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worksheets/sheet6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760" windowWidth="34560" windowHeight="20160" tabRatio="600" firstSheet="0" activeTab="1" autoFilterDateGrouping="1"/>
  </bookViews>
  <sheets>
    <sheet name="Sheet1" sheetId="1" state="visible" r:id="rId1"/>
    <sheet name="classified" sheetId="2" state="visible" r:id="rId2"/>
    <sheet name="budget" sheetId="3" state="visible" r:id="rId3"/>
    <sheet name="breakdowns" sheetId="4" state="visible" r:id="rId4"/>
    <sheet name="forecast" sheetId="5" state="visible" r:id="rId5"/>
    <sheet name="categories" sheetId="6" state="visible" r:id="rId6"/>
  </sheets>
  <definedNames>
    <definedName name="my_categories">OFFSET(categories!$A$2,0,0,COUNTA(categories!$A:$A)-1,1)</definedName>
    <definedName name="_xlnm._FilterDatabase" localSheetId="1" hidden="1">'classified'!$A$2:$O$3497</definedName>
  </definedNames>
  <calcPr calcId="191029" fullCalcOnLoad="1"/>
  <pivotCaches>
    <pivotCache cacheId="3" r:id="rId7"/>
  </pivotCaches>
</workbook>
</file>

<file path=xl/styles.xml><?xml version="1.0" encoding="utf-8"?>
<styleSheet xmlns="http://schemas.openxmlformats.org/spreadsheetml/2006/main">
  <numFmts count="3">
    <numFmt numFmtId="164" formatCode="[$-F400]h:mm:ss\ AM/PM"/>
    <numFmt numFmtId="165" formatCode="yyyy\-mm\-dd\ hh:mm:ss"/>
    <numFmt numFmtId="166" formatCode="_(* #,##0_);_(* \(#,##0\);_(* &quot;-&quot;??_);_(@_)"/>
  </numFmts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sz val="12"/>
    </font>
    <font>
      <b val="1"/>
    </font>
  </fonts>
  <fills count="3">
    <fill>
      <patternFill/>
    </fill>
    <fill>
      <patternFill patternType="gray125"/>
    </fill>
    <fill>
      <patternFill patternType="solid">
        <fgColor theme="1"/>
        <bgColor theme="1"/>
      </patternFill>
    </fill>
  </fills>
  <borders count="9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/>
      <top style="thin">
        <color theme="1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43" fontId="1" fillId="0" borderId="0"/>
  </cellStyleXfs>
  <cellXfs count="31"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3" fillId="2" borderId="3" pivotButton="0" quotePrefix="0" xfId="0"/>
    <xf numFmtId="14" fontId="3" fillId="2" borderId="1" pivotButton="0" quotePrefix="0" xfId="0"/>
    <xf numFmtId="164" fontId="3" fillId="2" borderId="1" pivotButton="0" quotePrefix="0" xfId="0"/>
    <xf numFmtId="0" fontId="3" fillId="2" borderId="1" pivotButton="0" quotePrefix="0" xfId="0"/>
    <xf numFmtId="0" fontId="3" fillId="2" borderId="2" pivotButton="0" quotePrefix="0" xfId="0"/>
    <xf numFmtId="165" fontId="0" fillId="0" borderId="4" pivotButton="0" quotePrefix="0" xfId="0"/>
    <xf numFmtId="165" fontId="0" fillId="0" borderId="1" pivotButton="0" quotePrefix="0" xfId="0"/>
    <xf numFmtId="0" fontId="3" fillId="2" borderId="0" pivotButton="0" quotePrefix="0" xfId="0"/>
    <xf numFmtId="3" fontId="1" fillId="0" borderId="0" pivotButton="0" quotePrefix="0" xfId="1"/>
    <xf numFmtId="0" fontId="0" fillId="0" borderId="0" applyAlignment="1" pivotButton="0" quotePrefix="0" xfId="0">
      <alignment horizontal="left"/>
    </xf>
    <xf numFmtId="43" fontId="1" fillId="0" borderId="0" pivotButton="0" quotePrefix="0" xfId="1"/>
    <xf numFmtId="0" fontId="3" fillId="0" borderId="5" pivotButton="0" quotePrefix="0" xfId="0"/>
    <xf numFmtId="0" fontId="3" fillId="0" borderId="0" applyAlignment="1" pivotButton="0" quotePrefix="0" xfId="0">
      <alignment horizontal="left"/>
    </xf>
    <xf numFmtId="0" fontId="3" fillId="0" borderId="6" pivotButton="0" quotePrefix="0" xfId="0"/>
    <xf numFmtId="165" fontId="0" fillId="0" borderId="0" pivotButton="0" quotePrefix="0" xfId="0"/>
    <xf numFmtId="166" fontId="1" fillId="0" borderId="0" pivotButton="0" quotePrefix="0" xfId="1"/>
    <xf numFmtId="0" fontId="0" fillId="0" borderId="0" pivotButton="1" quotePrefix="0" xfId="0"/>
    <xf numFmtId="2" fontId="1" fillId="0" borderId="0" pivotButton="0" quotePrefix="0" xfId="1"/>
    <xf numFmtId="2" fontId="3" fillId="2" borderId="1" pivotButton="0" quotePrefix="0" xfId="0"/>
    <xf numFmtId="2" fontId="0" fillId="0" borderId="1" pivotButton="0" quotePrefix="0" xfId="0"/>
    <xf numFmtId="2" fontId="0" fillId="0" borderId="0" pivotButton="0" quotePrefix="0" xfId="0"/>
    <xf numFmtId="14" fontId="3" fillId="0" borderId="0" applyAlignment="1" pivotButton="0" quotePrefix="0" xfId="0">
      <alignment horizontal="center"/>
    </xf>
    <xf numFmtId="166" fontId="0" fillId="0" borderId="0" pivotButton="0" quotePrefix="0" xfId="0"/>
    <xf numFmtId="0" fontId="4" fillId="0" borderId="7" applyAlignment="1" pivotButton="0" quotePrefix="0" xfId="0">
      <alignment horizontal="center" vertical="top"/>
    </xf>
    <xf numFmtId="0" fontId="5" fillId="0" borderId="8" applyAlignment="1" pivotButton="0" quotePrefix="0" xfId="0">
      <alignment horizontal="center" vertical="top"/>
    </xf>
  </cellXfs>
  <cellStyles count="2">
    <cellStyle name="Normal" xfId="0" builtinId="0"/>
    <cellStyle name="Comma" xfId="1" builtinId="3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/>
    </dxf>
    <dxf>
      <numFmt numFmtId="19" formatCode="dd/mm/yyyy"/>
    </dxf>
    <dxf>
      <border outline="0">
        <top style="thin">
          <color theme="4"/>
        </top>
      </border>
    </dxf>
    <dxf>
      <fill>
        <patternFill>
          <fgColor indexed="64"/>
          <bgColor auto="1"/>
        </patternFill>
      </fill>
    </dxf>
    <dxf>
      <numFmt numFmtId="3" formatCode="#,##0"/>
    </dxf>
    <dxf>
      <numFmt numFmtId="3" formatCode="#,##0"/>
    </dxf>
    <dxf>
      <border outline="0">
        <top style="thin">
          <color theme="1"/>
        </top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2"/>
        <vertAlign val="baseline"/>
        <scheme val="minor"/>
      </font>
      <fill>
        <patternFill patternType="solid">
          <fgColor theme="1"/>
          <bgColor theme="1"/>
        </patternFill>
      </fill>
    </dxf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pivotCacheDefinition" Target="/xl/pivotCache/pivotCacheDefinition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Kirsten Young" refreshedDate="45034.52162858797" createdVersion="8" refreshedVersion="8" minRefreshableVersion="3" recordCount="3456" r:id="rId1">
  <cacheSource type="worksheet">
    <worksheetSource ref="A2:O3458" sheet="classified"/>
  </cacheSource>
  <cacheFields count="15">
    <cacheField name="PrimaryKey" uniqueList="1" numFmtId="0" sqlType="0" hierarchy="0" level="0" databaseField="1">
      <sharedItems count="0"/>
    </cacheField>
    <cacheField name="Value Date" uniqueList="1" numFmtId="0" sqlType="0" hierarchy="0" level="0" databaseField="1">
      <sharedItems count="0"/>
    </cacheField>
    <cacheField name="Value Time" uniqueList="1" numFmtId="0" sqlType="0" hierarchy="0" level="0" databaseField="1">
      <sharedItems count="0"/>
    </cacheField>
    <cacheField name="PaymentDate" uniqueList="1" numFmtId="0" sqlType="0" hierarchy="0" level="0" databaseField="1">
      <sharedItems count="0" containsBlank="1"/>
    </cacheField>
    <cacheField name="ValueDate_Modified" uniqueList="1" numFmtId="0" sqlType="0" hierarchy="0" level="0" databaseField="1">
      <sharedItems count="0"/>
    </cacheField>
    <cacheField name="YearMonth" uniqueList="1" numFmtId="0" sqlType="0" hierarchy="0" level="0" databaseField="1">
      <sharedItems count="0"/>
    </cacheField>
    <cacheField name="Year" uniqueList="1" numFmtId="0" sqlType="0" hierarchy="0" level="0" databaseField="1">
      <sharedItems count="0" containsInteger="1" containsNumber="1" containsSemiMixedTypes="0" containsString="0" minValue="2019" maxValue="2023"/>
    </cacheField>
    <cacheField name="Month" uniqueList="1" numFmtId="0" sqlType="0" hierarchy="0" level="0" databaseField="1">
      <sharedItems count="0" containsInteger="1" containsNumber="1" containsSemiMixedTypes="0" containsString="0" minValue="1" maxValue="12"/>
    </cacheField>
    <cacheField name="Type" uniqueList="1" numFmtId="0" sqlType="0" hierarchy="0" level="0" databaseField="1">
      <sharedItems count="0"/>
    </cacheField>
    <cacheField name="Account" uniqueList="1" numFmtId="0" sqlType="0" hierarchy="0" level="0" databaseField="1">
      <sharedItems count="7">
        <s v="DebitCard"/>
        <s v="KirstSurance"/>
        <s v="NoticeSavings"/>
        <s v="CreditCard"/>
        <s v="TravelAccount"/>
        <s v="Subscriptions"/>
        <s v="WhiskenHousehold"/>
      </sharedItems>
    </cacheField>
    <cacheField name="Description" uniqueList="1" numFmtId="0" sqlType="0" hierarchy="0" level="0" databaseField="1">
      <sharedItems count="0"/>
    </cacheField>
    <cacheField name="Beneficiary or Cardholder" uniqueList="1" numFmtId="0" sqlType="0" hierarchy="0" level="0" databaseField="1">
      <sharedItems count="0" containsBlank="1"/>
    </cacheField>
    <cacheField name="Amount" uniqueList="1" numFmtId="2" sqlType="0" hierarchy="0" level="0" databaseField="1">
      <sharedItems count="0" containsNumber="1" containsSemiMixedTypes="0" containsString="0" minValue="-100000" maxValue="100000"/>
    </cacheField>
    <cacheField name="Classification" uniqueList="1" numFmtId="0" sqlType="0" hierarchy="0" level="0" databaseField="1">
      <sharedItems count="0" containsBlank="1"/>
    </cacheField>
    <cacheField name="INOUT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3456">
  <r>
    <s v="2019-09-1218:20MYSELF150"/>
    <s v="2019/09/12"/>
    <s v="18:20"/>
    <s v="2019/09/23"/>
    <s v="2019/09/12"/>
    <s v="2019-09"/>
    <n v="2019"/>
    <n v="9"/>
    <s v="EFT"/>
    <x v="0"/>
    <s v="MYSELF"/>
    <m/>
    <n v="150"/>
    <m/>
    <m/>
  </r>
  <r>
    <s v="2019-09-1318:47SAVINGS5000"/>
    <s v="2019/09/13"/>
    <s v="18:47"/>
    <s v="2019/09/23"/>
    <s v="2019/09/13"/>
    <s v="2019-09"/>
    <n v="2019"/>
    <n v="9"/>
    <s v="EFT"/>
    <x v="1"/>
    <s v="SAVINGS"/>
    <m/>
    <n v="5000"/>
    <m/>
    <m/>
  </r>
  <r>
    <s v="2019-09-1414:52SAVINGS1536.17"/>
    <s v="2019/09/14"/>
    <s v="14:52"/>
    <s v="2019/09/23"/>
    <s v="2019/09/14"/>
    <s v="2019-09"/>
    <n v="2019"/>
    <n v="9"/>
    <s v="EFT"/>
    <x v="1"/>
    <s v="SAVINGS"/>
    <m/>
    <n v="1536.17"/>
    <m/>
    <m/>
  </r>
  <r>
    <s v="2019-09-2319:52PRICE WATEPWC T84319065.79"/>
    <s v="2019/09/23"/>
    <s v="19:52"/>
    <s v="2019/09/23"/>
    <s v="2019/10/01"/>
    <s v="2019-10"/>
    <n v="2019"/>
    <n v="10"/>
    <s v="EFT"/>
    <x v="0"/>
    <s v="PRICE WATEPWC T843"/>
    <m/>
    <n v="19065.79"/>
    <s v="Salary"/>
    <s v="In"/>
  </r>
  <r>
    <s v="2019-09-2511:44SeptemberTo: KIRST-SURANCE-890.92"/>
    <s v="2019/09/25"/>
    <s v="11:44"/>
    <s v="2019/09/23"/>
    <s v="2019/10/01"/>
    <s v="2019-10"/>
    <n v="2019"/>
    <n v="10"/>
    <s v="Transfer"/>
    <x v="0"/>
    <s v="September"/>
    <s v="To: KIRST-SURANCE"/>
    <n v="-890.92"/>
    <s v="Kirst-Surance"/>
    <s v="Out"/>
  </r>
  <r>
    <s v="2019-09-2511:44SeptemberFrom: Subscriptions890.92"/>
    <s v="2019/09/25"/>
    <s v="11:44"/>
    <s v="2019/09/23"/>
    <s v="2019/10/01"/>
    <s v="2019-10"/>
    <n v="2019"/>
    <n v="10"/>
    <s v="Transfer"/>
    <x v="1"/>
    <s v="September"/>
    <s v="From: Subscriptions"/>
    <n v="890.92"/>
    <m/>
    <m/>
  </r>
  <r>
    <s v="2019-09-2602:09SAVINGS20000"/>
    <s v="2019/09/26"/>
    <s v="02:09"/>
    <s v="2019/09/23"/>
    <s v="2019/10/01"/>
    <s v="2019-10"/>
    <n v="2019"/>
    <n v="10"/>
    <s v="EFT"/>
    <x v="2"/>
    <s v="SAVINGS"/>
    <m/>
    <n v="20000"/>
    <m/>
    <m/>
  </r>
  <r>
    <s v="2019-09-2607:45RentBA Young-8285.71"/>
    <s v="2019/09/26"/>
    <s v="07:45"/>
    <s v="2019/09/23"/>
    <s v="2019/10/01"/>
    <s v="2019-10"/>
    <n v="2019"/>
    <n v="10"/>
    <s v="EFT"/>
    <x v="0"/>
    <s v="Rent"/>
    <s v="BA Young"/>
    <n v="-8285.709999999999"/>
    <s v="Rent"/>
    <s v="Out"/>
  </r>
  <r>
    <s v="2019-09-2810:43WOOLWORTHS DOUGLASDALE DOUGLASDALEKC YOUNG-100.96"/>
    <s v="2019/09/28"/>
    <s v="10:43"/>
    <s v="2019/09/23"/>
    <s v="2019/10/01"/>
    <s v="2019-10"/>
    <n v="2019"/>
    <n v="10"/>
    <s v="POS Purchase"/>
    <x v="0"/>
    <s v="WOOLWORTHS DOUGLASDALE DOUGLASDALE"/>
    <s v="KC YOUNG"/>
    <n v="-100.96"/>
    <m/>
    <m/>
  </r>
  <r>
    <s v="2019-09-3009:54SIMPLY BEAUTY BroadacresKC YOUNG-245"/>
    <s v="2019/09/30"/>
    <s v="09:54"/>
    <s v="2019/09/23"/>
    <s v="2019/10/01"/>
    <s v="2019-10"/>
    <n v="2019"/>
    <n v="10"/>
    <s v="POS Purchase"/>
    <x v="0"/>
    <s v="SIMPLY BEAUTY Broadacres"/>
    <s v="KC YOUNG"/>
    <n v="-245"/>
    <m/>
    <m/>
  </r>
  <r>
    <s v="2019-10-0100:03Interest Earned19.18"/>
    <s v="2019/10/01"/>
    <s v="00:03"/>
    <s v="2019/10/24"/>
    <s v="2019/10/01"/>
    <s v="2019-10"/>
    <n v="2019"/>
    <n v="10"/>
    <s v="Interest"/>
    <x v="2"/>
    <s v="Interest Earned"/>
    <m/>
    <n v="19.18"/>
    <m/>
    <m/>
  </r>
  <r>
    <s v="2019-10-0111:02Spar Hobart Spar BRYANSTONKC YOUNG-137.96"/>
    <s v="2019/10/01"/>
    <s v="11:02"/>
    <s v="2019/10/24"/>
    <s v="2019/10/01"/>
    <s v="2019-10"/>
    <n v="2019"/>
    <n v="10"/>
    <s v="POS Purchase"/>
    <x v="0"/>
    <s v="Spar Hobart Spar BRYANSTON"/>
    <s v="KC YOUNG"/>
    <n v="-137.96"/>
    <m/>
    <m/>
  </r>
  <r>
    <s v="2019-10-0112:57PizzaMorne Zeeman-45"/>
    <s v="2019/10/01"/>
    <s v="12:57"/>
    <s v="2019/10/24"/>
    <s v="2019/10/01"/>
    <s v="2019-10"/>
    <n v="2019"/>
    <n v="10"/>
    <s v="EFT"/>
    <x v="0"/>
    <s v="Pizza"/>
    <s v="Morne Zeeman"/>
    <n v="-45"/>
    <m/>
    <m/>
  </r>
  <r>
    <s v="2019-10-0122:16VIRGIN ACT4007328877:170290-269.5"/>
    <s v="2019/10/01"/>
    <s v="22:16"/>
    <s v="2019/10/24"/>
    <s v="2019/10/01"/>
    <s v="2019-10"/>
    <n v="2019"/>
    <n v="10"/>
    <s v="Debit order"/>
    <x v="0"/>
    <s v="VIRGIN ACT4007328877:170290"/>
    <m/>
    <n v="-269.5"/>
    <s v="Fitness"/>
    <s v="Fitness"/>
  </r>
  <r>
    <s v="2019-10-0210:17ANAT MALL OF AFRICA KEWKC YOUNG-39.9"/>
    <s v="2019/10/02"/>
    <s v="10:17"/>
    <s v="2019/10/24"/>
    <s v="2019/10/02"/>
    <s v="2019-10"/>
    <n v="2019"/>
    <n v="10"/>
    <s v="POS Purchase"/>
    <x v="0"/>
    <s v="ANAT MALL OF AFRICA KEW"/>
    <s v="KC YOUNG"/>
    <n v="-39.9"/>
    <m/>
    <m/>
  </r>
  <r>
    <s v="2019-10-0210:17MYTHOS MALL OF AFRICA MIDRANDKC YOUNG-75"/>
    <s v="2019/10/02"/>
    <s v="10:17"/>
    <s v="2019/10/24"/>
    <s v="2019/10/02"/>
    <s v="2019-10"/>
    <n v="2019"/>
    <n v="10"/>
    <s v="POS Purchase"/>
    <x v="0"/>
    <s v="MYTHOS MALL OF AFRICA MIDRAND"/>
    <s v="KC YOUNG"/>
    <n v="-75"/>
    <m/>
    <m/>
  </r>
  <r>
    <s v="2019-10-0222:03COOL IDEAS82466876 SAGEPAY-499"/>
    <s v="2019/10/02"/>
    <s v="22:03"/>
    <s v="2019/10/24"/>
    <s v="2019/10/02"/>
    <s v="2019-10"/>
    <n v="2019"/>
    <n v="10"/>
    <s v="Debit order"/>
    <x v="0"/>
    <s v="COOL IDEAS82466876 SAGEPAY"/>
    <m/>
    <n v="-499"/>
    <s v="Internet"/>
    <s v="Out"/>
  </r>
  <r>
    <s v="2019-10-0312:58CHECKERS MALL OF AFRIC MIDRANDKC YOUNG-59.57"/>
    <s v="2019/10/03"/>
    <s v="12:58"/>
    <s v="2019/10/24"/>
    <s v="2019/10/03"/>
    <s v="2019-10"/>
    <n v="2019"/>
    <n v="10"/>
    <s v="POS Purchase"/>
    <x v="0"/>
    <s v="CHECKERS MALL OF AFRIC MIDRAND"/>
    <s v="KC YOUNG"/>
    <n v="-59.57"/>
    <s v="Groceries"/>
    <s v="Out"/>
  </r>
  <r>
    <s v="2019-10-0312:58TYPO MALL OF AFRICA 0689 MIDRANDKC YOUNG-249.99"/>
    <s v="2019/10/03"/>
    <s v="12:58"/>
    <s v="2019/10/24"/>
    <s v="2019/10/03"/>
    <s v="2019-10"/>
    <n v="2019"/>
    <n v="10"/>
    <s v="POS Purchase"/>
    <x v="0"/>
    <s v="TYPO MALL OF AFRICA 0689 MIDRAND"/>
    <s v="KC YOUNG"/>
    <n v="-249.99"/>
    <m/>
    <m/>
  </r>
  <r>
    <s v="2019-10-0510:44ADVANCE MONTE CASINO JOHANNESBURGKC YOUNG-10"/>
    <s v="2019/10/05"/>
    <s v="10:44"/>
    <s v="2019/10/24"/>
    <s v="2019/10/05"/>
    <s v="2019-10"/>
    <n v="2019"/>
    <n v="10"/>
    <s v="POS Purchase"/>
    <x v="0"/>
    <s v="ADVANCE MONTE CASINO JOHANNESBURG"/>
    <s v="KC YOUNG"/>
    <n v="-10"/>
    <s v="Car"/>
    <s v="Out"/>
  </r>
  <r>
    <s v="2019-10-0510:44MILK AND HONEY FOURWAYSKC YOUNG-40"/>
    <s v="2019/10/05"/>
    <s v="10:44"/>
    <s v="2019/10/24"/>
    <s v="2019/10/05"/>
    <s v="2019-10"/>
    <n v="2019"/>
    <n v="10"/>
    <s v="POS Purchase"/>
    <x v="0"/>
    <s v="MILK AND HONEY FOURWAYS"/>
    <s v="KC YOUNG"/>
    <n v="-40"/>
    <m/>
    <m/>
  </r>
  <r>
    <s v="2019-10-0808:33WHKU0467STss Wallet Electricity-300"/>
    <s v="2019/10/08"/>
    <s v="08:33"/>
    <s v="2019/10/24"/>
    <s v="2019/10/08"/>
    <s v="2019-10"/>
    <n v="2019"/>
    <n v="10"/>
    <s v="EFT"/>
    <x v="0"/>
    <s v="WHKU0467"/>
    <s v="STss Wallet Electricity"/>
    <n v="-300"/>
    <s v="Electricity"/>
    <s v="Out"/>
  </r>
  <r>
    <s v="2019-10-0811:11PNP CRP MALL AFRICA MIDRANDKC YOUNG-436.83"/>
    <s v="2019/10/08"/>
    <s v="11:11"/>
    <s v="2019/10/24"/>
    <s v="2019/10/08"/>
    <s v="2019-10"/>
    <n v="2019"/>
    <n v="10"/>
    <s v="POS Purchase"/>
    <x v="0"/>
    <s v="PNP CRP MALL AFRICA MIDRAND"/>
    <s v="KC YOUNG"/>
    <n v="-436.83"/>
    <m/>
    <m/>
  </r>
  <r>
    <s v="2019-10-0910:16COMPASS GROUP SA - PRICE JUKSKEI VIEWKC YOUNG-200"/>
    <s v="2019/10/09"/>
    <s v="10:16"/>
    <s v="2019/10/24"/>
    <s v="2019/10/09"/>
    <s v="2019-10"/>
    <n v="2019"/>
    <n v="10"/>
    <s v="POS Purchase"/>
    <x v="0"/>
    <s v="COMPASS GROUP SA - PRICE JUKSKEI VIEW"/>
    <s v="KC YOUNG"/>
    <n v="-200"/>
    <s v="Eating out"/>
    <s v="Out"/>
  </r>
  <r>
    <s v="2019-10-0910:16Mall of Africa MIDRANDKC YOUNG-7"/>
    <s v="2019/10/09"/>
    <s v="10:16"/>
    <s v="2019/10/24"/>
    <s v="2019/10/09"/>
    <s v="2019-10"/>
    <n v="2019"/>
    <n v="10"/>
    <s v="POS Purchase"/>
    <x v="0"/>
    <s v="Mall of Africa MIDRAND"/>
    <s v="KC YOUNG"/>
    <n v="-7"/>
    <s v="Car"/>
    <s v="Out"/>
  </r>
  <r>
    <s v="2019-10-1111:03UBER SA HELP.UBER.COMKC YOUNG-5"/>
    <s v="2019/10/11"/>
    <s v="11:03"/>
    <s v="2019/10/24"/>
    <s v="2019/10/11"/>
    <s v="2019-10"/>
    <n v="2019"/>
    <n v="10"/>
    <s v="Online"/>
    <x v="0"/>
    <s v="UBER SA HELP.UBER.COM"/>
    <s v="KC YOUNG"/>
    <n v="-5"/>
    <s v="Entertainment"/>
    <s v="Out"/>
  </r>
  <r>
    <s v="2019-10-1111:03UBER SA HELP.UBER.COMKC YOUNG-89.9"/>
    <s v="2019/10/11"/>
    <s v="11:03"/>
    <s v="2019/10/24"/>
    <s v="2019/10/11"/>
    <s v="2019-10"/>
    <n v="2019"/>
    <n v="10"/>
    <s v="Online"/>
    <x v="0"/>
    <s v="UBER SA HELP.UBER.COM"/>
    <s v="KC YOUNG"/>
    <n v="-89.90000000000001"/>
    <s v="Entertainment"/>
    <s v="Out"/>
  </r>
  <r>
    <s v="2019-10-1200:00Interest Earned25.59"/>
    <s v="2019/10/12"/>
    <s v="00:00"/>
    <s v="2019/10/24"/>
    <s v="2019/10/12"/>
    <s v="2019-10"/>
    <n v="2019"/>
    <n v="10"/>
    <s v="Interest"/>
    <x v="0"/>
    <s v="Interest Earned"/>
    <m/>
    <n v="25.59"/>
    <s v="Interest"/>
    <s v="In"/>
  </r>
  <r>
    <s v="2019-10-1200:00Monthly Account fee-101.5"/>
    <s v="2019/10/12"/>
    <s v="00:00"/>
    <s v="2019/10/24"/>
    <s v="2019/10/12"/>
    <s v="2019-10"/>
    <n v="2019"/>
    <n v="10"/>
    <s v="Fee"/>
    <x v="0"/>
    <s v="Monthly Account fee"/>
    <m/>
    <n v="-101.5"/>
    <s v="Banking"/>
    <s v="Out"/>
  </r>
  <r>
    <s v="2019-10-1200:00Vitality Money Premium-14.5"/>
    <s v="2019/10/12"/>
    <s v="00:00"/>
    <s v="2019/10/24"/>
    <s v="2019/10/12"/>
    <s v="2019-10"/>
    <n v="2019"/>
    <n v="10"/>
    <s v="Fee"/>
    <x v="0"/>
    <s v="Vitality Money Premium"/>
    <m/>
    <n v="-14.5"/>
    <s v="Banking"/>
    <s v="Out"/>
  </r>
  <r>
    <s v="2019-10-1200:00Interest Earned32.18"/>
    <s v="2019/10/12"/>
    <s v="00:00"/>
    <s v="2019/10/24"/>
    <s v="2019/10/12"/>
    <s v="2019-10"/>
    <n v="2019"/>
    <n v="10"/>
    <s v="Interest"/>
    <x v="1"/>
    <s v="Interest Earned"/>
    <m/>
    <n v="32.18"/>
    <m/>
    <m/>
  </r>
  <r>
    <s v="2019-10-1200:01Dynamic interest boost at 0.25%1.28"/>
    <s v="2019/10/12"/>
    <s v="00:01"/>
    <s v="2019/10/24"/>
    <s v="2019/10/12"/>
    <s v="2019-10"/>
    <n v="2019"/>
    <n v="10"/>
    <s v="Interest"/>
    <x v="0"/>
    <s v="Dynamic interest boost at 0.25%"/>
    <m/>
    <n v="1.28"/>
    <s v="Interest"/>
    <s v="Out"/>
  </r>
  <r>
    <s v="2019-10-1200:01Dynamic interest boost at 0.25%1.34"/>
    <s v="2019/10/12"/>
    <s v="00:01"/>
    <s v="2019/10/24"/>
    <s v="2019/10/12"/>
    <s v="2019-10"/>
    <n v="2019"/>
    <n v="10"/>
    <s v="Interest"/>
    <x v="1"/>
    <s v="Dynamic interest boost at 0.25%"/>
    <m/>
    <n v="1.34"/>
    <m/>
    <m/>
  </r>
  <r>
    <s v="2019-10-1214:29MYSELF1275.13"/>
    <s v="2019/10/12"/>
    <s v="14:29"/>
    <s v="2019/10/24"/>
    <s v="2019/10/12"/>
    <s v="2019-10"/>
    <n v="2019"/>
    <n v="10"/>
    <s v="EFT"/>
    <x v="0"/>
    <s v="MYSELF"/>
    <m/>
    <n v="1275.13"/>
    <m/>
    <m/>
  </r>
  <r>
    <s v="2019-10-1410:47H&amp;M MALL OF AFRICA WATERFALLKC YOUNG-379"/>
    <s v="2019/10/14"/>
    <s v="10:47"/>
    <s v="2019/10/24"/>
    <s v="2019/10/14"/>
    <s v="2019-10"/>
    <n v="2019"/>
    <n v="10"/>
    <s v="POS Purchase"/>
    <x v="0"/>
    <s v="H&amp;M MALL OF AFRICA WATERFALL"/>
    <s v="KC YOUNG"/>
    <n v="-379"/>
    <m/>
    <m/>
  </r>
  <r>
    <s v="2019-10-1410:47PNP CRP MALL AFRICA MIDRANDKC YOUNG-342.98"/>
    <s v="2019/10/14"/>
    <s v="10:47"/>
    <s v="2019/10/24"/>
    <s v="2019/10/14"/>
    <s v="2019-10"/>
    <n v="2019"/>
    <n v="10"/>
    <s v="POS Purchase"/>
    <x v="0"/>
    <s v="PNP CRP MALL AFRICA MIDRAND"/>
    <s v="KC YOUNG"/>
    <n v="-342.98"/>
    <m/>
    <m/>
  </r>
  <r>
    <s v="2019-10-1511:01FOREVER 21 MALL OF AFRICA GAUTENGKC YOUNG-100"/>
    <s v="2019/10/15"/>
    <s v="11:01"/>
    <s v="2019/10/24"/>
    <s v="2019/10/15"/>
    <s v="2019-10"/>
    <n v="2019"/>
    <n v="10"/>
    <s v="POS Purchase"/>
    <x v="0"/>
    <s v="FOREVER 21 MALL OF AFRICA GAUTENG"/>
    <s v="KC YOUNG"/>
    <n v="-100"/>
    <m/>
    <m/>
  </r>
  <r>
    <s v="2019-10-1511:01WOOLWORTHS MALL OF AFRI JUKSKEI VIEWKC YOUNG-599"/>
    <s v="2019/10/15"/>
    <s v="11:01"/>
    <s v="2019/10/24"/>
    <s v="2019/10/15"/>
    <s v="2019-10"/>
    <n v="2019"/>
    <n v="10"/>
    <s v="POS Purchase"/>
    <x v="0"/>
    <s v="WOOLWORTHS MALL OF AFRI JUKSKEI VIEW"/>
    <s v="KC YOUNG"/>
    <n v="-599"/>
    <m/>
    <m/>
  </r>
  <r>
    <s v="2019-10-1711:04BP KYALAMI MIDRANDKC YOUNG-100"/>
    <s v="2019/10/17"/>
    <s v="11:04"/>
    <s v="2019/10/24"/>
    <s v="2019/10/17"/>
    <s v="2019-10"/>
    <n v="2019"/>
    <n v="10"/>
    <s v="POS Purchase"/>
    <x v="0"/>
    <s v="BP KYALAMI MIDRAND"/>
    <s v="KC YOUNG"/>
    <n v="-100"/>
    <s v="Car"/>
    <s v="Out"/>
  </r>
  <r>
    <s v="2019-10-1922:47BP MAXWELL DRIVE MIDRANDKC YOUNG-527.97"/>
    <s v="2019/10/19"/>
    <s v="22:47"/>
    <s v="2019/10/24"/>
    <s v="2019/10/19"/>
    <s v="2019-10"/>
    <n v="2019"/>
    <n v="10"/>
    <s v="POS Purchase"/>
    <x v="0"/>
    <s v="BP MAXWELL DRIVE MIDRAND"/>
    <s v="KC YOUNG"/>
    <n v="-527.97"/>
    <s v="Car"/>
    <s v="Out"/>
  </r>
  <r>
    <s v="2019-10-2021:23CHECKERS NICOLWAY BRYANSTONKC YOUNG-366.92"/>
    <s v="2019/10/20"/>
    <s v="21:23"/>
    <s v="2019/10/24"/>
    <s v="2019/10/20"/>
    <s v="2019-10"/>
    <n v="2019"/>
    <n v="10"/>
    <s v="POS Purchase"/>
    <x v="0"/>
    <s v="CHECKERS NICOLWAY BRYANSTON"/>
    <s v="KC YOUNG"/>
    <n v="-366.92"/>
    <s v="Groceries"/>
    <s v="Out"/>
  </r>
  <r>
    <s v="2019-10-2021:23UBER SA HELP.UBER.COMKC YOUNG-326"/>
    <s v="2019/10/20"/>
    <s v="21:23"/>
    <s v="2019/10/24"/>
    <s v="2019/10/20"/>
    <s v="2019-10"/>
    <n v="2019"/>
    <n v="10"/>
    <s v="Online"/>
    <x v="0"/>
    <s v="UBER SA HELP.UBER.COM"/>
    <s v="KC YOUNG"/>
    <n v="-326"/>
    <s v="Entertainment"/>
    <s v="Out"/>
  </r>
  <r>
    <s v="2019-10-2021:23UBER SA HELP.UBER.COMKC YOUNG-10"/>
    <s v="2019/10/20"/>
    <s v="21:23"/>
    <s v="2019/10/24"/>
    <s v="2019/10/20"/>
    <s v="2019-10"/>
    <n v="2019"/>
    <n v="10"/>
    <s v="Online"/>
    <x v="0"/>
    <s v="UBER SA HELP.UBER.COM"/>
    <s v="KC YOUNG"/>
    <n v="-10"/>
    <s v="Entertainment"/>
    <s v="Out"/>
  </r>
  <r>
    <s v="2019-10-2021:23UBER SA HELP.UBER.COMKC YOUNG-89.9"/>
    <s v="2019/10/20"/>
    <s v="21:23"/>
    <s v="2019/10/24"/>
    <s v="2019/10/20"/>
    <s v="2019-10"/>
    <n v="2019"/>
    <n v="10"/>
    <s v="Online"/>
    <x v="0"/>
    <s v="UBER SA HELP.UBER.COM"/>
    <s v="KC YOUNG"/>
    <n v="-89.90000000000001"/>
    <s v="Entertainment"/>
    <s v="Out"/>
  </r>
  <r>
    <s v="2019-10-2119:07Dischem Nicolway BRYANSTONKC YOUNG-820.8"/>
    <s v="2019/10/21"/>
    <s v="19:07"/>
    <s v="2019/10/24"/>
    <s v="2019/10/21"/>
    <s v="2019-10"/>
    <n v="2019"/>
    <n v="10"/>
    <s v="POS Purchase"/>
    <x v="0"/>
    <s v="Dischem Nicolway BRYANSTON"/>
    <s v="KC YOUNG"/>
    <n v="-820.8"/>
    <m/>
    <m/>
  </r>
  <r>
    <s v="2019-10-2119:53MONEY MONEY MONEY450"/>
    <s v="2019/10/21"/>
    <s v="19:53"/>
    <s v="2019/10/24"/>
    <s v="2019/10/21"/>
    <s v="2019-10"/>
    <n v="2019"/>
    <n v="10"/>
    <s v="EFT"/>
    <x v="0"/>
    <s v="MONEY MONEY MONEY"/>
    <m/>
    <n v="450"/>
    <m/>
    <m/>
  </r>
  <r>
    <s v="2019-10-2211:24WOOLWORTHS KING SHAKA I CANELANDSKC YOUNG-45.99"/>
    <s v="2019/10/22"/>
    <s v="11:24"/>
    <s v="2019/10/24"/>
    <s v="2019/10/22"/>
    <s v="2019-10"/>
    <n v="2019"/>
    <n v="10"/>
    <s v="POS Purchase"/>
    <x v="0"/>
    <s v="WOOLWORTHS KING SHAKA I CANELANDS"/>
    <s v="KC YOUNG"/>
    <n v="-45.99"/>
    <m/>
    <m/>
  </r>
  <r>
    <s v="2019-10-2211:24UBER SA HELP.UBER.COMKC YOUNG-253.13"/>
    <s v="2019/10/22"/>
    <s v="11:24"/>
    <s v="2019/10/24"/>
    <s v="2019/10/22"/>
    <s v="2019-10"/>
    <n v="2019"/>
    <n v="10"/>
    <s v="Online"/>
    <x v="0"/>
    <s v="UBER SA HELP.UBER.COM"/>
    <s v="KC YOUNG"/>
    <n v="-253.13"/>
    <s v="Entertainment"/>
    <s v="Out"/>
  </r>
  <r>
    <s v="2019-10-2211:24WOOLWORTHS HAYFIELDS PM PIETERMARITZBKC YOUNG-48.99"/>
    <s v="2019/10/22"/>
    <s v="11:24"/>
    <s v="2019/10/24"/>
    <s v="2019/10/22"/>
    <s v="2019-10"/>
    <n v="2019"/>
    <n v="10"/>
    <s v="POS Purchase"/>
    <x v="0"/>
    <s v="WOOLWORTHS HAYFIELDS PM PIETERMARITZB"/>
    <s v="KC YOUNG"/>
    <n v="-48.99"/>
    <m/>
    <m/>
  </r>
  <r>
    <s v="2019-10-2211:24WOOLWORTHS- BRYAN PARK BRYANSTONKC YOUNG-144.97"/>
    <s v="2019/10/22"/>
    <s v="11:24"/>
    <s v="2019/10/24"/>
    <s v="2019/10/22"/>
    <s v="2019-10"/>
    <n v="2019"/>
    <n v="10"/>
    <s v="POS Purchase"/>
    <x v="0"/>
    <s v="WOOLWORTHS- BRYAN PARK BRYANSTON"/>
    <s v="KC YOUNG"/>
    <n v="-144.97"/>
    <m/>
    <m/>
  </r>
  <r>
    <s v="2019-10-2310:47KAUAI-PIETERMARITZBURG PIETERMARITZBKC YOUNG-92"/>
    <s v="2019/10/23"/>
    <s v="10:47"/>
    <s v="2019/10/24"/>
    <s v="2019/10/23"/>
    <s v="2019-10"/>
    <n v="2019"/>
    <n v="10"/>
    <s v="POS Purchase"/>
    <x v="0"/>
    <s v="KAUAI-PIETERMARITZBURG PIETERMARITZB"/>
    <s v="KC YOUNG"/>
    <n v="-92"/>
    <m/>
    <m/>
  </r>
  <r>
    <s v="2019-10-2310:47PNP CRP HAYFIELDS PIETERMARITZBKC YOUNG-35.97"/>
    <s v="2019/10/23"/>
    <s v="10:47"/>
    <s v="2019/10/24"/>
    <s v="2019/10/23"/>
    <s v="2019-10"/>
    <n v="2019"/>
    <n v="10"/>
    <s v="POS Purchase"/>
    <x v="0"/>
    <s v="PNP CRP HAYFIELDS PIETERMARITZB"/>
    <s v="KC YOUNG"/>
    <n v="-35.97"/>
    <m/>
    <m/>
  </r>
  <r>
    <s v="2019-10-2310:47VIGOUR AND VERVE RES SCOTSVILLEKC YOUNG-101"/>
    <s v="2019/10/23"/>
    <s v="10:47"/>
    <s v="2019/10/24"/>
    <s v="2019/10/23"/>
    <s v="2019-10"/>
    <n v="2019"/>
    <n v="10"/>
    <s v="POS Purchase"/>
    <x v="0"/>
    <s v="VIGOUR AND VERVE RES SCOTSVILLE"/>
    <s v="KC YOUNG"/>
    <n v="-101"/>
    <m/>
    <m/>
  </r>
  <r>
    <s v="2019-10-2310:47WIMPY KEMPTON PARKKC YOUNG-17.9"/>
    <s v="2019/10/23"/>
    <s v="10:47"/>
    <s v="2019/10/24"/>
    <s v="2019/10/23"/>
    <s v="2019-10"/>
    <n v="2019"/>
    <n v="10"/>
    <s v="POS Purchase"/>
    <x v="0"/>
    <s v="WIMPY KEMPTON PARK"/>
    <s v="KC YOUNG"/>
    <n v="-17.9"/>
    <m/>
    <m/>
  </r>
  <r>
    <s v="2019-10-2310:47WOOLWORTHS HAYFIELDS PM PIETERMARITZBKC YOUNG-110.59"/>
    <s v="2019/10/23"/>
    <s v="10:47"/>
    <s v="2019/10/24"/>
    <s v="2019/10/23"/>
    <s v="2019-10"/>
    <n v="2019"/>
    <n v="10"/>
    <s v="POS Purchase"/>
    <x v="0"/>
    <s v="WOOLWORTHS HAYFIELDS PM PIETERMARITZB"/>
    <s v="KC YOUNG"/>
    <n v="-110.59"/>
    <m/>
    <m/>
  </r>
  <r>
    <s v="2019-10-2410:20KAUAI-PIETERMARITZBURG PIETERMARITZBKC YOUNG-124"/>
    <s v="2019/10/24"/>
    <s v="10:20"/>
    <s v="2019/10/24"/>
    <s v="2019/11/01"/>
    <s v="2019-11"/>
    <n v="2019"/>
    <n v="11"/>
    <s v="POS Purchase"/>
    <x v="0"/>
    <s v="KAUAI-PIETERMARITZBURG PIETERMARITZB"/>
    <s v="KC YOUNG"/>
    <n v="-124"/>
    <m/>
    <m/>
  </r>
  <r>
    <s v="2019-10-2410:20WOOLWORTHS HAYFIELDS PM PIETERMARITZBKC YOUNG-165.56"/>
    <s v="2019/10/24"/>
    <s v="10:20"/>
    <s v="2019/10/24"/>
    <s v="2019/11/01"/>
    <s v="2019-11"/>
    <n v="2019"/>
    <n v="11"/>
    <s v="POS Purchase"/>
    <x v="0"/>
    <s v="WOOLWORTHS HAYFIELDS PM PIETERMARITZB"/>
    <s v="KC YOUNG"/>
    <n v="-165.56"/>
    <m/>
    <m/>
  </r>
  <r>
    <s v="2019-10-2419:39PRICE WATEPWC T84318928.62"/>
    <s v="2019/10/24"/>
    <s v="19:39"/>
    <s v="2019/10/24"/>
    <s v="2019/11/01"/>
    <s v="2019-11"/>
    <n v="2019"/>
    <n v="11"/>
    <s v="EFT"/>
    <x v="0"/>
    <s v="PRICE WATEPWC T843"/>
    <m/>
    <n v="18928.62"/>
    <s v="Salary"/>
    <s v="In"/>
  </r>
  <r>
    <s v="2019-10-2506:24OctoberTo: KIRST-SURANCE-272.03"/>
    <s v="2019/10/25"/>
    <s v="06:24"/>
    <s v="2019/10/24"/>
    <s v="2019/11/01"/>
    <s v="2019-11"/>
    <n v="2019"/>
    <n v="11"/>
    <s v="Transfer"/>
    <x v="0"/>
    <s v="October"/>
    <s v="To: KIRST-SURANCE"/>
    <n v="-272.03"/>
    <s v="Kirst-Surance"/>
    <s v="Out"/>
  </r>
  <r>
    <s v="2019-10-2506:24OctoberFrom: Subscriptions272.03"/>
    <s v="2019/10/25"/>
    <s v="06:24"/>
    <s v="2019/10/24"/>
    <s v="2019/11/01"/>
    <s v="2019-11"/>
    <n v="2019"/>
    <n v="11"/>
    <s v="Transfer"/>
    <x v="1"/>
    <s v="October"/>
    <s v="From: Subscriptions"/>
    <n v="272.03"/>
    <m/>
    <m/>
  </r>
  <r>
    <s v="2019-10-2506:35IOUFrom: Subscriptions5000"/>
    <s v="2019/10/25"/>
    <s v="06:35"/>
    <s v="2019/10/24"/>
    <s v="2019/11/01"/>
    <s v="2019-11"/>
    <n v="2019"/>
    <n v="11"/>
    <s v="Transfer"/>
    <x v="2"/>
    <s v="IOU"/>
    <s v="From: Subscriptions"/>
    <n v="5000"/>
    <m/>
    <m/>
  </r>
  <r>
    <s v="2019-10-2506:35IOUTo: NOTICE SAVINGS-5000"/>
    <s v="2019/10/25"/>
    <s v="06:35"/>
    <s v="2019/10/24"/>
    <s v="2019/11/01"/>
    <s v="2019-11"/>
    <n v="2019"/>
    <n v="11"/>
    <s v="Transfer"/>
    <x v="0"/>
    <s v="IOU"/>
    <s v="To: NOTICE SAVINGS"/>
    <n v="-5000"/>
    <s v="Savings"/>
    <s v="Out"/>
  </r>
  <r>
    <s v="2019-10-2511:18WOOLWORTHS HAYFIELDS PM PIETERMARITZBKC YOUNG-131.58"/>
    <s v="2019/10/25"/>
    <s v="11:18"/>
    <s v="2019/10/24"/>
    <s v="2019/11/01"/>
    <s v="2019-11"/>
    <n v="2019"/>
    <n v="11"/>
    <s v="POS Purchase"/>
    <x v="0"/>
    <s v="WOOLWORTHS HAYFIELDS PM PIETERMARITZB"/>
    <s v="KC YOUNG"/>
    <n v="-131.58"/>
    <m/>
    <m/>
  </r>
  <r>
    <s v="2019-10-2601:44Recurring inter account transfer from acc...7030 M2840"/>
    <s v="2019/10/26"/>
    <s v="01:44"/>
    <s v="2019/10/24"/>
    <s v="2019/11/01"/>
    <s v="2019-11"/>
    <n v="2019"/>
    <n v="11"/>
    <s v="Transfer"/>
    <x v="2"/>
    <s v="Recurring inter account transfer from acc...7030 M"/>
    <m/>
    <n v="2840"/>
    <m/>
    <m/>
  </r>
  <r>
    <s v="2019-10-2601:44Recurring inter account transfer to acc...8528 Mon-2840"/>
    <s v="2019/10/26"/>
    <s v="01:44"/>
    <s v="2019/10/24"/>
    <s v="2019/11/01"/>
    <s v="2019-11"/>
    <n v="2019"/>
    <n v="11"/>
    <s v="Transfer"/>
    <x v="0"/>
    <s v="Recurring inter account transfer to acc...8528 Mon"/>
    <m/>
    <n v="-2840"/>
    <s v="Savings"/>
    <s v="Out"/>
  </r>
  <r>
    <s v="2019-10-2611:20COMAIR KEMPTON PARKKC YOUNG-16.5"/>
    <s v="2019/10/26"/>
    <s v="11:20"/>
    <s v="2019/10/24"/>
    <s v="2019/11/01"/>
    <s v="2019-11"/>
    <n v="2019"/>
    <n v="11"/>
    <s v="POS Purchase"/>
    <x v="0"/>
    <s v="COMAIR KEMPTON PARK"/>
    <s v="KC YOUNG"/>
    <n v="-16.5"/>
    <m/>
    <m/>
  </r>
  <r>
    <s v="2019-10-2611:20VIGOUR AND VERVE RES SCOTSVILLEKC YOUNG-95"/>
    <s v="2019/10/26"/>
    <s v="11:20"/>
    <s v="2019/10/24"/>
    <s v="2019/11/01"/>
    <s v="2019-11"/>
    <n v="2019"/>
    <n v="11"/>
    <s v="POS Purchase"/>
    <x v="0"/>
    <s v="VIGOUR AND VERVE RES SCOTSVILLE"/>
    <s v="KC YOUNG"/>
    <n v="-95"/>
    <m/>
    <m/>
  </r>
  <r>
    <s v="2019-10-2711:25INTERNATIONAL FEGO WESTVILLEKC YOUNG-187"/>
    <s v="2019/10/27"/>
    <s v="11:25"/>
    <s v="2019/10/24"/>
    <s v="2019/11/01"/>
    <s v="2019-11"/>
    <n v="2019"/>
    <n v="11"/>
    <s v="POS Purchase"/>
    <x v="0"/>
    <s v="INTERNATIONAL FEGO WESTVILLE"/>
    <s v="KC YOUNG"/>
    <n v="-187"/>
    <m/>
    <m/>
  </r>
  <r>
    <s v="2019-10-2809:05IOUBA Young-91.29"/>
    <s v="2019/10/28"/>
    <s v="09:05"/>
    <s v="2019/10/24"/>
    <s v="2019/11/01"/>
    <s v="2019-11"/>
    <n v="2019"/>
    <n v="11"/>
    <s v="EFT"/>
    <x v="0"/>
    <s v="IOU"/>
    <s v="BA Young"/>
    <n v="-91.29000000000001"/>
    <m/>
    <m/>
  </r>
  <r>
    <s v="2019-10-2810:00SFH KING SHAKA DOMESTIC LA MERCYKC YOUNG-39.8"/>
    <s v="2019/10/28"/>
    <s v="10:00"/>
    <s v="2019/10/24"/>
    <s v="2019/11/01"/>
    <s v="2019-11"/>
    <n v="2019"/>
    <n v="11"/>
    <s v="POS Purchase"/>
    <x v="0"/>
    <s v="SFH KING SHAKA DOMESTIC LA MERCY"/>
    <s v="KC YOUNG"/>
    <n v="-39.8"/>
    <m/>
    <m/>
  </r>
  <r>
    <s v="2019-10-2810:03SIMPLY BEAUTY BroadacresKC YOUNG-705"/>
    <s v="2019/10/28"/>
    <s v="10:03"/>
    <s v="2019/10/24"/>
    <s v="2019/11/01"/>
    <s v="2019-11"/>
    <n v="2019"/>
    <n v="11"/>
    <s v="POS Purchase"/>
    <x v="0"/>
    <s v="SIMPLY BEAUTY Broadacres"/>
    <s v="KC YOUNG"/>
    <n v="-705"/>
    <m/>
    <m/>
  </r>
  <r>
    <s v="2019-10-2910:39PNP CRP MALL AFRICA MIDRANDKC YOUNG-368.65"/>
    <s v="2019/10/29"/>
    <s v="10:39"/>
    <s v="2019/10/24"/>
    <s v="2019/11/01"/>
    <s v="2019-11"/>
    <n v="2019"/>
    <n v="11"/>
    <s v="POS Purchase"/>
    <x v="0"/>
    <s v="PNP CRP MALL AFRICA MIDRAND"/>
    <s v="KC YOUNG"/>
    <n v="-368.65"/>
    <m/>
    <m/>
  </r>
  <r>
    <s v="2019-10-3001:36RentBA Young-7500"/>
    <s v="2019/10/30"/>
    <s v="01:36"/>
    <s v="2019/10/24"/>
    <s v="2019/11/01"/>
    <s v="2019-11"/>
    <n v="2019"/>
    <n v="11"/>
    <s v="Scheduled EFT"/>
    <x v="0"/>
    <s v="Rent"/>
    <s v="BA Young"/>
    <n v="-7500"/>
    <s v="Rent"/>
    <s v="Out"/>
  </r>
  <r>
    <s v="2019-10-3010:44Mall of Africa MIDRANDKC YOUNG-7"/>
    <s v="2019/10/30"/>
    <s v="10:44"/>
    <s v="2019/10/24"/>
    <s v="2019/11/01"/>
    <s v="2019-11"/>
    <n v="2019"/>
    <n v="11"/>
    <s v="POS Purchase"/>
    <x v="0"/>
    <s v="Mall of Africa MIDRAND"/>
    <s v="KC YOUNG"/>
    <n v="-7"/>
    <s v="Car"/>
    <s v="Out"/>
  </r>
  <r>
    <s v="2019-11-0100:13Interest Earned127.49"/>
    <s v="2019/11/01"/>
    <s v="00:13"/>
    <s v="2019/11/22"/>
    <s v="2019/11/01"/>
    <s v="2019-11"/>
    <n v="2019"/>
    <n v="11"/>
    <s v="Interest"/>
    <x v="2"/>
    <s v="Interest Earned"/>
    <m/>
    <n v="127.49"/>
    <m/>
    <m/>
  </r>
  <r>
    <s v="2019-11-0122:01COOL IDEAS85002591 SAGEPAY-499"/>
    <s v="2019/11/01"/>
    <s v="22:01"/>
    <s v="2019/11/22"/>
    <s v="2019/11/01"/>
    <s v="2019-11"/>
    <n v="2019"/>
    <n v="11"/>
    <s v="Debit order"/>
    <x v="0"/>
    <s v="COOL IDEAS85002591 SAGEPAY"/>
    <m/>
    <n v="-499"/>
    <s v="Internet"/>
    <s v="Out"/>
  </r>
  <r>
    <s v="2019-11-0122:01VIRGIN ACT4007328877:170740-269.5"/>
    <s v="2019/11/01"/>
    <s v="22:01"/>
    <s v="2019/11/22"/>
    <s v="2019/11/01"/>
    <s v="2019-11"/>
    <n v="2019"/>
    <n v="11"/>
    <s v="Debit order"/>
    <x v="0"/>
    <s v="VIRGIN ACT4007328877:170740"/>
    <m/>
    <n v="-269.5"/>
    <s v="Fitness"/>
    <s v="Fitness"/>
  </r>
  <r>
    <s v="2019-11-0210:51CHECKERS MALL OF AFRIC MIDRANDKC YOUNG-44.98"/>
    <s v="2019/11/02"/>
    <s v="10:51"/>
    <s v="2019/11/22"/>
    <s v="2019/11/02"/>
    <s v="2019-11"/>
    <n v="2019"/>
    <n v="11"/>
    <s v="POS Purchase"/>
    <x v="0"/>
    <s v="CHECKERS MALL OF AFRIC MIDRAND"/>
    <s v="KC YOUNG"/>
    <n v="-44.98"/>
    <s v="Groceries"/>
    <s v="Out"/>
  </r>
  <r>
    <s v="2019-11-0210:51TASHAS MALL OF AFRICA MIDRANDKC YOUNG-273"/>
    <s v="2019/11/02"/>
    <s v="10:51"/>
    <s v="2019/11/22"/>
    <s v="2019/11/02"/>
    <s v="2019-11"/>
    <n v="2019"/>
    <n v="11"/>
    <s v="POS Purchase"/>
    <x v="0"/>
    <s v="TASHAS MALL OF AFRICA MIDRAND"/>
    <s v="KC YOUNG"/>
    <n v="-273"/>
    <m/>
    <m/>
  </r>
  <r>
    <s v="2019-11-0210:51TRIBECA MALL OF AFRICA MIDRANDKC YOUNG-50"/>
    <s v="2019/11/02"/>
    <s v="10:51"/>
    <s v="2019/11/22"/>
    <s v="2019/11/02"/>
    <s v="2019-11"/>
    <n v="2019"/>
    <n v="11"/>
    <s v="POS Purchase"/>
    <x v="0"/>
    <s v="TRIBECA MALL OF AFRICA MIDRAND"/>
    <s v="KC YOUNG"/>
    <n v="-50"/>
    <m/>
    <m/>
  </r>
  <r>
    <s v="2019-11-0216:06DISCINSURE4002101773-206103414-1352.95"/>
    <s v="2019/11/02"/>
    <s v="16:06"/>
    <s v="2019/11/22"/>
    <s v="2019/11/02"/>
    <s v="2019-11"/>
    <n v="2019"/>
    <n v="11"/>
    <s v="Debit order"/>
    <x v="0"/>
    <s v="DISCINSURE4002101773-206103414"/>
    <m/>
    <n v="-1352.95"/>
    <s v="Insurance"/>
    <s v="Out"/>
  </r>
  <r>
    <s v="2019-11-0311:30NachosLauren Stander-77"/>
    <s v="2019/11/03"/>
    <s v="11:30"/>
    <s v="2019/11/22"/>
    <s v="2019/11/03"/>
    <s v="2019-11"/>
    <n v="2019"/>
    <n v="11"/>
    <s v="EFT"/>
    <x v="0"/>
    <s v="Nachos"/>
    <s v="Lauren Stander"/>
    <n v="-77"/>
    <m/>
    <m/>
  </r>
  <r>
    <s v="2019-11-0510:39PNP CRP MALL AFRICA MIDRANDKC YOUNG-465.66"/>
    <s v="2019/11/05"/>
    <s v="10:39"/>
    <s v="2019/11/22"/>
    <s v="2019/11/05"/>
    <s v="2019-11"/>
    <n v="2019"/>
    <n v="11"/>
    <s v="POS Purchase"/>
    <x v="0"/>
    <s v="PNP CRP MALL AFRICA MIDRAND"/>
    <s v="KC YOUNG"/>
    <n v="-465.66"/>
    <m/>
    <m/>
  </r>
  <r>
    <s v="2019-11-0510:39THE IRISH ROCK ROODEPOORTKC YOUNG-29"/>
    <s v="2019/11/05"/>
    <s v="10:39"/>
    <s v="2019/11/22"/>
    <s v="2019/11/05"/>
    <s v="2019-11"/>
    <n v="2019"/>
    <n v="11"/>
    <s v="POS Purchase"/>
    <x v="0"/>
    <s v="THE IRISH ROCK ROODEPOORT"/>
    <s v="KC YOUNG"/>
    <n v="-29"/>
    <m/>
    <m/>
  </r>
  <r>
    <s v="2019-11-0522:04INSURE ACT4002101773-206247044-150"/>
    <s v="2019/11/05"/>
    <s v="22:04"/>
    <s v="2019/11/22"/>
    <s v="2019/11/05"/>
    <s v="2019-11"/>
    <n v="2019"/>
    <n v="11"/>
    <s v="Debit order"/>
    <x v="0"/>
    <s v="INSURE ACT4002101773-206247044"/>
    <m/>
    <n v="-150"/>
    <s v="Insurance"/>
    <s v="Out"/>
  </r>
  <r>
    <s v="2019-11-0610:42COMPASS GROUP SA - PRICE JUKSKEI VIEWKC YOUNG-200"/>
    <s v="2019/11/06"/>
    <s v="10:42"/>
    <s v="2019/11/22"/>
    <s v="2019/11/06"/>
    <s v="2019-11"/>
    <n v="2019"/>
    <n v="11"/>
    <s v="POS Purchase"/>
    <x v="0"/>
    <s v="COMPASS GROUP SA - PRICE JUKSKEI VIEW"/>
    <s v="KC YOUNG"/>
    <n v="-200"/>
    <s v="Eating out"/>
    <s v="Out"/>
  </r>
  <r>
    <s v="2019-11-0610:42Dischem Mall of Africa MIDRANDKC YOUNG-134.9"/>
    <s v="2019/11/06"/>
    <s v="10:42"/>
    <s v="2019/11/22"/>
    <s v="2019/11/06"/>
    <s v="2019-11"/>
    <n v="2019"/>
    <n v="11"/>
    <s v="POS Purchase"/>
    <x v="0"/>
    <s v="Dischem Mall of Africa MIDRAND"/>
    <s v="KC YOUNG"/>
    <n v="-134.9"/>
    <m/>
    <m/>
  </r>
  <r>
    <s v="2019-11-0610:42Mall of Africa MIDRANDKC YOUNG-7"/>
    <s v="2019/11/06"/>
    <s v="10:42"/>
    <s v="2019/11/22"/>
    <s v="2019/11/06"/>
    <s v="2019-11"/>
    <n v="2019"/>
    <n v="11"/>
    <s v="POS Purchase"/>
    <x v="0"/>
    <s v="Mall of Africa MIDRAND"/>
    <s v="KC YOUNG"/>
    <n v="-7"/>
    <s v="Car"/>
    <s v="Out"/>
  </r>
  <r>
    <s v="2019-11-0914:31AMICI MALAKITE GREENSTONE HIKC YOUNG-62"/>
    <s v="2019/11/09"/>
    <s v="14:31"/>
    <s v="2019/11/22"/>
    <s v="2019/11/09"/>
    <s v="2019-11"/>
    <n v="2019"/>
    <n v="11"/>
    <s v="POS Purchase"/>
    <x v="0"/>
    <s v="AMICI MALAKITE GREENSTONE HI"/>
    <s v="KC YOUNG"/>
    <n v="-62"/>
    <m/>
    <m/>
  </r>
  <r>
    <s v="2019-11-1110:23PAYFAST*Xtreme NutritiKC YOUNG-598"/>
    <s v="2019/11/11"/>
    <s v="10:23"/>
    <s v="2019/11/22"/>
    <s v="2019/11/11"/>
    <s v="2019-11"/>
    <n v="2019"/>
    <n v="11"/>
    <s v="Online"/>
    <x v="0"/>
    <s v="PAYFAST*Xtreme Nutriti"/>
    <s v="KC YOUNG"/>
    <n v="-598"/>
    <m/>
    <m/>
  </r>
  <r>
    <s v="2019-11-1200:12Interest Earned38.78"/>
    <s v="2019/11/12"/>
    <s v="00:12"/>
    <s v="2019/11/22"/>
    <s v="2019/11/12"/>
    <s v="2019-11"/>
    <n v="2019"/>
    <n v="11"/>
    <s v="Interest"/>
    <x v="1"/>
    <s v="Interest Earned"/>
    <m/>
    <n v="38.78"/>
    <m/>
    <m/>
  </r>
  <r>
    <s v="2019-11-1200:13Interest Earned28.63"/>
    <s v="2019/11/12"/>
    <s v="00:13"/>
    <s v="2019/11/22"/>
    <s v="2019/11/12"/>
    <s v="2019-11"/>
    <n v="2019"/>
    <n v="11"/>
    <s v="Interest"/>
    <x v="0"/>
    <s v="Interest Earned"/>
    <m/>
    <n v="28.63"/>
    <s v="Interest"/>
    <s v="In"/>
  </r>
  <r>
    <s v="2019-11-1200:13Monthly Account fee-105"/>
    <s v="2019/11/12"/>
    <s v="00:13"/>
    <s v="2019/11/22"/>
    <s v="2019/11/12"/>
    <s v="2019-11"/>
    <n v="2019"/>
    <n v="11"/>
    <s v="Fee"/>
    <x v="0"/>
    <s v="Monthly Account fee"/>
    <m/>
    <n v="-105"/>
    <s v="Banking"/>
    <s v="Out"/>
  </r>
  <r>
    <s v="2019-11-1200:13Vitality Money Premium-15"/>
    <s v="2019/11/12"/>
    <s v="00:13"/>
    <s v="2019/11/22"/>
    <s v="2019/11/12"/>
    <s v="2019-11"/>
    <n v="2019"/>
    <n v="11"/>
    <s v="Fee"/>
    <x v="0"/>
    <s v="Vitality Money Premium"/>
    <m/>
    <n v="-15"/>
    <s v="Banking"/>
    <s v="Out"/>
  </r>
  <r>
    <s v="2019-11-1200:17Dynamic interest boost at 0.25%1.62"/>
    <s v="2019/11/12"/>
    <s v="00:17"/>
    <s v="2019/11/22"/>
    <s v="2019/11/12"/>
    <s v="2019-11"/>
    <n v="2019"/>
    <n v="11"/>
    <s v="Interest"/>
    <x v="1"/>
    <s v="Dynamic interest boost at 0.25%"/>
    <m/>
    <n v="1.62"/>
    <m/>
    <m/>
  </r>
  <r>
    <s v="2019-11-1200:20Dynamic interest boost at 0.25%1.43"/>
    <s v="2019/11/12"/>
    <s v="00:20"/>
    <s v="2019/11/22"/>
    <s v="2019/11/12"/>
    <s v="2019-11"/>
    <n v="2019"/>
    <n v="11"/>
    <s v="Interest"/>
    <x v="0"/>
    <s v="Dynamic interest boost at 0.25%"/>
    <m/>
    <n v="1.43"/>
    <s v="Interest"/>
    <s v="Out"/>
  </r>
  <r>
    <s v="2019-11-1309:40BowlsRichard Oldnall-110"/>
    <s v="2019/11/13"/>
    <s v="09:40"/>
    <s v="2019/11/22"/>
    <s v="2019/11/13"/>
    <s v="2019-11"/>
    <n v="2019"/>
    <n v="11"/>
    <s v="EFT"/>
    <x v="0"/>
    <s v="Bowls"/>
    <s v="Richard Oldnall"/>
    <n v="-110"/>
    <m/>
    <m/>
  </r>
  <r>
    <s v="2019-11-1510:33COMPASS GROUP SA - PRICE JUKSKEI VIEWKC YOUNG-16.1"/>
    <s v="2019/11/15"/>
    <s v="10:33"/>
    <s v="2019/11/22"/>
    <s v="2019/11/15"/>
    <s v="2019-11"/>
    <n v="2019"/>
    <n v="11"/>
    <s v="POS Purchase"/>
    <x v="0"/>
    <s v="COMPASS GROUP SA - PRICE JUKSKEI VIEW"/>
    <s v="KC YOUNG"/>
    <n v="-16.1"/>
    <s v="Eating out"/>
    <s v="Out"/>
  </r>
  <r>
    <s v="2019-11-1510:33Dischem Mall of Africa MIDRANDKC YOUNG-153.35"/>
    <s v="2019/11/15"/>
    <s v="10:33"/>
    <s v="2019/11/22"/>
    <s v="2019/11/15"/>
    <s v="2019-11"/>
    <n v="2019"/>
    <n v="11"/>
    <s v="POS Purchase"/>
    <x v="0"/>
    <s v="Dischem Mall of Africa MIDRAND"/>
    <s v="KC YOUNG"/>
    <n v="-153.35"/>
    <m/>
    <m/>
  </r>
  <r>
    <s v="2019-11-1510:33SASOL WATERFALL MIDRANDKC YOUNG-100"/>
    <s v="2019/11/15"/>
    <s v="10:33"/>
    <s v="2019/11/22"/>
    <s v="2019/11/15"/>
    <s v="2019-11"/>
    <n v="2019"/>
    <n v="11"/>
    <s v="POS Purchase"/>
    <x v="0"/>
    <s v="SASOL WATERFALL MIDRAND"/>
    <s v="KC YOUNG"/>
    <n v="-100"/>
    <m/>
    <m/>
  </r>
  <r>
    <s v="2019-11-1610:47COMPASS GROUP SA - PRICE JUKSKEI VIEWKC YOUNG-100"/>
    <s v="2019/11/16"/>
    <s v="10:47"/>
    <s v="2019/11/22"/>
    <s v="2019/11/16"/>
    <s v="2019-11"/>
    <n v="2019"/>
    <n v="11"/>
    <s v="POS Purchase"/>
    <x v="0"/>
    <s v="COMPASS GROUP SA - PRICE JUKSKEI VIEW"/>
    <s v="KC YOUNG"/>
    <n v="-100"/>
    <s v="Eating out"/>
    <s v="Out"/>
  </r>
  <r>
    <s v="2019-11-1710:28BABYLON THE JOBURG BAR JOHANNESBURGKC YOUNG-80"/>
    <s v="2019/11/17"/>
    <s v="10:28"/>
    <s v="2019/11/22"/>
    <s v="2019/11/17"/>
    <s v="2019-11"/>
    <n v="2019"/>
    <n v="11"/>
    <s v="POS Purchase"/>
    <x v="0"/>
    <s v="BABYLON THE JOBURG BAR JOHANNESBURG"/>
    <s v="KC YOUNG"/>
    <n v="-80"/>
    <m/>
    <m/>
  </r>
  <r>
    <s v="2019-11-1804:25FoodTo: Subscriptions-1250"/>
    <s v="2019/11/18"/>
    <s v="04:25"/>
    <s v="2019/11/22"/>
    <s v="2019/11/18"/>
    <s v="2019-11"/>
    <n v="2019"/>
    <n v="11"/>
    <s v="Transfer"/>
    <x v="1"/>
    <s v="Food"/>
    <s v="To: Subscriptions"/>
    <n v="-1250"/>
    <m/>
    <m/>
  </r>
  <r>
    <s v="2019-11-1804:26FoodFrom: KIRST-SURANCE1250"/>
    <s v="2019/11/18"/>
    <s v="04:26"/>
    <s v="2019/11/22"/>
    <s v="2019/11/18"/>
    <s v="2019-11"/>
    <n v="2019"/>
    <n v="11"/>
    <s v="Transfer"/>
    <x v="0"/>
    <s v="Food"/>
    <s v="From: KIRST-SURANCE"/>
    <n v="1250"/>
    <s v="Kirst-Surance"/>
    <s v="Out"/>
  </r>
  <r>
    <s v="2019-11-1910:50BABYLON THE JOBURG BAR JOHANNESBURGKC YOUNG-61.6"/>
    <s v="2019/11/19"/>
    <s v="10:50"/>
    <s v="2019/11/22"/>
    <s v="2019/11/19"/>
    <s v="2019-11"/>
    <n v="2019"/>
    <n v="11"/>
    <s v="POS Purchase"/>
    <x v="0"/>
    <s v="BABYLON THE JOBURG BAR JOHANNESBURG"/>
    <s v="KC YOUNG"/>
    <n v="-61.6"/>
    <m/>
    <m/>
  </r>
  <r>
    <s v="2019-11-1910:50KAUAI-PIETERMARITZBURG PIETERMARITZBKC YOUNG-20"/>
    <s v="2019/11/19"/>
    <s v="10:50"/>
    <s v="2019/11/22"/>
    <s v="2019/11/19"/>
    <s v="2019-11"/>
    <n v="2019"/>
    <n v="11"/>
    <s v="POS Purchase"/>
    <x v="0"/>
    <s v="KAUAI-PIETERMARITZBURG PIETERMARITZB"/>
    <s v="KC YOUNG"/>
    <n v="-20"/>
    <m/>
    <m/>
  </r>
  <r>
    <s v="2019-11-1910:50WOOLWORTHS KING SHAKA I CANELANDSKC YOUNG-57.98"/>
    <s v="2019/11/19"/>
    <s v="10:50"/>
    <s v="2019/11/22"/>
    <s v="2019/11/19"/>
    <s v="2019-11"/>
    <n v="2019"/>
    <n v="11"/>
    <s v="POS Purchase"/>
    <x v="0"/>
    <s v="WOOLWORTHS KING SHAKA I CANELANDS"/>
    <s v="KC YOUNG"/>
    <n v="-57.98"/>
    <m/>
    <m/>
  </r>
  <r>
    <s v="2019-11-1910:50WOOLWORTHS SCOTTSVILLE PIETERMARITZBKC YOUNG-59.99"/>
    <s v="2019/11/19"/>
    <s v="10:50"/>
    <s v="2019/11/22"/>
    <s v="2019/11/19"/>
    <s v="2019-11"/>
    <n v="2019"/>
    <n v="11"/>
    <s v="POS Purchase"/>
    <x v="0"/>
    <s v="WOOLWORTHS SCOTTSVILLE PIETERMARITZB"/>
    <s v="KC YOUNG"/>
    <n v="-59.99"/>
    <m/>
    <m/>
  </r>
  <r>
    <s v="2019-11-2010:45SIMPLY ASIA LIBERTY MALL PMBKC YOUNG-97"/>
    <s v="2019/11/20"/>
    <s v="10:45"/>
    <s v="2019/11/22"/>
    <s v="2019/11/20"/>
    <s v="2019-11"/>
    <n v="2019"/>
    <n v="11"/>
    <s v="POS Purchase"/>
    <x v="0"/>
    <s v="SIMPLY ASIA LIBERTY MALL PMB"/>
    <s v="KC YOUNG"/>
    <n v="-97"/>
    <m/>
    <m/>
  </r>
  <r>
    <s v="2019-11-2010:45WOOLWORTHS SCOTTSVILLE PIETERMARITZBKC YOUNG-125.58"/>
    <s v="2019/11/20"/>
    <s v="10:45"/>
    <s v="2019/11/22"/>
    <s v="2019/11/20"/>
    <s v="2019-11"/>
    <n v="2019"/>
    <n v="11"/>
    <s v="POS Purchase"/>
    <x v="0"/>
    <s v="WOOLWORTHS SCOTTSVILLE PIETERMARITZB"/>
    <s v="KC YOUNG"/>
    <n v="-125.58"/>
    <m/>
    <m/>
  </r>
  <r>
    <s v="2019-11-2110:03WOOLWORTHS SCOTTSVILLE PIETERMARITZBKC YOUNG-138.58"/>
    <s v="2019/11/21"/>
    <s v="10:03"/>
    <s v="2019/11/22"/>
    <s v="2019/11/21"/>
    <s v="2019-11"/>
    <n v="2019"/>
    <n v="11"/>
    <s v="POS Purchase"/>
    <x v="0"/>
    <s v="WOOLWORTHS SCOTTSVILLE PIETERMARITZB"/>
    <s v="KC YOUNG"/>
    <n v="-138.58"/>
    <m/>
    <m/>
  </r>
  <r>
    <s v="2019-11-2110:03MUGG   BEAN PMB PMBKC YOUNG-154"/>
    <s v="2019/11/21"/>
    <s v="10:03"/>
    <s v="2019/11/22"/>
    <s v="2019/11/21"/>
    <s v="2019-11"/>
    <n v="2019"/>
    <n v="11"/>
    <s v="POS Purchase"/>
    <x v="0"/>
    <s v="MUGG   BEAN PMB PMB"/>
    <s v="KC YOUNG"/>
    <n v="-154"/>
    <m/>
    <m/>
  </r>
  <r>
    <s v="2019-11-2210:00MUGG   BEAN PMB PMBKC YOUNG-64.9"/>
    <s v="2019/11/22"/>
    <s v="10:00"/>
    <s v="2019/11/22"/>
    <s v="2019/12/01"/>
    <s v="2019-12"/>
    <n v="2019"/>
    <n v="12"/>
    <s v="POS Purchase"/>
    <x v="0"/>
    <s v="MUGG   BEAN PMB PMB"/>
    <s v="KC YOUNG"/>
    <n v="-64.90000000000001"/>
    <m/>
    <m/>
  </r>
  <r>
    <s v="2019-11-2210:02FOSCHINI MIDLANDS MALL PIETERMARITZBKC YOUNG-250"/>
    <s v="2019/11/22"/>
    <s v="10:02"/>
    <s v="2019/11/22"/>
    <s v="2019/12/01"/>
    <s v="2019-12"/>
    <n v="2019"/>
    <n v="12"/>
    <s v="POS Purchase"/>
    <x v="0"/>
    <s v="FOSCHINI MIDLANDS MALL PIETERMARITZB"/>
    <s v="KC YOUNG"/>
    <n v="-250"/>
    <m/>
    <m/>
  </r>
  <r>
    <s v="2019-11-2210:02WOOLWORTHS SCOTTSVILLE PIETERMARITZBKC YOUNG-145.96"/>
    <s v="2019/11/22"/>
    <s v="10:02"/>
    <s v="2019/11/22"/>
    <s v="2019/12/01"/>
    <s v="2019-12"/>
    <n v="2019"/>
    <n v="12"/>
    <s v="POS Purchase"/>
    <x v="0"/>
    <s v="WOOLWORTHS SCOTTSVILLE PIETERMARITZB"/>
    <s v="KC YOUNG"/>
    <n v="-145.96"/>
    <m/>
    <m/>
  </r>
  <r>
    <s v="2019-11-2210:14JOHN DORY S LMM P/MARITZBURGKC YOUNG-48.5"/>
    <s v="2019/11/22"/>
    <s v="10:14"/>
    <s v="2019/11/22"/>
    <s v="2019/12/01"/>
    <s v="2019-12"/>
    <n v="2019"/>
    <n v="12"/>
    <s v="POS Purchase"/>
    <x v="0"/>
    <s v="JOHN DORY S LMM P/MARITZBURG"/>
    <s v="KC YOUNG"/>
    <n v="-48.5"/>
    <m/>
    <m/>
  </r>
  <r>
    <s v="2019-11-2218:36PRICE WATEPWC T84320278.68"/>
    <s v="2019/11/22"/>
    <s v="18:36"/>
    <s v="2019/11/22"/>
    <s v="2019/12/01"/>
    <s v="2019-12"/>
    <n v="2019"/>
    <n v="12"/>
    <s v="EFT"/>
    <x v="0"/>
    <s v="PRICE WATEPWC T843"/>
    <m/>
    <n v="20278.68"/>
    <s v="Salary"/>
    <s v="In"/>
  </r>
  <r>
    <s v="2019-11-2309:55PaybackTo: KIRST-SURANCE-1250"/>
    <s v="2019/11/23"/>
    <s v="09:55"/>
    <s v="2019/11/22"/>
    <s v="2019/12/01"/>
    <s v="2019-12"/>
    <n v="2019"/>
    <n v="12"/>
    <s v="Transfer"/>
    <x v="0"/>
    <s v="Payback"/>
    <s v="To: KIRST-SURANCE"/>
    <n v="-1250"/>
    <s v="Kirst-Surance"/>
    <s v="Out"/>
  </r>
  <r>
    <s v="2019-11-2309:55PaybackFrom: Subscriptions1250"/>
    <s v="2019/11/23"/>
    <s v="09:55"/>
    <s v="2019/11/22"/>
    <s v="2019/12/01"/>
    <s v="2019-12"/>
    <n v="2019"/>
    <n v="12"/>
    <s v="Transfer"/>
    <x v="1"/>
    <s v="Payback"/>
    <s v="From: Subscriptions"/>
    <n v="1250"/>
    <m/>
    <m/>
  </r>
  <r>
    <s v="2019-11-2310:01KRISPY KREME - MIDLANDMAL PIETERMARITZBKC YOUNG-47.9"/>
    <s v="2019/11/23"/>
    <s v="10:01"/>
    <s v="2019/11/22"/>
    <s v="2019/12/01"/>
    <s v="2019-12"/>
    <n v="2019"/>
    <n v="12"/>
    <s v="POS Purchase"/>
    <x v="0"/>
    <s v="KRISPY KREME - MIDLANDMAL PIETERMARITZB"/>
    <s v="KC YOUNG"/>
    <n v="-47.9"/>
    <m/>
    <m/>
  </r>
  <r>
    <s v="2019-11-2310:01MUGG   BEAN PMB PMBKC YOUNG-49.9"/>
    <s v="2019/11/23"/>
    <s v="10:01"/>
    <s v="2019/11/22"/>
    <s v="2019/12/01"/>
    <s v="2019-12"/>
    <n v="2019"/>
    <n v="12"/>
    <s v="POS Purchase"/>
    <x v="0"/>
    <s v="MUGG   BEAN PMB PMB"/>
    <s v="KC YOUNG"/>
    <n v="-49.9"/>
    <m/>
    <m/>
  </r>
  <r>
    <s v="2019-11-2406:53Nov savingTo: KIRST-SURANCE-1900"/>
    <s v="2019/11/24"/>
    <s v="06:53"/>
    <s v="2019/11/22"/>
    <s v="2019/12/01"/>
    <s v="2019-12"/>
    <n v="2019"/>
    <n v="12"/>
    <s v="Transfer"/>
    <x v="0"/>
    <s v="Nov saving"/>
    <s v="To: KIRST-SURANCE"/>
    <n v="-1900"/>
    <s v="Kirst-Surance"/>
    <s v="Out"/>
  </r>
  <r>
    <s v="2019-11-2406:53Nov savingFrom: Subscriptions1900"/>
    <s v="2019/11/24"/>
    <s v="06:53"/>
    <s v="2019/11/22"/>
    <s v="2019/12/01"/>
    <s v="2019-12"/>
    <n v="2019"/>
    <n v="12"/>
    <s v="Transfer"/>
    <x v="1"/>
    <s v="Nov saving"/>
    <s v="From: Subscriptions"/>
    <n v="1900"/>
    <m/>
    <m/>
  </r>
  <r>
    <s v="2019-11-2410:12VOVO TELO UMHLANGAKC YOUNG-190"/>
    <s v="2019/11/24"/>
    <s v="10:12"/>
    <s v="2019/11/22"/>
    <s v="2019/12/01"/>
    <s v="2019-12"/>
    <n v="2019"/>
    <n v="12"/>
    <s v="POS Purchase"/>
    <x v="0"/>
    <s v="VOVO TELO UMHLANGA"/>
    <s v="KC YOUNG"/>
    <n v="-190"/>
    <m/>
    <m/>
  </r>
  <r>
    <s v="2019-11-2510:00Dischem Nicolway BRYANSTONKC YOUNG-84.95"/>
    <s v="2019/11/25"/>
    <s v="10:00"/>
    <s v="2019/11/22"/>
    <s v="2019/12/01"/>
    <s v="2019-12"/>
    <n v="2019"/>
    <n v="12"/>
    <s v="POS Purchase"/>
    <x v="0"/>
    <s v="Dischem Nicolway BRYANSTON"/>
    <s v="KC YOUNG"/>
    <n v="-84.95"/>
    <m/>
    <m/>
  </r>
  <r>
    <s v="2019-11-2601:35Recurring inter account transfer to acc...8528 Mon-2840"/>
    <s v="2019/11/26"/>
    <s v="01:35"/>
    <s v="2019/11/22"/>
    <s v="2019/12/01"/>
    <s v="2019-12"/>
    <n v="2019"/>
    <n v="12"/>
    <s v="Transfer"/>
    <x v="0"/>
    <s v="Recurring inter account transfer to acc...8528 Mon"/>
    <m/>
    <n v="-2840"/>
    <s v="Savings"/>
    <s v="Out"/>
  </r>
  <r>
    <s v="2019-11-2601:35Recurring inter account transfer from acc...7030 M2840"/>
    <s v="2019/11/26"/>
    <s v="01:35"/>
    <s v="2019/11/22"/>
    <s v="2019/12/01"/>
    <s v="2019-12"/>
    <n v="2019"/>
    <n v="12"/>
    <s v="Transfer"/>
    <x v="2"/>
    <s v="Recurring inter account transfer from acc...7030 M"/>
    <m/>
    <n v="2840"/>
    <m/>
    <m/>
  </r>
  <r>
    <s v="2019-11-2610:32Clicks Cedar Road FOURWAYSKC YOUNG-99.99"/>
    <s v="2019/11/26"/>
    <s v="10:32"/>
    <s v="2019/11/22"/>
    <s v="2019/12/01"/>
    <s v="2019-12"/>
    <n v="2019"/>
    <n v="12"/>
    <s v="POS Purchase"/>
    <x v="0"/>
    <s v="Clicks Cedar Road FOURWAYS"/>
    <s v="KC YOUNG"/>
    <n v="-99.98999999999999"/>
    <m/>
    <m/>
  </r>
  <r>
    <s v="2019-11-2610:32KAUAI-PIETERMARITZBURG PIETERMARITZBKC YOUNG-116"/>
    <s v="2019/11/26"/>
    <s v="10:32"/>
    <s v="2019/11/22"/>
    <s v="2019/12/01"/>
    <s v="2019-12"/>
    <n v="2019"/>
    <n v="12"/>
    <s v="POS Purchase"/>
    <x v="0"/>
    <s v="KAUAI-PIETERMARITZBURG PIETERMARITZB"/>
    <s v="KC YOUNG"/>
    <n v="-116"/>
    <m/>
    <m/>
  </r>
  <r>
    <s v="2019-11-2610:32VIDA ORTIA KEMPTON PARKKC YOUNG-70"/>
    <s v="2019/11/26"/>
    <s v="10:32"/>
    <s v="2019/11/22"/>
    <s v="2019/12/01"/>
    <s v="2019-12"/>
    <n v="2019"/>
    <n v="12"/>
    <s v="POS Purchase"/>
    <x v="0"/>
    <s v="VIDA ORTIA KEMPTON PARK"/>
    <s v="KC YOUNG"/>
    <n v="-70"/>
    <m/>
    <m/>
  </r>
  <r>
    <s v="2019-11-2610:32WOOLWORTHS HAYFIELDS PM PIETERMARITZBKC YOUNG-73.98"/>
    <s v="2019/11/26"/>
    <s v="10:32"/>
    <s v="2019/11/22"/>
    <s v="2019/12/01"/>
    <s v="2019-12"/>
    <n v="2019"/>
    <n v="12"/>
    <s v="POS Purchase"/>
    <x v="0"/>
    <s v="WOOLWORTHS HAYFIELDS PM PIETERMARITZB"/>
    <s v="KC YOUNG"/>
    <n v="-73.98"/>
    <m/>
    <m/>
  </r>
  <r>
    <s v="2019-11-2710:38WOOLWORTHS HAYFIELDS PM PIETERMARITZBKC YOUNG-161.57"/>
    <s v="2019/11/27"/>
    <s v="10:38"/>
    <s v="2019/11/22"/>
    <s v="2019/12/01"/>
    <s v="2019-12"/>
    <n v="2019"/>
    <n v="12"/>
    <s v="POS Purchase"/>
    <x v="0"/>
    <s v="WOOLWORTHS HAYFIELDS PM PIETERMARITZB"/>
    <s v="KC YOUNG"/>
    <n v="-161.57"/>
    <m/>
    <m/>
  </r>
  <r>
    <s v="2019-11-2710:38WOOLWORTHS HAYFIELDS PM PIETERMARITZBKC YOUNG-34"/>
    <s v="2019/11/27"/>
    <s v="10:38"/>
    <s v="2019/11/22"/>
    <s v="2019/12/01"/>
    <s v="2019-12"/>
    <n v="2019"/>
    <n v="12"/>
    <s v="POS Purchase"/>
    <x v="0"/>
    <s v="WOOLWORTHS HAYFIELDS PM PIETERMARITZB"/>
    <s v="KC YOUNG"/>
    <n v="-34"/>
    <m/>
    <m/>
  </r>
  <r>
    <s v="2019-11-2810:02SIMPLY ASIA LIBERTY MALL PMBKC YOUNG-75"/>
    <s v="2019/11/28"/>
    <s v="10:02"/>
    <s v="2019/11/22"/>
    <s v="2019/12/01"/>
    <s v="2019-12"/>
    <n v="2019"/>
    <n v="12"/>
    <s v="POS Purchase"/>
    <x v="0"/>
    <s v="SIMPLY ASIA LIBERTY MALL PMB"/>
    <s v="KC YOUNG"/>
    <n v="-75"/>
    <m/>
    <m/>
  </r>
  <r>
    <s v="2019-11-2810:17WOOLWORTHS HAYFIELDS PM PIETERMARITZBKC YOUNG-135.97"/>
    <s v="2019/11/28"/>
    <s v="10:17"/>
    <s v="2019/11/22"/>
    <s v="2019/12/01"/>
    <s v="2019-12"/>
    <n v="2019"/>
    <n v="12"/>
    <s v="POS Purchase"/>
    <x v="0"/>
    <s v="WOOLWORTHS HAYFIELDS PM PIETERMARITZB"/>
    <s v="KC YOUNG"/>
    <n v="-135.97"/>
    <m/>
    <m/>
  </r>
  <r>
    <s v="2019-11-2810:17WOOLWORTHS MIDLANDS MAL PIETERMARITZBKC YOUNG-43.98"/>
    <s v="2019/11/28"/>
    <s v="10:17"/>
    <s v="2019/11/22"/>
    <s v="2019/12/01"/>
    <s v="2019-12"/>
    <n v="2019"/>
    <n v="12"/>
    <s v="POS Purchase"/>
    <x v="0"/>
    <s v="WOOLWORTHS MIDLANDS MAL PIETERMARITZB"/>
    <s v="KC YOUNG"/>
    <n v="-43.98"/>
    <m/>
    <m/>
  </r>
  <r>
    <s v="2019-11-2922:24MUGG   BEAN PMB PMBKC YOUNG-64.9"/>
    <s v="2019/11/29"/>
    <s v="22:24"/>
    <s v="2019/11/22"/>
    <s v="2019/12/01"/>
    <s v="2019-12"/>
    <n v="2019"/>
    <n v="12"/>
    <s v="POS Purchase"/>
    <x v="0"/>
    <s v="MUGG   BEAN PMB PMB"/>
    <s v="KC YOUNG"/>
    <n v="-64.90000000000001"/>
    <m/>
    <m/>
  </r>
  <r>
    <s v="2019-11-2922:24REFINERY PIETERMARITZB DURBANKC YOUNG-250"/>
    <s v="2019/11/29"/>
    <s v="22:24"/>
    <s v="2019/11/22"/>
    <s v="2019/12/01"/>
    <s v="2019-12"/>
    <n v="2019"/>
    <n v="12"/>
    <s v="POS Purchase"/>
    <x v="0"/>
    <s v="REFINERY PIETERMARITZB DURBAN"/>
    <s v="KC YOUNG"/>
    <n v="-250"/>
    <m/>
    <m/>
  </r>
  <r>
    <s v="2019-11-2922:24WOOLWORTHS WOODBURN KZN PIETERMARITZKC YOUNG-148.56"/>
    <s v="2019/11/29"/>
    <s v="22:24"/>
    <s v="2019/11/22"/>
    <s v="2019/12/01"/>
    <s v="2019-12"/>
    <n v="2019"/>
    <n v="12"/>
    <s v="POS Purchase"/>
    <x v="0"/>
    <s v="WOOLWORTHS WOODBURN KZN PIETERMARITZ"/>
    <s v="KC YOUNG"/>
    <n v="-148.56"/>
    <m/>
    <m/>
  </r>
  <r>
    <s v="2019-11-3001:36RentBA Young-7500"/>
    <s v="2019/11/30"/>
    <s v="01:36"/>
    <s v="2019/11/22"/>
    <s v="2019/12/01"/>
    <s v="2019-12"/>
    <n v="2019"/>
    <n v="12"/>
    <s v="Scheduled EFT"/>
    <x v="0"/>
    <s v="Rent"/>
    <s v="BA Young"/>
    <n v="-7500"/>
    <s v="Rent"/>
    <s v="Out"/>
  </r>
  <r>
    <s v="2019-11-3016:06VIRGIN ACT4007328877:171167-539"/>
    <s v="2019/11/30"/>
    <s v="16:06"/>
    <s v="2019/11/22"/>
    <s v="2019/12/01"/>
    <s v="2019-12"/>
    <n v="2019"/>
    <n v="12"/>
    <s v="Debit order"/>
    <x v="0"/>
    <s v="VIRGIN ACT4007328877:171167"/>
    <m/>
    <n v="-539"/>
    <s v="Fitness"/>
    <s v="Fitness"/>
  </r>
  <r>
    <s v="2019-12-0100:02Interest Earned163.2"/>
    <s v="2019/12/01"/>
    <s v="00:02"/>
    <s v="2019/12/13"/>
    <s v="2019/12/01"/>
    <s v="2019-12"/>
    <n v="2019"/>
    <n v="12"/>
    <s v="Interest"/>
    <x v="2"/>
    <s v="Interest Earned"/>
    <m/>
    <n v="163.2"/>
    <m/>
    <m/>
  </r>
  <r>
    <s v="2019-12-0108:19KRISPY KREME - MIDLANDMAL PIETERMARITZBKC YOUNG-47.9"/>
    <s v="2019/12/01"/>
    <s v="08:19"/>
    <s v="2019/12/13"/>
    <s v="2019/12/01"/>
    <s v="2019-12"/>
    <n v="2019"/>
    <n v="12"/>
    <s v="POS Purchase"/>
    <x v="0"/>
    <s v="KRISPY KREME - MIDLANDMAL PIETERMARITZB"/>
    <s v="KC YOUNG"/>
    <n v="-47.9"/>
    <m/>
    <m/>
  </r>
  <r>
    <s v="2019-12-0108:19SPUR SOARING FALCON DURBANKC YOUNG-153"/>
    <s v="2019/12/01"/>
    <s v="08:19"/>
    <s v="2019/12/13"/>
    <s v="2019/12/01"/>
    <s v="2019-12"/>
    <n v="2019"/>
    <n v="12"/>
    <s v="POS Purchase"/>
    <x v="0"/>
    <s v="SPUR SOARING FALCON DURBAN"/>
    <s v="KC YOUNG"/>
    <n v="-153"/>
    <m/>
    <m/>
  </r>
  <r>
    <s v="2019-12-0108:19UBER SA HELP.UBER.COMKC YOUNG-10"/>
    <s v="2019/12/01"/>
    <s v="08:19"/>
    <s v="2019/12/13"/>
    <s v="2019/12/01"/>
    <s v="2019-12"/>
    <n v="2019"/>
    <n v="12"/>
    <s v="Online"/>
    <x v="0"/>
    <s v="UBER SA HELP.UBER.COM"/>
    <s v="KC YOUNG"/>
    <n v="-10"/>
    <s v="Entertainment"/>
    <s v="Out"/>
  </r>
  <r>
    <s v="2019-12-0108:19UBER SA HELP.UBER.COMKC YOUNG-433.03"/>
    <s v="2019/12/01"/>
    <s v="08:19"/>
    <s v="2019/12/13"/>
    <s v="2019/12/01"/>
    <s v="2019-12"/>
    <n v="2019"/>
    <n v="12"/>
    <s v="Online"/>
    <x v="0"/>
    <s v="UBER SA HELP.UBER.COM"/>
    <s v="KC YOUNG"/>
    <n v="-433.03"/>
    <s v="Entertainment"/>
    <s v="Out"/>
  </r>
  <r>
    <s v="2019-12-0121:53WOOLWORTHS NICHOL WAY J SANDTONKC YOUNG-8.96"/>
    <s v="2019/12/01"/>
    <s v="21:53"/>
    <s v="2019/12/13"/>
    <s v="2019/12/01"/>
    <s v="2019-12"/>
    <n v="2019"/>
    <n v="12"/>
    <s v="POS Purchase"/>
    <x v="0"/>
    <s v="WOOLWORTHS NICHOL WAY J SANDTON"/>
    <s v="KC YOUNG"/>
    <n v="-8.960000000000001"/>
    <m/>
    <m/>
  </r>
  <r>
    <s v="2019-12-0121:53William Nicol Drive Nic card ...3576 JohannesburgKC YOUNG-100"/>
    <s v="2019/12/01"/>
    <s v="21:53"/>
    <s v="2019/12/13"/>
    <s v="2019/12/01"/>
    <s v="2019-12"/>
    <n v="2019"/>
    <n v="12"/>
    <s v="ATM Cash"/>
    <x v="0"/>
    <s v="William Nicol Drive Nic card ...3576 Johannesburg"/>
    <s v="KC YOUNG"/>
    <n v="-100"/>
    <m/>
    <m/>
  </r>
  <r>
    <s v="2019-12-0220:52H&amp;M FOURWAYS MALL FOURWAYSKC YOUNG-398"/>
    <s v="2019/12/02"/>
    <s v="20:52"/>
    <s v="2019/12/13"/>
    <s v="2019/12/02"/>
    <s v="2019-12"/>
    <n v="2019"/>
    <n v="12"/>
    <s v="POS Purchase"/>
    <x v="0"/>
    <s v="H&amp;M FOURWAYS MALL FOURWAYS"/>
    <s v="KC YOUNG"/>
    <n v="-398"/>
    <m/>
    <m/>
  </r>
  <r>
    <s v="2019-12-0222:00COOL IDEAS87834362 SAGEPAY-499"/>
    <s v="2019/12/02"/>
    <s v="22:00"/>
    <s v="2019/12/13"/>
    <s v="2019/12/02"/>
    <s v="2019-12"/>
    <n v="2019"/>
    <n v="12"/>
    <s v="Debit order"/>
    <x v="0"/>
    <s v="COOL IDEAS87834362 SAGEPAY"/>
    <m/>
    <n v="-499"/>
    <s v="Internet"/>
    <s v="Out"/>
  </r>
  <r>
    <s v="2019-12-0222:00DISCINSURE4002101773-207638778-1352.95"/>
    <s v="2019/12/02"/>
    <s v="22:00"/>
    <s v="2019/12/13"/>
    <s v="2019/12/02"/>
    <s v="2019-12"/>
    <n v="2019"/>
    <n v="12"/>
    <s v="Debit order"/>
    <x v="0"/>
    <s v="DISCINSURE4002101773-207638778"/>
    <m/>
    <n v="-1352.95"/>
    <s v="Insurance"/>
    <s v="Out"/>
  </r>
  <r>
    <s v="2019-12-0304:51Food PMBFrom: KIRST-SURANCE750"/>
    <s v="2019/12/03"/>
    <s v="04:51"/>
    <s v="2019/12/13"/>
    <s v="2019/12/03"/>
    <s v="2019-12"/>
    <n v="2019"/>
    <n v="12"/>
    <s v="Transfer"/>
    <x v="0"/>
    <s v="Food PMB"/>
    <s v="From: KIRST-SURANCE"/>
    <n v="750"/>
    <s v="Kirst-Surance"/>
    <s v="Out"/>
  </r>
  <r>
    <s v="2019-12-0304:51Food PMBTo: Subscriptions-750"/>
    <s v="2019/12/03"/>
    <s v="04:51"/>
    <s v="2019/12/13"/>
    <s v="2019/12/03"/>
    <s v="2019-12"/>
    <n v="2019"/>
    <n v="12"/>
    <s v="Transfer"/>
    <x v="1"/>
    <s v="Food PMB"/>
    <s v="To: Subscriptions"/>
    <n v="-750"/>
    <m/>
    <m/>
  </r>
  <r>
    <s v="2019-12-0321:33Movies at Monte FOURWAYSKC YOUNG-80"/>
    <s v="2019/12/03"/>
    <s v="21:33"/>
    <s v="2019/12/13"/>
    <s v="2019/12/03"/>
    <s v="2019-12"/>
    <n v="2019"/>
    <n v="12"/>
    <s v="POS Purchase"/>
    <x v="0"/>
    <s v="Movies at Monte FOURWAYS"/>
    <s v="KC YOUNG"/>
    <n v="-80"/>
    <m/>
    <m/>
  </r>
  <r>
    <s v="2019-12-0321:33PIECE A PIZZA     69622 JOHANNESBURGKC YOUNG-38"/>
    <s v="2019/12/03"/>
    <s v="21:33"/>
    <s v="2019/12/13"/>
    <s v="2019/12/03"/>
    <s v="2019-12"/>
    <n v="2019"/>
    <n v="12"/>
    <s v="POS Purchase"/>
    <x v="0"/>
    <s v="PIECE A PIZZA     69622 JOHANNESBURG"/>
    <s v="KC YOUNG"/>
    <n v="-38"/>
    <m/>
    <m/>
  </r>
  <r>
    <s v="2019-12-0321:33YOYOSO FOURWAYS FOURWAYSKC YOUNG-58.98"/>
    <s v="2019/12/03"/>
    <s v="21:33"/>
    <s v="2019/12/13"/>
    <s v="2019/12/03"/>
    <s v="2019-12"/>
    <n v="2019"/>
    <n v="12"/>
    <s v="POS Purchase"/>
    <x v="0"/>
    <s v="YOYOSO FOURWAYS FOURWAYS"/>
    <s v="KC YOUNG"/>
    <n v="-58.98"/>
    <m/>
    <m/>
  </r>
  <r>
    <s v="2019-12-0410:25Dischem Fourways Mall FOURWAYSKC YOUNG-72.95"/>
    <s v="2019/12/04"/>
    <s v="10:25"/>
    <s v="2019/12/13"/>
    <s v="2019/12/04"/>
    <s v="2019-12"/>
    <n v="2019"/>
    <n v="12"/>
    <s v="POS Purchase"/>
    <x v="0"/>
    <s v="Dischem Fourways Mall FOURWAYS"/>
    <s v="KC YOUNG"/>
    <n v="-72.95"/>
    <m/>
    <m/>
  </r>
  <r>
    <s v="2019-12-0410:25WOOLWORTHS WOODBURN KZN PIETERMARITZKC YOUNG-84.97"/>
    <s v="2019/12/04"/>
    <s v="10:25"/>
    <s v="2019/12/13"/>
    <s v="2019/12/04"/>
    <s v="2019-12"/>
    <n v="2019"/>
    <n v="12"/>
    <s v="POS Purchase"/>
    <x v="0"/>
    <s v="WOOLWORTHS WOODBURN KZN PIETERMARITZ"/>
    <s v="KC YOUNG"/>
    <n v="-84.97"/>
    <m/>
    <m/>
  </r>
  <r>
    <s v="2019-12-0510:02KAUAI KING SHAKA DURBANKC YOUNG-76"/>
    <s v="2019/12/05"/>
    <s v="10:02"/>
    <s v="2019/12/13"/>
    <s v="2019/12/05"/>
    <s v="2019-12"/>
    <n v="2019"/>
    <n v="12"/>
    <s v="POS Purchase"/>
    <x v="0"/>
    <s v="KAUAI KING SHAKA DURBAN"/>
    <s v="KC YOUNG"/>
    <n v="-76"/>
    <m/>
    <m/>
  </r>
  <r>
    <s v="2019-12-0510:02MUGG   BEAN PMB PMBKC YOUNG-65"/>
    <s v="2019/12/05"/>
    <s v="10:02"/>
    <s v="2019/12/13"/>
    <s v="2019/12/05"/>
    <s v="2019-12"/>
    <n v="2019"/>
    <n v="12"/>
    <s v="POS Purchase"/>
    <x v="0"/>
    <s v="MUGG   BEAN PMB PMB"/>
    <s v="KC YOUNG"/>
    <n v="-65"/>
    <m/>
    <m/>
  </r>
  <r>
    <s v="2019-12-0510:02BP MONTE FOURWAYSKC YOUNG-542.62"/>
    <s v="2019/12/05"/>
    <s v="10:02"/>
    <s v="2019/12/13"/>
    <s v="2019/12/05"/>
    <s v="2019-12"/>
    <n v="2019"/>
    <n v="12"/>
    <s v="POS Purchase"/>
    <x v="0"/>
    <s v="BP MONTE FOURWAYS"/>
    <s v="KC YOUNG"/>
    <n v="-542.62"/>
    <s v="Car"/>
    <s v="Out"/>
  </r>
  <r>
    <s v="2019-12-0510:19PNP CRP HAYFIELDS PIETERMARITZBKC YOUNG-15.49"/>
    <s v="2019/12/05"/>
    <s v="10:19"/>
    <s v="2019/12/13"/>
    <s v="2019/12/05"/>
    <s v="2019-12"/>
    <n v="2019"/>
    <n v="12"/>
    <s v="POS Purchase"/>
    <x v="0"/>
    <s v="PNP CRP HAYFIELDS PIETERMARITZB"/>
    <s v="KC YOUNG"/>
    <n v="-15.49"/>
    <m/>
    <m/>
  </r>
  <r>
    <s v="2019-12-0510:19PNP CRP HAYFIELDS PIETERMARITZBKC YOUNG-199.99"/>
    <s v="2019/12/05"/>
    <s v="10:19"/>
    <s v="2019/12/13"/>
    <s v="2019/12/05"/>
    <s v="2019-12"/>
    <n v="2019"/>
    <n v="12"/>
    <s v="POS Purchase"/>
    <x v="0"/>
    <s v="PNP CRP HAYFIELDS PIETERMARITZB"/>
    <s v="KC YOUNG"/>
    <n v="-199.99"/>
    <m/>
    <m/>
  </r>
  <r>
    <s v="2019-12-0510:19WOOLWORTHS HAYFIELDS PM PIETERMARITZBKC YOUNG-136.58"/>
    <s v="2019/12/05"/>
    <s v="10:19"/>
    <s v="2019/12/13"/>
    <s v="2019/12/05"/>
    <s v="2019-12"/>
    <n v="2019"/>
    <n v="12"/>
    <s v="POS Purchase"/>
    <x v="0"/>
    <s v="WOOLWORTHS HAYFIELDS PM PIETERMARITZB"/>
    <s v="KC YOUNG"/>
    <n v="-136.58"/>
    <m/>
    <m/>
  </r>
  <r>
    <s v="2019-12-0610:01ROCOMAMAS MIDLANDS MALL PMBKC YOUNG-115"/>
    <s v="2019/12/06"/>
    <s v="10:01"/>
    <s v="2019/12/13"/>
    <s v="2019/12/06"/>
    <s v="2019-12"/>
    <n v="2019"/>
    <n v="12"/>
    <s v="POS Purchase"/>
    <x v="0"/>
    <s v="ROCOMAMAS MIDLANDS MALL PMB"/>
    <s v="KC YOUNG"/>
    <n v="-115"/>
    <m/>
    <m/>
  </r>
  <r>
    <s v="2019-12-0610:01WOOLWORTHS WOODBURN KZN PIETERMARITZKC YOUNG-87.59"/>
    <s v="2019/12/06"/>
    <s v="10:01"/>
    <s v="2019/12/13"/>
    <s v="2019/12/06"/>
    <s v="2019-12"/>
    <n v="2019"/>
    <n v="12"/>
    <s v="POS Purchase"/>
    <x v="0"/>
    <s v="WOOLWORTHS WOODBURN KZN PIETERMARITZ"/>
    <s v="KC YOUNG"/>
    <n v="-87.59"/>
    <m/>
    <m/>
  </r>
  <r>
    <s v="2019-12-0610:03CHECKERS WOODBURN PIETERMARITZBKC YOUNG-13.99"/>
    <s v="2019/12/06"/>
    <s v="10:03"/>
    <s v="2019/12/13"/>
    <s v="2019/12/06"/>
    <s v="2019-12"/>
    <n v="2019"/>
    <n v="12"/>
    <s v="POS Purchase"/>
    <x v="0"/>
    <s v="CHECKERS WOODBURN PIETERMARITZB"/>
    <s v="KC YOUNG"/>
    <n v="-13.99"/>
    <s v="Groceries"/>
    <s v="Out"/>
  </r>
  <r>
    <s v="2019-12-0710:35COMPASS GROUP SA - PRICE JUKSKEI VIEWKC YOUNG-100"/>
    <s v="2019/12/07"/>
    <s v="10:35"/>
    <s v="2019/12/13"/>
    <s v="2019/12/07"/>
    <s v="2019-12"/>
    <n v="2019"/>
    <n v="12"/>
    <s v="POS Purchase"/>
    <x v="0"/>
    <s v="COMPASS GROUP SA - PRICE JUKSKEI VIEW"/>
    <s v="KC YOUNG"/>
    <n v="-100"/>
    <s v="Eating out"/>
    <s v="Out"/>
  </r>
  <r>
    <s v="2019-12-0710:35INTERNATIONAL FEGO WESTVILLEKC YOUNG-37"/>
    <s v="2019/12/07"/>
    <s v="10:35"/>
    <s v="2019/12/13"/>
    <s v="2019/12/07"/>
    <s v="2019-12"/>
    <n v="2019"/>
    <n v="12"/>
    <s v="POS Purchase"/>
    <x v="0"/>
    <s v="INTERNATIONAL FEGO WESTVILLE"/>
    <s v="KC YOUNG"/>
    <n v="-37"/>
    <m/>
    <m/>
  </r>
  <r>
    <s v="2019-12-0710:35KAUAI KING SHAKA DURBANKC YOUNG-121"/>
    <s v="2019/12/07"/>
    <s v="10:35"/>
    <s v="2019/12/13"/>
    <s v="2019/12/07"/>
    <s v="2019-12"/>
    <n v="2019"/>
    <n v="12"/>
    <s v="POS Purchase"/>
    <x v="0"/>
    <s v="KAUAI KING SHAKA DURBAN"/>
    <s v="KC YOUNG"/>
    <n v="-121"/>
    <m/>
    <m/>
  </r>
  <r>
    <s v="2019-12-0710:35UBER SA HELP.UBER.COMKC YOUNG-237.61"/>
    <s v="2019/12/07"/>
    <s v="10:35"/>
    <s v="2019/12/13"/>
    <s v="2019/12/07"/>
    <s v="2019-12"/>
    <n v="2019"/>
    <n v="12"/>
    <s v="Online"/>
    <x v="0"/>
    <s v="UBER SA HELP.UBER.COM"/>
    <s v="KC YOUNG"/>
    <n v="-237.61"/>
    <s v="Entertainment"/>
    <s v="Out"/>
  </r>
  <r>
    <s v="2019-12-0710:35UBER SA HELP.UBER.COMKC YOUNG-33.5"/>
    <s v="2019/12/07"/>
    <s v="10:35"/>
    <s v="2019/12/13"/>
    <s v="2019/12/07"/>
    <s v="2019-12"/>
    <n v="2019"/>
    <n v="12"/>
    <s v="Online"/>
    <x v="0"/>
    <s v="UBER SA HELP.UBER.COM"/>
    <s v="KC YOUNG"/>
    <n v="-33.5"/>
    <s v="Entertainment"/>
    <s v="Out"/>
  </r>
  <r>
    <s v="2019-12-0813:1786 PINESLOPES PTY LTD FOURWAYSKC YOUNG-130"/>
    <s v="2019/12/08"/>
    <s v="13:17"/>
    <s v="2019/12/13"/>
    <s v="2019/12/08"/>
    <s v="2019-12"/>
    <n v="2019"/>
    <n v="12"/>
    <s v="POS Purchase"/>
    <x v="0"/>
    <s v="86 PINESLOPES PTY LTD FOURWAYS"/>
    <s v="KC YOUNG"/>
    <n v="-130"/>
    <m/>
    <m/>
  </r>
  <r>
    <s v="2019-12-0813:17BABYLON THE JOBURG BAR JOHANNESBURGKC YOUNG-206.8"/>
    <s v="2019/12/08"/>
    <s v="13:17"/>
    <s v="2019/12/13"/>
    <s v="2019/12/08"/>
    <s v="2019-12"/>
    <n v="2019"/>
    <n v="12"/>
    <s v="POS Purchase"/>
    <x v="0"/>
    <s v="BABYLON THE JOBURG BAR JOHANNESBURG"/>
    <s v="KC YOUNG"/>
    <n v="-206.8"/>
    <m/>
    <m/>
  </r>
  <r>
    <s v="2019-12-0813:17BABYLON THE JOBURG BAR JOHANNESBURGKC YOUNG-90"/>
    <s v="2019/12/08"/>
    <s v="13:17"/>
    <s v="2019/12/13"/>
    <s v="2019/12/08"/>
    <s v="2019-12"/>
    <n v="2019"/>
    <n v="12"/>
    <s v="POS Purchase"/>
    <x v="0"/>
    <s v="BABYLON THE JOBURG BAR JOHANNESBURG"/>
    <s v="KC YOUNG"/>
    <n v="-90"/>
    <m/>
    <m/>
  </r>
  <r>
    <s v="2019-12-0813:17UBER SA HELP.UBER.COMKC YOUNG-108.42"/>
    <s v="2019/12/08"/>
    <s v="13:17"/>
    <s v="2019/12/13"/>
    <s v="2019/12/08"/>
    <s v="2019-12"/>
    <n v="2019"/>
    <n v="12"/>
    <s v="Online"/>
    <x v="0"/>
    <s v="UBER SA HELP.UBER.COM"/>
    <s v="KC YOUNG"/>
    <n v="-108.42"/>
    <s v="Entertainment"/>
    <s v="Out"/>
  </r>
  <r>
    <s v="2019-12-0813:17UBER SA HELP.UBER.COMKC YOUNG-60"/>
    <s v="2019/12/08"/>
    <s v="13:17"/>
    <s v="2019/12/13"/>
    <s v="2019/12/08"/>
    <s v="2019-12"/>
    <n v="2019"/>
    <n v="12"/>
    <s v="Online"/>
    <x v="0"/>
    <s v="UBER SA HELP.UBER.COM"/>
    <s v="KC YOUNG"/>
    <n v="-60"/>
    <s v="Entertainment"/>
    <s v="Out"/>
  </r>
  <r>
    <s v="2019-12-0814:09Cam + foodFrom: KIRST-SURANCE1750"/>
    <s v="2019/12/08"/>
    <s v="14:09"/>
    <s v="2019/12/13"/>
    <s v="2019/12/08"/>
    <s v="2019-12"/>
    <n v="2019"/>
    <n v="12"/>
    <s v="Transfer"/>
    <x v="0"/>
    <s v="Cam + food"/>
    <s v="From: KIRST-SURANCE"/>
    <n v="1750"/>
    <s v="Kirst-Surance"/>
    <s v="Out"/>
  </r>
  <r>
    <s v="2019-12-0814:09Cam + foodTo: Subscriptions-1750"/>
    <s v="2019/12/08"/>
    <s v="14:09"/>
    <s v="2019/12/13"/>
    <s v="2019/12/08"/>
    <s v="2019-12"/>
    <n v="2019"/>
    <n v="12"/>
    <s v="Transfer"/>
    <x v="1"/>
    <s v="Cam + food"/>
    <s v="To: Subscriptions"/>
    <n v="-1750"/>
    <m/>
    <m/>
  </r>
  <r>
    <s v="2019-12-0814:11Cam Christmas presentS J Groenewald-500"/>
    <s v="2019/12/08"/>
    <s v="14:11"/>
    <s v="2019/12/13"/>
    <s v="2019/12/08"/>
    <s v="2019-12"/>
    <n v="2019"/>
    <n v="12"/>
    <s v="EFT"/>
    <x v="0"/>
    <s v="Cam Christmas present"/>
    <s v="S J Groenewald"/>
    <n v="-500"/>
    <m/>
    <m/>
  </r>
  <r>
    <s v="2019-12-1010:20WOOLWORTHS WOODBURN KZN PIETERMARITZKC YOUNG-126.57"/>
    <s v="2019/12/10"/>
    <s v="10:20"/>
    <s v="2019/12/13"/>
    <s v="2019/12/10"/>
    <s v="2019-12"/>
    <n v="2019"/>
    <n v="12"/>
    <s v="POS Purchase"/>
    <x v="0"/>
    <s v="WOOLWORTHS WOODBURN KZN PIETERMARITZ"/>
    <s v="KC YOUNG"/>
    <n v="-126.57"/>
    <m/>
    <m/>
  </r>
  <r>
    <s v="2019-12-1110:34SIMPLY ASIA LIBERTY MALL PMBKC YOUNG-79"/>
    <s v="2019/12/11"/>
    <s v="10:34"/>
    <s v="2019/12/13"/>
    <s v="2019/12/11"/>
    <s v="2019-12"/>
    <n v="2019"/>
    <n v="12"/>
    <s v="POS Purchase"/>
    <x v="0"/>
    <s v="SIMPLY ASIA LIBERTY MALL PMB"/>
    <s v="KC YOUNG"/>
    <n v="-79"/>
    <m/>
    <m/>
  </r>
  <r>
    <s v="2019-12-1110:34WOOLWORTHS HAYFIELDS PM PIETERMARITZBKC YOUNG-149.57"/>
    <s v="2019/12/11"/>
    <s v="10:34"/>
    <s v="2019/12/13"/>
    <s v="2019/12/11"/>
    <s v="2019-12"/>
    <n v="2019"/>
    <n v="12"/>
    <s v="POS Purchase"/>
    <x v="0"/>
    <s v="WOOLWORTHS HAYFIELDS PM PIETERMARITZB"/>
    <s v="KC YOUNG"/>
    <n v="-149.57"/>
    <m/>
    <m/>
  </r>
  <r>
    <s v="2019-12-1110:34WOOLWORTHS HAYFIELDS PM PIETERMARITZBKC YOUNG-34"/>
    <s v="2019/12/11"/>
    <s v="10:34"/>
    <s v="2019/12/13"/>
    <s v="2019/12/11"/>
    <s v="2019-12"/>
    <n v="2019"/>
    <n v="12"/>
    <s v="POS Purchase"/>
    <x v="0"/>
    <s v="WOOLWORTHS HAYFIELDS PM PIETERMARITZB"/>
    <s v="KC YOUNG"/>
    <n v="-34"/>
    <m/>
    <m/>
  </r>
  <r>
    <s v="2019-12-1200:05Interest Earned22.66"/>
    <s v="2019/12/12"/>
    <s v="00:05"/>
    <s v="2019/12/13"/>
    <s v="2019/12/12"/>
    <s v="2019-12"/>
    <n v="2019"/>
    <n v="12"/>
    <s v="Interest"/>
    <x v="0"/>
    <s v="Interest Earned"/>
    <m/>
    <n v="22.66"/>
    <s v="Interest"/>
    <s v="In"/>
  </r>
  <r>
    <s v="2019-12-1200:05Monthly Account fee-105"/>
    <s v="2019/12/12"/>
    <s v="00:05"/>
    <s v="2019/12/13"/>
    <s v="2019/12/12"/>
    <s v="2019-12"/>
    <n v="2019"/>
    <n v="12"/>
    <s v="Fee"/>
    <x v="0"/>
    <s v="Monthly Account fee"/>
    <m/>
    <n v="-105"/>
    <s v="Banking"/>
    <s v="Out"/>
  </r>
  <r>
    <s v="2019-12-1200:05Vitality Money Premium-15"/>
    <s v="2019/12/12"/>
    <s v="00:05"/>
    <s v="2019/12/13"/>
    <s v="2019/12/12"/>
    <s v="2019-12"/>
    <n v="2019"/>
    <n v="12"/>
    <s v="Fee"/>
    <x v="0"/>
    <s v="Vitality Money Premium"/>
    <m/>
    <n v="-15"/>
    <s v="Banking"/>
    <s v="Out"/>
  </r>
  <r>
    <s v="2019-12-1200:05Interest Earned40.77"/>
    <s v="2019/12/12"/>
    <s v="00:05"/>
    <s v="2019/12/13"/>
    <s v="2019/12/12"/>
    <s v="2019-12"/>
    <n v="2019"/>
    <n v="12"/>
    <s v="Interest"/>
    <x v="1"/>
    <s v="Interest Earned"/>
    <m/>
    <n v="40.77"/>
    <m/>
    <m/>
  </r>
  <r>
    <s v="2019-12-1200:06Dynamic interest boost at 0.25%1.13"/>
    <s v="2019/12/12"/>
    <s v="00:06"/>
    <s v="2019/12/13"/>
    <s v="2019/12/12"/>
    <s v="2019-12"/>
    <n v="2019"/>
    <n v="12"/>
    <s v="Interest"/>
    <x v="0"/>
    <s v="Dynamic interest boost at 0.25%"/>
    <m/>
    <n v="1.13"/>
    <s v="Interest"/>
    <s v="Out"/>
  </r>
  <r>
    <s v="2019-12-1200:07Dynamic interest boost at 0.25%1.7"/>
    <s v="2019/12/12"/>
    <s v="00:07"/>
    <s v="2019/12/13"/>
    <s v="2019/12/12"/>
    <s v="2019-12"/>
    <n v="2019"/>
    <n v="12"/>
    <s v="Interest"/>
    <x v="1"/>
    <s v="Dynamic interest boost at 0.25%"/>
    <m/>
    <n v="1.7"/>
    <m/>
    <m/>
  </r>
  <r>
    <s v="2019-12-1319:19UberFrom: KIRST-SURANCE500"/>
    <s v="2019/12/13"/>
    <s v="19:19"/>
    <s v="2019/12/13"/>
    <s v="2020/01/01"/>
    <s v="2020-01"/>
    <n v="2020"/>
    <n v="1"/>
    <s v="Transfer"/>
    <x v="0"/>
    <s v="Uber"/>
    <s v="From: KIRST-SURANCE"/>
    <n v="500"/>
    <s v="Kirst-Surance"/>
    <s v="Out"/>
  </r>
  <r>
    <s v="2019-12-1319:19UberTo: Subscriptions-500"/>
    <s v="2019/12/13"/>
    <s v="19:19"/>
    <s v="2019/12/13"/>
    <s v="2020/01/01"/>
    <s v="2020-01"/>
    <n v="2020"/>
    <n v="1"/>
    <s v="Transfer"/>
    <x v="1"/>
    <s v="Uber"/>
    <s v="To: Subscriptions"/>
    <n v="-500"/>
    <m/>
    <m/>
  </r>
  <r>
    <s v="2019-12-1319:52PRICE WATEPWC T84322647.26"/>
    <s v="2019/12/13"/>
    <s v="19:52"/>
    <s v="2019/12/13"/>
    <s v="2020/01/01"/>
    <s v="2020-01"/>
    <n v="2020"/>
    <n v="1"/>
    <s v="EFT"/>
    <x v="0"/>
    <s v="PRICE WATEPWC T843"/>
    <m/>
    <n v="22647.26"/>
    <s v="Salary"/>
    <s v="In"/>
  </r>
  <r>
    <s v="2019-12-1406:35CHECKERS MIDLANDS MALL PIETERMARITZBKC YOUNG-81.97"/>
    <s v="2019/12/14"/>
    <s v="06:35"/>
    <s v="2019/12/13"/>
    <s v="2020/01/01"/>
    <s v="2020-01"/>
    <n v="2020"/>
    <n v="1"/>
    <s v="POS Purchase"/>
    <x v="0"/>
    <s v="CHECKERS MIDLANDS MALL PIETERMARITZB"/>
    <s v="KC YOUNG"/>
    <n v="-81.97"/>
    <s v="Groceries"/>
    <s v="Out"/>
  </r>
  <r>
    <s v="2019-12-1406:35PANAROTTIS LIBERTY MALL PIETERMARITZBKC YOUNG-77"/>
    <s v="2019/12/14"/>
    <s v="06:35"/>
    <s v="2019/12/13"/>
    <s v="2020/01/01"/>
    <s v="2020-01"/>
    <n v="2020"/>
    <n v="1"/>
    <s v="POS Purchase"/>
    <x v="0"/>
    <s v="PANAROTTIS LIBERTY MALL PIETERMARITZB"/>
    <s v="KC YOUNG"/>
    <n v="-77"/>
    <m/>
    <m/>
  </r>
  <r>
    <s v="2019-12-1406:35WOOLWORTHS HAYFIELDS PM PIETERMARITZBKC YOUNG-129.95"/>
    <s v="2019/12/14"/>
    <s v="06:35"/>
    <s v="2019/12/13"/>
    <s v="2020/01/01"/>
    <s v="2020-01"/>
    <n v="2020"/>
    <n v="1"/>
    <s v="POS Purchase"/>
    <x v="0"/>
    <s v="WOOLWORTHS HAYFIELDS PM PIETERMARITZB"/>
    <s v="KC YOUNG"/>
    <n v="-129.95"/>
    <m/>
    <m/>
  </r>
  <r>
    <s v="2019-12-1406:35WOOLWORTHS HAYFIELDS PM PIETERMARITZBKC YOUNG-34"/>
    <s v="2019/12/14"/>
    <s v="06:35"/>
    <s v="2019/12/13"/>
    <s v="2020/01/01"/>
    <s v="2020-01"/>
    <n v="2020"/>
    <n v="1"/>
    <s v="POS Purchase"/>
    <x v="0"/>
    <s v="WOOLWORTHS HAYFIELDS PM PIETERMARITZB"/>
    <s v="KC YOUNG"/>
    <n v="-34"/>
    <m/>
    <m/>
  </r>
  <r>
    <s v="2019-12-1406:35WOOLWORTHS MIDLANDS MAL PIETERMARITZBKC YOUNG-120"/>
    <s v="2019/12/14"/>
    <s v="06:35"/>
    <s v="2019/12/13"/>
    <s v="2020/01/01"/>
    <s v="2020-01"/>
    <n v="2020"/>
    <n v="1"/>
    <s v="POS Purchase"/>
    <x v="0"/>
    <s v="WOOLWORTHS MIDLANDS MAL PIETERMARITZB"/>
    <s v="KC YOUNG"/>
    <n v="-120"/>
    <m/>
    <m/>
  </r>
  <r>
    <s v="2019-12-1417:58Clicks Midlands Mall PIETERMARITZBKC YOUNG-105.48"/>
    <s v="2019/12/14"/>
    <s v="17:58"/>
    <s v="2019/12/13"/>
    <s v="2020/01/01"/>
    <s v="2020-01"/>
    <n v="2020"/>
    <n v="1"/>
    <s v="POS Purchase"/>
    <x v="0"/>
    <s v="Clicks Midlands Mall PIETERMARITZB"/>
    <s v="KC YOUNG"/>
    <n v="-105.48"/>
    <m/>
    <m/>
  </r>
  <r>
    <s v="2019-12-1417:58Dischem Liberty Mall PIETERMARITZBKC YOUNG-181.2"/>
    <s v="2019/12/14"/>
    <s v="17:58"/>
    <s v="2019/12/13"/>
    <s v="2020/01/01"/>
    <s v="2020-01"/>
    <n v="2020"/>
    <n v="1"/>
    <s v="POS Purchase"/>
    <x v="0"/>
    <s v="Dischem Liberty Mall PIETERMARITZB"/>
    <s v="KC YOUNG"/>
    <n v="-181.2"/>
    <m/>
    <m/>
  </r>
  <r>
    <s v="2019-12-1417:58WOOLWORTHS HAYFIELDS PM PIETERMARITZBKC YOUNG-160.58"/>
    <s v="2019/12/14"/>
    <s v="17:58"/>
    <s v="2019/12/13"/>
    <s v="2020/01/01"/>
    <s v="2020-01"/>
    <n v="2020"/>
    <n v="1"/>
    <s v="POS Purchase"/>
    <x v="0"/>
    <s v="WOOLWORTHS HAYFIELDS PM PIETERMARITZB"/>
    <s v="KC YOUNG"/>
    <n v="-160.58"/>
    <m/>
    <m/>
  </r>
  <r>
    <s v="2019-12-1417:58WOOLWORTHS HAYFIELDS PM PIETERMARITZBKC YOUNG-36.99"/>
    <s v="2019/12/14"/>
    <s v="17:58"/>
    <s v="2019/12/13"/>
    <s v="2020/01/01"/>
    <s v="2020-01"/>
    <n v="2020"/>
    <n v="1"/>
    <s v="POS Purchase"/>
    <x v="0"/>
    <s v="WOOLWORTHS HAYFIELDS PM PIETERMARITZB"/>
    <s v="KC YOUNG"/>
    <n v="-36.99"/>
    <m/>
    <m/>
  </r>
  <r>
    <s v="2019-12-1508:56TANDOOR PIETERMARITZBKC YOUNG-125"/>
    <s v="2019/12/15"/>
    <s v="08:56"/>
    <s v="2019/12/13"/>
    <s v="2020/01/01"/>
    <s v="2020-01"/>
    <n v="2020"/>
    <n v="1"/>
    <s v="POS Purchase"/>
    <x v="0"/>
    <s v="TANDOOR PIETERMARITZB"/>
    <s v="KC YOUNG"/>
    <n v="-125"/>
    <m/>
    <m/>
  </r>
  <r>
    <s v="2019-12-1508:56UBER SA HELP.UBER.COMKC YOUNG-75.25"/>
    <s v="2019/12/15"/>
    <s v="08:56"/>
    <s v="2019/12/13"/>
    <s v="2020/01/01"/>
    <s v="2020-01"/>
    <n v="2020"/>
    <n v="1"/>
    <s v="Online"/>
    <x v="0"/>
    <s v="UBER SA HELP.UBER.COM"/>
    <s v="KC YOUNG"/>
    <n v="-75.25"/>
    <s v="Entertainment"/>
    <s v="Out"/>
  </r>
  <r>
    <s v="2019-12-1510:34KAUAI KING SHAKA DURBANKC YOUNG-122"/>
    <s v="2019/12/15"/>
    <s v="10:34"/>
    <s v="2019/12/13"/>
    <s v="2020/01/01"/>
    <s v="2020-01"/>
    <n v="2020"/>
    <n v="1"/>
    <s v="POS Purchase"/>
    <x v="0"/>
    <s v="KAUAI KING SHAKA DURBAN"/>
    <s v="KC YOUNG"/>
    <n v="-122"/>
    <m/>
    <m/>
  </r>
  <r>
    <s v="2019-12-1510:34UBER SA HELP.UBER.COMKC YOUNG-112"/>
    <s v="2019/12/15"/>
    <s v="10:34"/>
    <s v="2019/12/13"/>
    <s v="2020/01/01"/>
    <s v="2020-01"/>
    <n v="2020"/>
    <n v="1"/>
    <s v="Online"/>
    <x v="0"/>
    <s v="UBER SA HELP.UBER.COM"/>
    <s v="KC YOUNG"/>
    <n v="-112"/>
    <s v="Entertainment"/>
    <s v="Out"/>
  </r>
  <r>
    <s v="2019-12-1510:34UBER SA HELP.UBER.COMKC YOUNG-41"/>
    <s v="2019/12/15"/>
    <s v="10:34"/>
    <s v="2019/12/13"/>
    <s v="2020/01/01"/>
    <s v="2020-01"/>
    <n v="2020"/>
    <n v="1"/>
    <s v="Online"/>
    <x v="0"/>
    <s v="UBER SA HELP.UBER.COM"/>
    <s v="KC YOUNG"/>
    <n v="-41"/>
    <s v="Entertainment"/>
    <s v="Out"/>
  </r>
  <r>
    <s v="2019-12-1510:34UBER SA HELP.UBER.COMKC YOUNG-98"/>
    <s v="2019/12/15"/>
    <s v="10:34"/>
    <s v="2019/12/13"/>
    <s v="2020/01/01"/>
    <s v="2020-01"/>
    <n v="2020"/>
    <n v="1"/>
    <s v="Online"/>
    <x v="0"/>
    <s v="UBER SA HELP.UBER.COM"/>
    <s v="KC YOUNG"/>
    <n v="-98"/>
    <s v="Entertainment"/>
    <s v="Out"/>
  </r>
  <r>
    <s v="2019-12-1710:01VELOCITY EVENTS PORT ELIZABETKC YOUNG-80"/>
    <s v="2019/12/17"/>
    <s v="10:01"/>
    <s v="2019/12/13"/>
    <s v="2020/01/01"/>
    <s v="2020-01"/>
    <n v="2020"/>
    <n v="1"/>
    <s v="POS Purchase"/>
    <x v="0"/>
    <s v="VELOCITY EVENTS PORT ELIZABET"/>
    <s v="KC YOUNG"/>
    <n v="-80"/>
    <m/>
    <m/>
  </r>
  <r>
    <s v="2019-12-1910:51CHRISTY'S CATCH ST FRANCIS BAKC YOUNG-60"/>
    <s v="2019/12/19"/>
    <s v="10:51"/>
    <s v="2019/12/13"/>
    <s v="2020/01/01"/>
    <s v="2020-01"/>
    <n v="2020"/>
    <n v="1"/>
    <s v="POS Purchase"/>
    <x v="0"/>
    <s v="CHRISTY'S CATCH ST FRANCIS BA"/>
    <s v="KC YOUNG"/>
    <n v="-60"/>
    <m/>
    <m/>
  </r>
  <r>
    <s v="2019-12-2010:42BABYLON THE JOBURG BAR JOHANNESBURGKC YOUNG-80"/>
    <s v="2019/12/20"/>
    <s v="10:42"/>
    <s v="2019/12/13"/>
    <s v="2020/01/01"/>
    <s v="2020-01"/>
    <n v="2020"/>
    <n v="1"/>
    <s v="POS Purchase"/>
    <x v="0"/>
    <s v="BABYLON THE JOBURG BAR JOHANNESBURG"/>
    <s v="KC YOUNG"/>
    <n v="-80"/>
    <m/>
    <m/>
  </r>
  <r>
    <s v="2019-12-2111:02PIZZA AT 167 ST FRANCIS BAKC YOUNG-76"/>
    <s v="2019/12/21"/>
    <s v="11:02"/>
    <s v="2019/12/13"/>
    <s v="2020/01/01"/>
    <s v="2020-01"/>
    <n v="2020"/>
    <n v="1"/>
    <s v="POS Purchase"/>
    <x v="0"/>
    <s v="PIZZA AT 167 ST FRANCIS BA"/>
    <s v="KC YOUNG"/>
    <n v="-76"/>
    <m/>
    <m/>
  </r>
  <r>
    <s v="2019-12-2210:44The Village Square Sh card ...3576 St Francis DrKC YOUNG-250"/>
    <s v="2019/12/22"/>
    <s v="10:44"/>
    <s v="2019/12/13"/>
    <s v="2020/01/01"/>
    <s v="2020-01"/>
    <n v="2020"/>
    <n v="1"/>
    <s v="ATM Cash"/>
    <x v="0"/>
    <s v="The Village Square Sh card ...3576 St Francis Dr"/>
    <s v="KC YOUNG"/>
    <n v="-250"/>
    <m/>
    <m/>
  </r>
  <r>
    <s v="2019-12-2413:04PIZZA AT 167 ST FRANCIS BAKC YOUNG-482"/>
    <s v="2019/12/24"/>
    <s v="13:04"/>
    <s v="2019/12/13"/>
    <s v="2020/01/01"/>
    <s v="2020-01"/>
    <n v="2020"/>
    <n v="1"/>
    <s v="POS Purchase"/>
    <x v="0"/>
    <s v="PIZZA AT 167 ST FRANCIS BA"/>
    <s v="KC YOUNG"/>
    <n v="-482"/>
    <m/>
    <m/>
  </r>
  <r>
    <s v="2019-12-2413:04Surfeez - 85844 - A 56 CAPE TOWNKC YOUNG-350"/>
    <s v="2019/12/24"/>
    <s v="13:04"/>
    <s v="2019/12/13"/>
    <s v="2020/01/01"/>
    <s v="2020-01"/>
    <n v="2020"/>
    <n v="1"/>
    <s v="POS Purchase"/>
    <x v="0"/>
    <s v="Surfeez - 85844 - A 56 CAPE TOWN"/>
    <s v="KC YOUNG"/>
    <n v="-350"/>
    <m/>
    <m/>
  </r>
  <r>
    <s v="2019-12-2510:52CHRISTY'S CATCH ST FRANCIS BAKC YOUNG-80"/>
    <s v="2019/12/25"/>
    <s v="10:52"/>
    <s v="2019/12/13"/>
    <s v="2020/01/01"/>
    <s v="2020-01"/>
    <n v="2020"/>
    <n v="1"/>
    <s v="POS Purchase"/>
    <x v="0"/>
    <s v="CHRISTY'S CATCH ST FRANCIS BA"/>
    <s v="KC YOUNG"/>
    <n v="-80"/>
    <m/>
    <m/>
  </r>
  <r>
    <s v="2019-12-2510:52SPAR VILLAGESQUARE SPA ST FRANCIS BKC YOUNG-216.63"/>
    <s v="2019/12/25"/>
    <s v="10:52"/>
    <s v="2019/12/13"/>
    <s v="2020/01/01"/>
    <s v="2020-01"/>
    <n v="2020"/>
    <n v="1"/>
    <s v="POS Purchase"/>
    <x v="0"/>
    <s v="SPAR VILLAGESQUARE SPA ST FRANCIS B"/>
    <s v="KC YOUNG"/>
    <n v="-216.63"/>
    <m/>
    <m/>
  </r>
  <r>
    <s v="2019-12-2510:52TOPS VILLAGE SQ ST FRANCIS BAKC YOUNG-327.18"/>
    <s v="2019/12/25"/>
    <s v="10:52"/>
    <s v="2019/12/13"/>
    <s v="2020/01/01"/>
    <s v="2020-01"/>
    <n v="2020"/>
    <n v="1"/>
    <s v="POS Purchase"/>
    <x v="0"/>
    <s v="TOPS VILLAGE SQ ST FRANCIS BA"/>
    <s v="KC YOUNG"/>
    <n v="-327.18"/>
    <m/>
    <m/>
  </r>
  <r>
    <s v="2019-12-2601:38Recurring inter account transfer to acc...8528 Mon-2840"/>
    <s v="2019/12/26"/>
    <s v="01:38"/>
    <s v="2019/12/13"/>
    <s v="2020/01/01"/>
    <s v="2020-01"/>
    <n v="2020"/>
    <n v="1"/>
    <s v="Transfer"/>
    <x v="0"/>
    <s v="Recurring inter account transfer to acc...8528 Mon"/>
    <m/>
    <n v="-2840"/>
    <s v="Savings"/>
    <s v="Out"/>
  </r>
  <r>
    <s v="2019-12-2601:38Recurring inter account transfer from acc...7030 M2840"/>
    <s v="2019/12/26"/>
    <s v="01:38"/>
    <s v="2019/12/13"/>
    <s v="2020/01/01"/>
    <s v="2020-01"/>
    <n v="2020"/>
    <n v="1"/>
    <s v="Transfer"/>
    <x v="2"/>
    <s v="Recurring inter account transfer from acc...7030 M"/>
    <m/>
    <n v="2840"/>
    <m/>
    <m/>
  </r>
  <r>
    <s v="2019-12-2609:58CHRISTY'S CATCH ST FRANCIS BAKC YOUNG-350"/>
    <s v="2019/12/26"/>
    <s v="09:58"/>
    <s v="2019/12/13"/>
    <s v="2020/01/01"/>
    <s v="2020-01"/>
    <n v="2020"/>
    <n v="1"/>
    <s v="POS Purchase"/>
    <x v="0"/>
    <s v="CHRISTY'S CATCH ST FRANCIS BA"/>
    <s v="KC YOUNG"/>
    <n v="-350"/>
    <m/>
    <m/>
  </r>
  <r>
    <s v="2019-12-2809:03WHKU0467STss Wallet Electricity-250"/>
    <s v="2019/12/28"/>
    <s v="09:03"/>
    <s v="2019/12/13"/>
    <s v="2020/01/01"/>
    <s v="2020-01"/>
    <n v="2020"/>
    <n v="1"/>
    <s v="EFT"/>
    <x v="0"/>
    <s v="WHKU0467"/>
    <s v="STss Wallet Electricity"/>
    <n v="-250"/>
    <s v="Electricity"/>
    <s v="Out"/>
  </r>
  <r>
    <s v="2019-12-2812:48PIZZA LAURENT97"/>
    <s v="2019/12/28"/>
    <s v="12:48"/>
    <s v="2019/12/13"/>
    <s v="2020/01/01"/>
    <s v="2020-01"/>
    <n v="2020"/>
    <n v="1"/>
    <s v="EFT"/>
    <x v="0"/>
    <s v="PIZZA LAURENT"/>
    <m/>
    <n v="97"/>
    <m/>
    <m/>
  </r>
  <r>
    <s v="2019-12-2910:27DENUDE ST FRANCIS BAKC YOUNG-104"/>
    <s v="2019/12/29"/>
    <s v="10:27"/>
    <s v="2019/12/13"/>
    <s v="2020/01/01"/>
    <s v="2020-01"/>
    <n v="2020"/>
    <n v="1"/>
    <s v="POS Purchase"/>
    <x v="0"/>
    <s v="DENUDE ST FRANCIS BA"/>
    <s v="KC YOUNG"/>
    <n v="-104"/>
    <m/>
    <m/>
  </r>
  <r>
    <s v="2019-12-2910:27SORBET BEAUTY SALON EDEN GEORGEKC YOUNG-705"/>
    <s v="2019/12/29"/>
    <s v="10:27"/>
    <s v="2019/12/13"/>
    <s v="2020/01/01"/>
    <s v="2020-01"/>
    <n v="2020"/>
    <n v="1"/>
    <s v="POS Purchase"/>
    <x v="0"/>
    <s v="SORBET BEAUTY SALON EDEN GEORGE"/>
    <s v="KC YOUNG"/>
    <n v="-705"/>
    <m/>
    <m/>
  </r>
  <r>
    <s v="2019-12-3001:38RentBA Young-7500"/>
    <s v="2019/12/30"/>
    <s v="01:38"/>
    <s v="2019/12/13"/>
    <s v="2020/01/01"/>
    <s v="2020-01"/>
    <n v="2020"/>
    <n v="1"/>
    <s v="Scheduled EFT"/>
    <x v="0"/>
    <s v="Rent"/>
    <s v="BA Young"/>
    <n v="-7500"/>
    <s v="Rent"/>
    <s v="Out"/>
  </r>
  <r>
    <s v="2019-12-3018:40CAPITEC   L WILSON97"/>
    <s v="2019/12/30"/>
    <s v="18:40"/>
    <s v="2019/12/13"/>
    <s v="2020/01/01"/>
    <s v="2020-01"/>
    <n v="2020"/>
    <n v="1"/>
    <s v="EFT"/>
    <x v="0"/>
    <s v="CAPITEC   L WILSON"/>
    <m/>
    <n v="97"/>
    <m/>
    <m/>
  </r>
  <r>
    <s v="2019-12-3122:13VIRGIN ACT4007328877:171634-539"/>
    <s v="2019/12/31"/>
    <s v="22:13"/>
    <s v="2019/12/13"/>
    <s v="2020/01/01"/>
    <s v="2020-01"/>
    <n v="2020"/>
    <n v="1"/>
    <s v="Debit order"/>
    <x v="0"/>
    <s v="VIRGIN ACT4007328877:171634"/>
    <m/>
    <n v="-539"/>
    <s v="Fitness"/>
    <s v="Fitness"/>
  </r>
  <r>
    <s v="2020-01-0100:10Interest Earned186.96"/>
    <s v="2020/01/01"/>
    <s v="00:10"/>
    <s v="2020/01/24"/>
    <s v="2020/01/01"/>
    <s v="2020-01"/>
    <n v="2020"/>
    <n v="1"/>
    <s v="Interest"/>
    <x v="2"/>
    <s v="Interest Earned"/>
    <m/>
    <n v="186.96"/>
    <m/>
    <m/>
  </r>
  <r>
    <s v="2020-01-0110:56PICK N PAY RETAILERS ( KENILWORTHKC YOUNG-32.28"/>
    <s v="2020/01/01"/>
    <s v="10:56"/>
    <s v="2020/01/24"/>
    <s v="2020/01/01"/>
    <s v="2020-01"/>
    <n v="2020"/>
    <n v="1"/>
    <s v="POS Purchase"/>
    <x v="0"/>
    <s v="PICK N PAY RETAILERS ( KENILWORTH"/>
    <s v="KC YOUNG"/>
    <n v="-32.28"/>
    <m/>
    <m/>
  </r>
  <r>
    <s v="2020-01-0110:56SAM'S CLOTHING GEORGEKC YOUNG-120"/>
    <s v="2020/01/01"/>
    <s v="10:56"/>
    <s v="2020/01/24"/>
    <s v="2020/01/01"/>
    <s v="2020-01"/>
    <n v="2020"/>
    <n v="1"/>
    <s v="POS Purchase"/>
    <x v="0"/>
    <s v="SAM'S CLOTHING GEORGE"/>
    <s v="KC YOUNG"/>
    <n v="-120"/>
    <m/>
    <m/>
  </r>
  <r>
    <s v="2020-01-0222:06DISCINSURE4002101773-209298204-1352.95"/>
    <s v="2020/01/02"/>
    <s v="22:06"/>
    <s v="2020/01/24"/>
    <s v="2020/01/02"/>
    <s v="2020-01"/>
    <n v="2020"/>
    <n v="1"/>
    <s v="Debit order"/>
    <x v="0"/>
    <s v="DISCINSURE4002101773-209298204"/>
    <m/>
    <n v="-1352.95"/>
    <s v="Insurance"/>
    <s v="Out"/>
  </r>
  <r>
    <s v="2020-01-0416:16COOL IDEAS91057402 NETCASH-499"/>
    <s v="2020/01/04"/>
    <s v="16:16"/>
    <s v="2020/01/24"/>
    <s v="2020/01/04"/>
    <s v="2020-01"/>
    <n v="2020"/>
    <n v="1"/>
    <s v="Debit order"/>
    <x v="0"/>
    <s v="COOL IDEAS91057402 NETCASH"/>
    <m/>
    <n v="-499"/>
    <s v="Internet"/>
    <s v="Out"/>
  </r>
  <r>
    <s v="2020-01-0510:35CHECKERS BRYAN PARK GAUTENGKC YOUNG-609.39"/>
    <s v="2020/01/05"/>
    <s v="10:35"/>
    <s v="2020/01/24"/>
    <s v="2020/01/05"/>
    <s v="2020-01"/>
    <n v="2020"/>
    <n v="1"/>
    <s v="POS Purchase"/>
    <x v="0"/>
    <s v="CHECKERS BRYAN PARK GAUTENG"/>
    <s v="KC YOUNG"/>
    <n v="-609.39"/>
    <s v="Groceries"/>
    <s v="Out"/>
  </r>
  <r>
    <s v="2020-01-0510:35CHECKERS MALL OF AFRIC MIDRANDKC YOUNG-39.98"/>
    <s v="2020/01/05"/>
    <s v="10:35"/>
    <s v="2020/01/24"/>
    <s v="2020/01/05"/>
    <s v="2020-01"/>
    <n v="2020"/>
    <n v="1"/>
    <s v="POS Purchase"/>
    <x v="0"/>
    <s v="CHECKERS MALL OF AFRIC MIDRAND"/>
    <s v="KC YOUNG"/>
    <n v="-39.98"/>
    <s v="Groceries"/>
    <s v="Out"/>
  </r>
  <r>
    <s v="2020-01-0510:35STER KINEKOR MALL45113 MIDRANDKC YOUNG-165"/>
    <s v="2020/01/05"/>
    <s v="10:35"/>
    <s v="2020/01/24"/>
    <s v="2020/01/05"/>
    <s v="2020-01"/>
    <n v="2020"/>
    <n v="1"/>
    <s v="POS Purchase"/>
    <x v="0"/>
    <s v="STER KINEKOR MALL45113 MIDRAND"/>
    <s v="KC YOUNG"/>
    <n v="-165"/>
    <m/>
    <m/>
  </r>
  <r>
    <s v="2020-01-0610:14AMICI MALAKITE GREENSTONE HIKC YOUNG-118"/>
    <s v="2020/01/06"/>
    <s v="10:14"/>
    <s v="2020/01/24"/>
    <s v="2020/01/06"/>
    <s v="2020-01"/>
    <n v="2020"/>
    <n v="1"/>
    <s v="POS Purchase"/>
    <x v="0"/>
    <s v="AMICI MALAKITE GREENSTONE HI"/>
    <s v="KC YOUNG"/>
    <n v="-118"/>
    <m/>
    <m/>
  </r>
  <r>
    <s v="2020-01-0710:54CHECKERS MALL OF AFRIC MIDRANDKC YOUNG-34.99"/>
    <s v="2020/01/07"/>
    <s v="10:54"/>
    <s v="2020/01/24"/>
    <s v="2020/01/07"/>
    <s v="2020-01"/>
    <n v="2020"/>
    <n v="1"/>
    <s v="POS Purchase"/>
    <x v="0"/>
    <s v="CHECKERS MALL OF AFRIC MIDRAND"/>
    <s v="KC YOUNG"/>
    <n v="-34.99"/>
    <s v="Groceries"/>
    <s v="Out"/>
  </r>
  <r>
    <s v="2020-01-1012:49COMPASS GROUP SA - PRICE JUKSKEI VIEWKC YOUNG-25.4"/>
    <s v="2020/01/10"/>
    <s v="12:49"/>
    <s v="2020/01/24"/>
    <s v="2020/01/10"/>
    <s v="2020-01"/>
    <n v="2020"/>
    <n v="1"/>
    <s v="POS Purchase"/>
    <x v="0"/>
    <s v="COMPASS GROUP SA - PRICE JUKSKEI VIEW"/>
    <s v="KC YOUNG"/>
    <n v="-25.4"/>
    <s v="Eating out"/>
    <s v="Out"/>
  </r>
  <r>
    <s v="2020-01-1110:35UBER SA HELP.UBER.COMKC YOUNG-52"/>
    <s v="2020/01/11"/>
    <s v="10:35"/>
    <s v="2020/01/24"/>
    <s v="2020/01/11"/>
    <s v="2020-01"/>
    <n v="2020"/>
    <n v="1"/>
    <s v="Online"/>
    <x v="0"/>
    <s v="UBER SA HELP.UBER.COM"/>
    <s v="KC YOUNG"/>
    <n v="-52"/>
    <s v="Entertainment"/>
    <s v="Out"/>
  </r>
  <r>
    <s v="2020-01-1200:08Interest Earned-0.06"/>
    <s v="2020/01/12"/>
    <s v="00:08"/>
    <s v="2020/01/24"/>
    <s v="2020/01/12"/>
    <s v="2020-01"/>
    <n v="2020"/>
    <n v="1"/>
    <s v="Adjustment"/>
    <x v="0"/>
    <s v="Interest Earned"/>
    <m/>
    <n v="-0.06"/>
    <s v="Interest"/>
    <s v="In"/>
  </r>
  <r>
    <s v="2020-01-1200:08Interest Earned60.26"/>
    <s v="2020/01/12"/>
    <s v="00:08"/>
    <s v="2020/01/24"/>
    <s v="2020/01/12"/>
    <s v="2020-01"/>
    <n v="2020"/>
    <n v="1"/>
    <s v="Interest"/>
    <x v="0"/>
    <s v="Interest Earned"/>
    <m/>
    <n v="60.26"/>
    <s v="Interest"/>
    <s v="In"/>
  </r>
  <r>
    <s v="2020-01-1200:08Monthly Account fee-105"/>
    <s v="2020/01/12"/>
    <s v="00:08"/>
    <s v="2020/01/24"/>
    <s v="2020/01/12"/>
    <s v="2020-01"/>
    <n v="2020"/>
    <n v="1"/>
    <s v="Fee"/>
    <x v="0"/>
    <s v="Monthly Account fee"/>
    <m/>
    <n v="-105"/>
    <s v="Banking"/>
    <s v="Out"/>
  </r>
  <r>
    <s v="2020-01-1200:08Vitality Money Premium-15"/>
    <s v="2020/01/12"/>
    <s v="00:08"/>
    <s v="2020/01/24"/>
    <s v="2020/01/12"/>
    <s v="2020-01"/>
    <n v="2020"/>
    <n v="1"/>
    <s v="Fee"/>
    <x v="0"/>
    <s v="Vitality Money Premium"/>
    <m/>
    <n v="-15"/>
    <s v="Banking"/>
    <s v="Out"/>
  </r>
  <r>
    <s v="2020-01-1200:08Interest Earned34.39"/>
    <s v="2020/01/12"/>
    <s v="00:08"/>
    <s v="2020/01/24"/>
    <s v="2020/01/12"/>
    <s v="2020-01"/>
    <n v="2020"/>
    <n v="1"/>
    <s v="Interest"/>
    <x v="1"/>
    <s v="Interest Earned"/>
    <m/>
    <n v="34.39"/>
    <m/>
    <m/>
  </r>
  <r>
    <s v="2020-01-1200:10Dynamic interest boost at 0.25%3.01"/>
    <s v="2020/01/12"/>
    <s v="00:10"/>
    <s v="2020/01/24"/>
    <s v="2020/01/12"/>
    <s v="2020-01"/>
    <n v="2020"/>
    <n v="1"/>
    <s v="Interest"/>
    <x v="0"/>
    <s v="Dynamic interest boost at 0.25%"/>
    <m/>
    <n v="3.01"/>
    <s v="Interest"/>
    <s v="Out"/>
  </r>
  <r>
    <s v="2020-01-1200:10Dynamic interest boost at 0.25%1.43"/>
    <s v="2020/01/12"/>
    <s v="00:10"/>
    <s v="2020/01/24"/>
    <s v="2020/01/12"/>
    <s v="2020-01"/>
    <n v="2020"/>
    <n v="1"/>
    <s v="Interest"/>
    <x v="1"/>
    <s v="Dynamic interest boost at 0.25%"/>
    <m/>
    <n v="1.43"/>
    <m/>
    <m/>
  </r>
  <r>
    <s v="2020-01-1210:42AMICI MALAKITE GREENSTONE HIKC YOUNG-88"/>
    <s v="2020/01/12"/>
    <s v="10:42"/>
    <s v="2020/01/24"/>
    <s v="2020/01/12"/>
    <s v="2020-01"/>
    <n v="2020"/>
    <n v="1"/>
    <s v="POS Purchase"/>
    <x v="0"/>
    <s v="AMICI MALAKITE GREENSTONE HI"/>
    <s v="KC YOUNG"/>
    <n v="-88"/>
    <m/>
    <m/>
  </r>
  <r>
    <s v="2020-01-1210:42BOUNCE INC - MIDRAND - MIDRANDKC YOUNG-192.5"/>
    <s v="2020/01/12"/>
    <s v="10:42"/>
    <s v="2020/01/24"/>
    <s v="2020/01/12"/>
    <s v="2020-01"/>
    <n v="2020"/>
    <n v="1"/>
    <s v="POS Purchase"/>
    <x v="0"/>
    <s v="BOUNCE INC - MIDRAND - MIDRAND"/>
    <s v="KC YOUNG"/>
    <n v="-192.5"/>
    <m/>
    <m/>
  </r>
  <r>
    <s v="2020-01-1210:42FERNRIDGE LIQUOR STORE DAINFERNKC YOUNG-119.99"/>
    <s v="2020/01/12"/>
    <s v="10:42"/>
    <s v="2020/01/24"/>
    <s v="2020/01/12"/>
    <s v="2020-01"/>
    <n v="2020"/>
    <n v="1"/>
    <s v="POS Purchase"/>
    <x v="0"/>
    <s v="FERNRIDGE LIQUOR STORE DAINFERN"/>
    <s v="KC YOUNG"/>
    <n v="-119.99"/>
    <m/>
    <m/>
  </r>
  <r>
    <s v="2020-01-1317:53Uber tripStephan-195"/>
    <s v="2020/01/13"/>
    <s v="17:53"/>
    <s v="2020/01/24"/>
    <s v="2020/01/13"/>
    <s v="2020-01"/>
    <n v="2020"/>
    <n v="1"/>
    <s v="EFT"/>
    <x v="0"/>
    <s v="Uber trip"/>
    <s v="Stephan"/>
    <n v="-195"/>
    <m/>
    <m/>
  </r>
  <r>
    <s v="2020-01-1411:05VIDA ORTIA KEMPTON PARKKC YOUNG-48"/>
    <s v="2020/01/14"/>
    <s v="11:05"/>
    <s v="2020/01/24"/>
    <s v="2020/01/14"/>
    <s v="2020-01"/>
    <n v="2020"/>
    <n v="1"/>
    <s v="POS Purchase"/>
    <x v="0"/>
    <s v="VIDA ORTIA KEMPTON PARK"/>
    <s v="KC YOUNG"/>
    <n v="-48"/>
    <m/>
    <m/>
  </r>
  <r>
    <s v="2020-01-1411:05WOOLWORTHS WOODBURN KZN PIETERMARITZKC YOUNG-74.98"/>
    <s v="2020/01/14"/>
    <s v="11:05"/>
    <s v="2020/01/24"/>
    <s v="2020/01/14"/>
    <s v="2020-01"/>
    <n v="2020"/>
    <n v="1"/>
    <s v="POS Purchase"/>
    <x v="0"/>
    <s v="WOOLWORTHS WOODBURN KZN PIETERMARITZ"/>
    <s v="KC YOUNG"/>
    <n v="-74.98"/>
    <m/>
    <m/>
  </r>
  <r>
    <s v="2020-01-1510:54KAUAI KING SHAKA DURBANKC YOUNG-36"/>
    <s v="2020/01/15"/>
    <s v="10:54"/>
    <s v="2020/01/24"/>
    <s v="2020/01/15"/>
    <s v="2020-01"/>
    <n v="2020"/>
    <n v="1"/>
    <s v="POS Purchase"/>
    <x v="0"/>
    <s v="KAUAI KING SHAKA DURBAN"/>
    <s v="KC YOUNG"/>
    <n v="-36"/>
    <m/>
    <m/>
  </r>
  <r>
    <s v="2020-01-1510:54KAUAI KING SHAKA DURBANKC YOUNG-76"/>
    <s v="2020/01/15"/>
    <s v="10:54"/>
    <s v="2020/01/24"/>
    <s v="2020/01/15"/>
    <s v="2020-01"/>
    <n v="2020"/>
    <n v="1"/>
    <s v="POS Purchase"/>
    <x v="0"/>
    <s v="KAUAI KING SHAKA DURBAN"/>
    <s v="KC YOUNG"/>
    <n v="-76"/>
    <m/>
    <m/>
  </r>
  <r>
    <s v="2020-01-1510:54KAUAI-PIETERMARITZBURG PIETERMARITZBKC YOUNG-135"/>
    <s v="2020/01/15"/>
    <s v="10:54"/>
    <s v="2020/01/24"/>
    <s v="2020/01/15"/>
    <s v="2020-01"/>
    <n v="2020"/>
    <n v="1"/>
    <s v="POS Purchase"/>
    <x v="0"/>
    <s v="KAUAI-PIETERMARITZBURG PIETERMARITZB"/>
    <s v="KC YOUNG"/>
    <n v="-135"/>
    <m/>
    <m/>
  </r>
  <r>
    <s v="2020-01-1510:54WOOLWORTHS HAYFIELDS PM PIETERMARITZBKC YOUNG-121.98"/>
    <s v="2020/01/15"/>
    <s v="10:54"/>
    <s v="2020/01/24"/>
    <s v="2020/01/15"/>
    <s v="2020-01"/>
    <n v="2020"/>
    <n v="1"/>
    <s v="POS Purchase"/>
    <x v="0"/>
    <s v="WOOLWORTHS HAYFIELDS PM PIETERMARITZB"/>
    <s v="KC YOUNG"/>
    <n v="-121.98"/>
    <m/>
    <m/>
  </r>
  <r>
    <s v="2020-01-1510:54WOOLWORTHS HAYFIELDS PM PIETERMARITZBKC YOUNG-31.3"/>
    <s v="2020/01/15"/>
    <s v="10:54"/>
    <s v="2020/01/24"/>
    <s v="2020/01/15"/>
    <s v="2020-01"/>
    <n v="2020"/>
    <n v="1"/>
    <s v="POS Purchase"/>
    <x v="0"/>
    <s v="WOOLWORTHS HAYFIELDS PM PIETERMARITZB"/>
    <s v="KC YOUNG"/>
    <n v="-31.3"/>
    <m/>
    <m/>
  </r>
  <r>
    <s v="2020-01-1610:25KAUAI-PIETERMARITZBURG PIETERMARITZBKC YOUNG-64"/>
    <s v="2020/01/16"/>
    <s v="10:25"/>
    <s v="2020/01/24"/>
    <s v="2020/01/16"/>
    <s v="2020-01"/>
    <n v="2020"/>
    <n v="1"/>
    <s v="POS Purchase"/>
    <x v="0"/>
    <s v="KAUAI-PIETERMARITZBURG PIETERMARITZB"/>
    <s v="KC YOUNG"/>
    <n v="-64"/>
    <m/>
    <m/>
  </r>
  <r>
    <s v="2020-01-1610:25PNP FRAN PIETERMARITZB PIETERMARITZBKC YOUNG-62.98"/>
    <s v="2020/01/16"/>
    <s v="10:25"/>
    <s v="2020/01/24"/>
    <s v="2020/01/16"/>
    <s v="2020-01"/>
    <n v="2020"/>
    <n v="1"/>
    <s v="POS Purchase"/>
    <x v="0"/>
    <s v="PNP FRAN PIETERMARITZB PIETERMARITZB"/>
    <s v="KC YOUNG"/>
    <n v="-62.98"/>
    <m/>
    <m/>
  </r>
  <r>
    <s v="2020-01-1610:25WOOLWORTHS HAYFIELDS PM PIETERMARITZBKC YOUNG-182.58"/>
    <s v="2020/01/16"/>
    <s v="10:25"/>
    <s v="2020/01/24"/>
    <s v="2020/01/16"/>
    <s v="2020-01"/>
    <n v="2020"/>
    <n v="1"/>
    <s v="POS Purchase"/>
    <x v="0"/>
    <s v="WOOLWORTHS HAYFIELDS PM PIETERMARITZB"/>
    <s v="KC YOUNG"/>
    <n v="-182.58"/>
    <m/>
    <m/>
  </r>
  <r>
    <s v="2020-01-1710:30WOOLWORTHS HAYFIELDS PM PIETERMARITZBKC YOUNG-153.58"/>
    <s v="2020/01/17"/>
    <s v="10:30"/>
    <s v="2020/01/24"/>
    <s v="2020/01/17"/>
    <s v="2020-01"/>
    <n v="2020"/>
    <n v="1"/>
    <s v="POS Purchase"/>
    <x v="0"/>
    <s v="WOOLWORTHS HAYFIELDS PM PIETERMARITZB"/>
    <s v="KC YOUNG"/>
    <n v="-153.58"/>
    <m/>
    <m/>
  </r>
  <r>
    <s v="2020-01-1718:58INSURECASH4002101773-18144627663.85"/>
    <s v="2020/01/17"/>
    <s v="18:58"/>
    <s v="2020/01/24"/>
    <s v="2020/01/17"/>
    <s v="2020-01"/>
    <n v="2020"/>
    <n v="1"/>
    <s v="EFT"/>
    <x v="0"/>
    <s v="INSURECASH4002101773-181446276"/>
    <m/>
    <n v="63.85"/>
    <s v="Insurance"/>
    <s v="Out"/>
  </r>
  <r>
    <s v="2020-01-1810:32UBER SA HELP.UBER.COMKC YOUNG-236.34"/>
    <s v="2020/01/18"/>
    <s v="10:32"/>
    <s v="2020/01/24"/>
    <s v="2020/01/18"/>
    <s v="2020-01"/>
    <n v="2020"/>
    <n v="1"/>
    <s v="Online"/>
    <x v="0"/>
    <s v="UBER SA HELP.UBER.COM"/>
    <s v="KC YOUNG"/>
    <n v="-236.34"/>
    <s v="Entertainment"/>
    <s v="Out"/>
  </r>
  <r>
    <s v="2020-01-1810:32WOOLWORTHS WOODBURN KZN PIETERMARITZKC YOUNG-52.98"/>
    <s v="2020/01/18"/>
    <s v="10:32"/>
    <s v="2020/01/24"/>
    <s v="2020/01/18"/>
    <s v="2020-01"/>
    <n v="2020"/>
    <n v="1"/>
    <s v="POS Purchase"/>
    <x v="0"/>
    <s v="WOOLWORTHS WOODBURN KZN PIETERMARITZ"/>
    <s v="KC YOUNG"/>
    <n v="-52.98"/>
    <m/>
    <m/>
  </r>
  <r>
    <s v="2020-01-1912:08KAUAI KING SHAKA DURBANKC YOUNG-121"/>
    <s v="2020/01/19"/>
    <s v="12:08"/>
    <s v="2020/01/24"/>
    <s v="2020/01/19"/>
    <s v="2020-01"/>
    <n v="2020"/>
    <n v="1"/>
    <s v="POS Purchase"/>
    <x v="0"/>
    <s v="KAUAI KING SHAKA DURBAN"/>
    <s v="KC YOUNG"/>
    <n v="-121"/>
    <m/>
    <m/>
  </r>
  <r>
    <s v="2020-01-1912:08UBER SA HELP.UBER.COMKC YOUNG-5"/>
    <s v="2020/01/19"/>
    <s v="12:08"/>
    <s v="2020/01/24"/>
    <s v="2020/01/19"/>
    <s v="2020-01"/>
    <n v="2020"/>
    <n v="1"/>
    <s v="Online"/>
    <x v="0"/>
    <s v="UBER SA HELP.UBER.COM"/>
    <s v="KC YOUNG"/>
    <n v="-5"/>
    <s v="Entertainment"/>
    <s v="Out"/>
  </r>
  <r>
    <s v="2020-01-2010:01PNP CRP MALL AFRICA MIDRANDKC YOUNG-421.29"/>
    <s v="2020/01/20"/>
    <s v="10:01"/>
    <s v="2020/01/24"/>
    <s v="2020/01/20"/>
    <s v="2020-01"/>
    <n v="2020"/>
    <n v="1"/>
    <s v="POS Purchase"/>
    <x v="0"/>
    <s v="PNP CRP MALL AFRICA MIDRAND"/>
    <s v="KC YOUNG"/>
    <n v="-421.29"/>
    <m/>
    <m/>
  </r>
  <r>
    <s v="2020-01-2111:45Mall of Africa MIDRANDKC YOUNG-10"/>
    <s v="2020/01/21"/>
    <s v="11:45"/>
    <s v="2020/01/24"/>
    <s v="2020/01/21"/>
    <s v="2020-01"/>
    <n v="2020"/>
    <n v="1"/>
    <s v="POS Purchase"/>
    <x v="0"/>
    <s v="Mall of Africa MIDRAND"/>
    <s v="KC YOUNG"/>
    <n v="-10"/>
    <s v="Car"/>
    <s v="Out"/>
  </r>
  <r>
    <s v="2020-01-2111:45THE TAP HOUSE PARKHURSTKC YOUNG-30"/>
    <s v="2020/01/21"/>
    <s v="11:45"/>
    <s v="2020/01/24"/>
    <s v="2020/01/21"/>
    <s v="2020-01"/>
    <n v="2020"/>
    <n v="1"/>
    <s v="POS Purchase"/>
    <x v="0"/>
    <s v="THE TAP HOUSE PARKHURST"/>
    <s v="KC YOUNG"/>
    <n v="-30"/>
    <m/>
    <m/>
  </r>
  <r>
    <s v="2020-01-2111:45THE TAP HOUSE PARKHURSTKC YOUNG-60"/>
    <s v="2020/01/21"/>
    <s v="11:45"/>
    <s v="2020/01/24"/>
    <s v="2020/01/21"/>
    <s v="2020-01"/>
    <n v="2020"/>
    <n v="1"/>
    <s v="POS Purchase"/>
    <x v="0"/>
    <s v="THE TAP HOUSE PARKHURST"/>
    <s v="KC YOUNG"/>
    <n v="-60"/>
    <m/>
    <m/>
  </r>
  <r>
    <s v="2020-01-2111:45UBER SA HELP.UBER.COMKC YOUNG-156.01"/>
    <s v="2020/01/21"/>
    <s v="11:45"/>
    <s v="2020/01/24"/>
    <s v="2020/01/21"/>
    <s v="2020-01"/>
    <n v="2020"/>
    <n v="1"/>
    <s v="Online"/>
    <x v="0"/>
    <s v="UBER SA HELP.UBER.COM"/>
    <s v="KC YOUNG"/>
    <n v="-156.01"/>
    <s v="Entertainment"/>
    <s v="Out"/>
  </r>
  <r>
    <s v="2020-01-2111:45UBER SA HELP.UBER.COMKC YOUNG-39.01"/>
    <s v="2020/01/21"/>
    <s v="11:45"/>
    <s v="2020/01/24"/>
    <s v="2020/01/21"/>
    <s v="2020-01"/>
    <n v="2020"/>
    <n v="1"/>
    <s v="Online"/>
    <x v="0"/>
    <s v="UBER SA HELP.UBER.COM"/>
    <s v="KC YOUNG"/>
    <n v="-39.01"/>
    <s v="Entertainment"/>
    <s v="Out"/>
  </r>
  <r>
    <s v="2020-01-2111:45UBER SA HELP.UBER.COMKC YOUNG-10"/>
    <s v="2020/01/21"/>
    <s v="11:45"/>
    <s v="2020/01/24"/>
    <s v="2020/01/21"/>
    <s v="2020-01"/>
    <n v="2020"/>
    <n v="1"/>
    <s v="Online"/>
    <x v="0"/>
    <s v="UBER SA HELP.UBER.COM"/>
    <s v="KC YOUNG"/>
    <n v="-10"/>
    <s v="Entertainment"/>
    <s v="Out"/>
  </r>
  <r>
    <s v="2020-01-2111:45UBER SA HELP.UBER.COMKC YOUNG-84.9"/>
    <s v="2020/01/21"/>
    <s v="11:45"/>
    <s v="2020/01/24"/>
    <s v="2020/01/21"/>
    <s v="2020-01"/>
    <n v="2020"/>
    <n v="1"/>
    <s v="Online"/>
    <x v="0"/>
    <s v="UBER SA HELP.UBER.COM"/>
    <s v="KC YOUNG"/>
    <n v="-84.90000000000001"/>
    <s v="Entertainment"/>
    <s v="Out"/>
  </r>
  <r>
    <s v="2020-01-2111:45WOOLWORTHS MALL OF AFRI JUKSKEI VIEWKC YOUNG-130"/>
    <s v="2020/01/21"/>
    <s v="11:45"/>
    <s v="2020/01/24"/>
    <s v="2020/01/21"/>
    <s v="2020-01"/>
    <n v="2020"/>
    <n v="1"/>
    <s v="POS Purchase"/>
    <x v="0"/>
    <s v="WOOLWORTHS MALL OF AFRI JUKSKEI VIEW"/>
    <s v="KC YOUNG"/>
    <n v="-130"/>
    <m/>
    <m/>
  </r>
  <r>
    <s v="2020-01-2410:27COMPASS GROUP SA - PRICE JUKSKEI VIEWKC YOUNG-200"/>
    <s v="2020/01/24"/>
    <s v="10:27"/>
    <s v="2020/01/24"/>
    <s v="2020/02/01"/>
    <s v="2020-02"/>
    <n v="2020"/>
    <n v="2"/>
    <s v="POS Purchase"/>
    <x v="0"/>
    <s v="COMPASS GROUP SA - PRICE JUKSKEI VIEW"/>
    <s v="KC YOUNG"/>
    <n v="-200"/>
    <s v="Eating out"/>
    <s v="Out"/>
  </r>
  <r>
    <s v="2020-01-2418:56PRICE WATEPWC T84318789.62"/>
    <s v="2020/01/24"/>
    <s v="18:56"/>
    <s v="2020/01/24"/>
    <s v="2020/02/01"/>
    <s v="2020-02"/>
    <n v="2020"/>
    <n v="2"/>
    <s v="EFT"/>
    <x v="0"/>
    <s v="PRICE WATEPWC T843"/>
    <m/>
    <n v="18789.62"/>
    <s v="Salary"/>
    <s v="In"/>
  </r>
  <r>
    <s v="2020-01-2512:56BP MAXWELL DRIVE MIDRANDKC YOUNG-420.08"/>
    <s v="2020/01/25"/>
    <s v="12:56"/>
    <s v="2020/01/24"/>
    <s v="2020/02/01"/>
    <s v="2020-02"/>
    <n v="2020"/>
    <n v="2"/>
    <s v="POS Purchase"/>
    <x v="0"/>
    <s v="BP MAXWELL DRIVE MIDRAND"/>
    <s v="KC YOUNG"/>
    <n v="-420.08"/>
    <s v="Car"/>
    <s v="Out"/>
  </r>
  <r>
    <s v="2020-01-2601:44Recurring inter account transfer from acc...7030 M2840"/>
    <s v="2020/01/26"/>
    <s v="01:44"/>
    <s v="2020/01/24"/>
    <s v="2020/02/01"/>
    <s v="2020-02"/>
    <n v="2020"/>
    <n v="2"/>
    <s v="Transfer"/>
    <x v="2"/>
    <s v="Recurring inter account transfer from acc...7030 M"/>
    <m/>
    <n v="2840"/>
    <m/>
    <m/>
  </r>
  <r>
    <s v="2020-01-2601:44Recurring inter account transfer to acc...8528 Mon-2840"/>
    <s v="2020/01/26"/>
    <s v="01:44"/>
    <s v="2020/01/24"/>
    <s v="2020/02/01"/>
    <s v="2020-02"/>
    <n v="2020"/>
    <n v="2"/>
    <s v="Transfer"/>
    <x v="0"/>
    <s v="Recurring inter account transfer to acc...8528 Mon"/>
    <m/>
    <n v="-2840"/>
    <s v="Savings"/>
    <s v="Out"/>
  </r>
  <r>
    <s v="2020-01-2611:30CHECKERS KYALAMI GAUTENGKC YOUNG-74.98"/>
    <s v="2020/01/26"/>
    <s v="11:30"/>
    <s v="2020/01/24"/>
    <s v="2020/02/01"/>
    <s v="2020-02"/>
    <n v="2020"/>
    <n v="2"/>
    <s v="POS Purchase"/>
    <x v="0"/>
    <s v="CHECKERS KYALAMI GAUTENG"/>
    <s v="KC YOUNG"/>
    <n v="-74.98"/>
    <s v="Groceries"/>
    <s v="Out"/>
  </r>
  <r>
    <s v="2020-01-2611:30LIQUORSHOP KYALAMI KYALAMI RIDGEKC YOUNG-84.99"/>
    <s v="2020/01/26"/>
    <s v="11:30"/>
    <s v="2020/01/24"/>
    <s v="2020/02/01"/>
    <s v="2020-02"/>
    <n v="2020"/>
    <n v="2"/>
    <s v="POS Purchase"/>
    <x v="0"/>
    <s v="LIQUORSHOP KYALAMI KYALAMI RIDGE"/>
    <s v="KC YOUNG"/>
    <n v="-84.98999999999999"/>
    <m/>
    <m/>
  </r>
  <r>
    <s v="2020-01-2611:30MEGA FOURWAYS CROSSING 0 FOURWAYSKC YOUNG-669"/>
    <s v="2020/01/26"/>
    <s v="11:30"/>
    <s v="2020/01/24"/>
    <s v="2020/02/01"/>
    <s v="2020-02"/>
    <n v="2020"/>
    <n v="2"/>
    <s v="POS Purchase"/>
    <x v="0"/>
    <s v="MEGA FOURWAYS CROSSING 0 FOURWAYS"/>
    <s v="KC YOUNG"/>
    <n v="-669"/>
    <m/>
    <m/>
  </r>
  <r>
    <s v="2020-01-2611:30MR PRICE SPORT- FOURWA FOURWAYSKC YOUNG-79.99"/>
    <s v="2020/01/26"/>
    <s v="11:30"/>
    <s v="2020/01/24"/>
    <s v="2020/02/01"/>
    <s v="2020-02"/>
    <n v="2020"/>
    <n v="2"/>
    <s v="POS Purchase"/>
    <x v="0"/>
    <s v="MR PRICE SPORT- FOURWA FOURWAYS"/>
    <s v="KC YOUNG"/>
    <n v="-79.98999999999999"/>
    <m/>
    <m/>
  </r>
  <r>
    <s v="2020-01-2611:30UBER SA HELP.UBER.COMKC YOUNG-130"/>
    <s v="2020/01/26"/>
    <s v="11:30"/>
    <s v="2020/01/24"/>
    <s v="2020/02/01"/>
    <s v="2020-02"/>
    <n v="2020"/>
    <n v="2"/>
    <s v="Online"/>
    <x v="0"/>
    <s v="UBER SA HELP.UBER.COM"/>
    <s v="KC YOUNG"/>
    <n v="-130"/>
    <s v="Entertainment"/>
    <s v="Out"/>
  </r>
  <r>
    <s v="2020-01-2811:08THE TAP HOUSE PARKHURSTKC YOUNG-61"/>
    <s v="2020/01/28"/>
    <s v="11:08"/>
    <s v="2020/01/24"/>
    <s v="2020/02/01"/>
    <s v="2020-02"/>
    <n v="2020"/>
    <n v="2"/>
    <s v="POS Purchase"/>
    <x v="0"/>
    <s v="THE TAP HOUSE PARKHURST"/>
    <s v="KC YOUNG"/>
    <n v="-61"/>
    <m/>
    <m/>
  </r>
  <r>
    <s v="2020-01-2811:08UBER SA HELP.UBER.COMKC YOUNG-182"/>
    <s v="2020/01/28"/>
    <s v="11:08"/>
    <s v="2020/01/24"/>
    <s v="2020/02/01"/>
    <s v="2020-02"/>
    <n v="2020"/>
    <n v="2"/>
    <s v="Online"/>
    <x v="0"/>
    <s v="UBER SA HELP.UBER.COM"/>
    <s v="KC YOUNG"/>
    <n v="-182"/>
    <s v="Entertainment"/>
    <s v="Out"/>
  </r>
  <r>
    <s v="2020-01-2811:08UBER SA HELP.UBER.COMKC YOUNG-41"/>
    <s v="2020/01/28"/>
    <s v="11:08"/>
    <s v="2020/01/24"/>
    <s v="2020/02/01"/>
    <s v="2020-02"/>
    <n v="2020"/>
    <n v="2"/>
    <s v="Online"/>
    <x v="0"/>
    <s v="UBER SA HELP.UBER.COM"/>
    <s v="KC YOUNG"/>
    <n v="-41"/>
    <s v="Entertainment"/>
    <s v="Out"/>
  </r>
  <r>
    <s v="2020-01-2811:08UBER SA HELP.UBER.COMKC YOUNG-5"/>
    <s v="2020/01/28"/>
    <s v="11:08"/>
    <s v="2020/01/24"/>
    <s v="2020/02/01"/>
    <s v="2020-02"/>
    <n v="2020"/>
    <n v="2"/>
    <s v="Online"/>
    <x v="0"/>
    <s v="UBER SA HELP.UBER.COM"/>
    <s v="KC YOUNG"/>
    <n v="-5"/>
    <s v="Entertainment"/>
    <s v="Out"/>
  </r>
  <r>
    <s v="2020-01-2811:08UBER SA HELP.UBER.COMKC YOUNG-84.9"/>
    <s v="2020/01/28"/>
    <s v="11:08"/>
    <s v="2020/01/24"/>
    <s v="2020/02/01"/>
    <s v="2020-02"/>
    <n v="2020"/>
    <n v="2"/>
    <s v="Online"/>
    <x v="0"/>
    <s v="UBER SA HELP.UBER.COM"/>
    <s v="KC YOUNG"/>
    <n v="-84.90000000000001"/>
    <s v="Entertainment"/>
    <s v="Out"/>
  </r>
  <r>
    <s v="2020-01-2912:47BABYLON THE JOBURG BAR JOHANNESBURGKC YOUNG-100"/>
    <s v="2020/01/29"/>
    <s v="12:47"/>
    <s v="2020/01/24"/>
    <s v="2020/02/01"/>
    <s v="2020-02"/>
    <n v="2020"/>
    <n v="2"/>
    <s v="POS Purchase"/>
    <x v="0"/>
    <s v="BABYLON THE JOBURG BAR JOHANNESBURG"/>
    <s v="KC YOUNG"/>
    <n v="-100"/>
    <m/>
    <m/>
  </r>
  <r>
    <s v="2020-01-3001:43RentBA Young-7500"/>
    <s v="2020/01/30"/>
    <s v="01:43"/>
    <s v="2020/01/24"/>
    <s v="2020/02/01"/>
    <s v="2020-02"/>
    <n v="2020"/>
    <n v="2"/>
    <s v="Scheduled EFT"/>
    <x v="0"/>
    <s v="Rent"/>
    <s v="BA Young"/>
    <n v="-7500"/>
    <s v="Rent"/>
    <s v="Out"/>
  </r>
  <r>
    <s v="2020-01-3112:37ANAT MALL OF AFRICA KEWKC YOUNG-39.9"/>
    <s v="2020/01/31"/>
    <s v="12:37"/>
    <s v="2020/01/24"/>
    <s v="2020/02/01"/>
    <s v="2020-02"/>
    <n v="2020"/>
    <n v="2"/>
    <s v="POS Purchase"/>
    <x v="0"/>
    <s v="ANAT MALL OF AFRICA KEW"/>
    <s v="KC YOUNG"/>
    <n v="-39.9"/>
    <m/>
    <m/>
  </r>
  <r>
    <s v="2020-01-3112:37CHECKERS KYALAMI GAUTENGKC YOUNG-400.06"/>
    <s v="2020/01/31"/>
    <s v="12:37"/>
    <s v="2020/01/24"/>
    <s v="2020/02/01"/>
    <s v="2020-02"/>
    <n v="2020"/>
    <n v="2"/>
    <s v="POS Purchase"/>
    <x v="0"/>
    <s v="CHECKERS KYALAMI GAUTENG"/>
    <s v="KC YOUNG"/>
    <n v="-400.06"/>
    <s v="Groceries"/>
    <s v="Out"/>
  </r>
  <r>
    <s v="2020-01-3112:37TIGERS MILK BRYANSTON SANDTONKC YOUNG-100"/>
    <s v="2020/01/31"/>
    <s v="12:37"/>
    <s v="2020/01/24"/>
    <s v="2020/02/01"/>
    <s v="2020-02"/>
    <n v="2020"/>
    <n v="2"/>
    <s v="POS Purchase"/>
    <x v="0"/>
    <s v="TIGERS MILK BRYANSTON SANDTON"/>
    <s v="KC YOUNG"/>
    <n v="-100"/>
    <m/>
    <m/>
  </r>
  <r>
    <s v="2020-02-0100:24Interest Earned204.96"/>
    <s v="2020/02/01"/>
    <s v="00:24"/>
    <s v="2020/02/24"/>
    <s v="2020/02/01"/>
    <s v="2020-02"/>
    <n v="2020"/>
    <n v="2"/>
    <s v="Interest"/>
    <x v="2"/>
    <s v="Interest Earned"/>
    <m/>
    <n v="204.96"/>
    <m/>
    <m/>
  </r>
  <r>
    <s v="2020-02-0111:50BARGAINS BOOKS KYALAMI JOHANNESBURGKC YOUNG-349"/>
    <s v="2020/02/01"/>
    <s v="11:50"/>
    <s v="2020/02/24"/>
    <s v="2020/02/01"/>
    <s v="2020-02"/>
    <n v="2020"/>
    <n v="2"/>
    <s v="POS Purchase"/>
    <x v="0"/>
    <s v="BARGAINS BOOKS KYALAMI JOHANNESBURG"/>
    <s v="KC YOUNG"/>
    <n v="-349"/>
    <m/>
    <m/>
  </r>
  <r>
    <s v="2020-02-0111:50COMPASS GROUP SA - PRICE JUKSKEI VIEWKC YOUNG-200"/>
    <s v="2020/02/01"/>
    <s v="11:50"/>
    <s v="2020/02/24"/>
    <s v="2020/02/01"/>
    <s v="2020-02"/>
    <n v="2020"/>
    <n v="2"/>
    <s v="POS Purchase"/>
    <x v="0"/>
    <s v="COMPASS GROUP SA - PRICE JUKSKEI VIEW"/>
    <s v="KC YOUNG"/>
    <n v="-200"/>
    <s v="Eating out"/>
    <s v="Out"/>
  </r>
  <r>
    <s v="2020-02-0111:50Clicks Kyalami Corner KYALAMIKC YOUNG-260.01"/>
    <s v="2020/02/01"/>
    <s v="11:50"/>
    <s v="2020/02/24"/>
    <s v="2020/02/01"/>
    <s v="2020-02"/>
    <n v="2020"/>
    <n v="2"/>
    <s v="POS Purchase"/>
    <x v="0"/>
    <s v="Clicks Kyalami Corner KYALAMI"/>
    <s v="KC YOUNG"/>
    <n v="-260.01"/>
    <m/>
    <m/>
  </r>
  <r>
    <s v="2020-02-0111:50HOME etc KYALAMI MIDRANDKC YOUNG-50"/>
    <s v="2020/02/01"/>
    <s v="11:50"/>
    <s v="2020/02/24"/>
    <s v="2020/02/01"/>
    <s v="2020-02"/>
    <n v="2020"/>
    <n v="2"/>
    <s v="POS Purchase"/>
    <x v="0"/>
    <s v="HOME etc KYALAMI MIDRAND"/>
    <s v="KC YOUNG"/>
    <n v="-50"/>
    <m/>
    <m/>
  </r>
  <r>
    <s v="2020-02-0116:01DISCINSURE4002101773-210941381-1352.95"/>
    <s v="2020/02/01"/>
    <s v="16:01"/>
    <s v="2020/02/24"/>
    <s v="2020/02/01"/>
    <s v="2020-02"/>
    <n v="2020"/>
    <n v="2"/>
    <s v="Debit order"/>
    <x v="0"/>
    <s v="DISCINSURE4002101773-210941381"/>
    <m/>
    <n v="-1352.95"/>
    <s v="Insurance"/>
    <s v="Out"/>
  </r>
  <r>
    <s v="2020-02-0116:01VIRGIN ACT4007328877:172028-539"/>
    <s v="2020/02/01"/>
    <s v="16:01"/>
    <s v="2020/02/24"/>
    <s v="2020/02/01"/>
    <s v="2020-02"/>
    <n v="2020"/>
    <n v="2"/>
    <s v="Debit order"/>
    <x v="0"/>
    <s v="VIRGIN ACT4007328877:172028"/>
    <m/>
    <n v="-539"/>
    <s v="Fitness"/>
    <s v="Fitness"/>
  </r>
  <r>
    <s v="2020-02-0211:39UBER SA HELP.UBER.COMKC YOUNG-39"/>
    <s v="2020/02/02"/>
    <s v="11:39"/>
    <s v="2020/02/24"/>
    <s v="2020/02/02"/>
    <s v="2020-02"/>
    <n v="2020"/>
    <n v="2"/>
    <s v="Online"/>
    <x v="0"/>
    <s v="UBER SA HELP.UBER.COM"/>
    <s v="KC YOUNG"/>
    <n v="-39"/>
    <s v="Entertainment"/>
    <s v="Out"/>
  </r>
  <r>
    <s v="2020-02-0211:39UBER SA HELP.UBER.COMKC YOUNG-70"/>
    <s v="2020/02/02"/>
    <s v="11:39"/>
    <s v="2020/02/24"/>
    <s v="2020/02/02"/>
    <s v="2020-02"/>
    <n v="2020"/>
    <n v="2"/>
    <s v="Online"/>
    <x v="0"/>
    <s v="UBER SA HELP.UBER.COM"/>
    <s v="KC YOUNG"/>
    <n v="-70"/>
    <s v="Entertainment"/>
    <s v="Out"/>
  </r>
  <r>
    <s v="2020-02-0211:39WDS INVESTMENTS JOHANNESBURGKC YOUNG-120"/>
    <s v="2020/02/02"/>
    <s v="11:39"/>
    <s v="2020/02/24"/>
    <s v="2020/02/02"/>
    <s v="2020-02"/>
    <n v="2020"/>
    <n v="2"/>
    <s v="POS Purchase"/>
    <x v="0"/>
    <s v="WDS INVESTMENTS JOHANNESBURG"/>
    <s v="KC YOUNG"/>
    <n v="-120"/>
    <m/>
    <m/>
  </r>
  <r>
    <s v="2020-02-0211:39WDS INVESTMENTS JOHANNESBURGKC YOUNG-150"/>
    <s v="2020/02/02"/>
    <s v="11:39"/>
    <s v="2020/02/24"/>
    <s v="2020/02/02"/>
    <s v="2020-02"/>
    <n v="2020"/>
    <n v="2"/>
    <s v="POS Purchase"/>
    <x v="0"/>
    <s v="WDS INVESTMENTS JOHANNESBURG"/>
    <s v="KC YOUNG"/>
    <n v="-150"/>
    <m/>
    <m/>
  </r>
  <r>
    <s v="2020-02-0310:25MILKYLANE MONTECASINO FOURWAYSKC YOUNG-64"/>
    <s v="2020/02/03"/>
    <s v="10:25"/>
    <s v="2020/02/24"/>
    <s v="2020/02/03"/>
    <s v="2020-02"/>
    <n v="2020"/>
    <n v="2"/>
    <s v="POS Purchase"/>
    <x v="0"/>
    <s v="MILKYLANE MONTECASINO FOURWAYS"/>
    <s v="KC YOUNG"/>
    <n v="-64"/>
    <m/>
    <m/>
  </r>
  <r>
    <s v="2020-02-0411:07ADVANCE MONTE CASINO JOHANNESBURGKC YOUNG-10"/>
    <s v="2020/02/04"/>
    <s v="11:07"/>
    <s v="2020/02/24"/>
    <s v="2020/02/04"/>
    <s v="2020-02"/>
    <n v="2020"/>
    <n v="2"/>
    <s v="POS Purchase"/>
    <x v="0"/>
    <s v="ADVANCE MONTE CASINO JOHANNESBURG"/>
    <s v="KC YOUNG"/>
    <n v="-10"/>
    <s v="Car"/>
    <s v="Out"/>
  </r>
  <r>
    <s v="2020-02-0511:05AMICI MALAKITE GREENSTONE HIKC YOUNG-79"/>
    <s v="2020/02/05"/>
    <s v="11:05"/>
    <s v="2020/02/24"/>
    <s v="2020/02/05"/>
    <s v="2020-02"/>
    <n v="2020"/>
    <n v="2"/>
    <s v="POS Purchase"/>
    <x v="0"/>
    <s v="AMICI MALAKITE GREENSTONE HI"/>
    <s v="KC YOUNG"/>
    <n v="-79"/>
    <m/>
    <m/>
  </r>
  <r>
    <s v="2020-02-0511:05CHECKERS KYALAMI GAUTENGKC YOUNG-397.02"/>
    <s v="2020/02/05"/>
    <s v="11:05"/>
    <s v="2020/02/24"/>
    <s v="2020/02/05"/>
    <s v="2020-02"/>
    <n v="2020"/>
    <n v="2"/>
    <s v="POS Purchase"/>
    <x v="0"/>
    <s v="CHECKERS KYALAMI GAUTENG"/>
    <s v="KC YOUNG"/>
    <n v="-397.02"/>
    <s v="Groceries"/>
    <s v="Out"/>
  </r>
  <r>
    <s v="2020-02-0511:05CHECKERS MALL OF AFRIC MIDRANDKC YOUNG-78.56"/>
    <s v="2020/02/05"/>
    <s v="11:05"/>
    <s v="2020/02/24"/>
    <s v="2020/02/05"/>
    <s v="2020-02"/>
    <n v="2020"/>
    <n v="2"/>
    <s v="POS Purchase"/>
    <x v="0"/>
    <s v="CHECKERS MALL OF AFRIC MIDRAND"/>
    <s v="KC YOUNG"/>
    <n v="-78.56"/>
    <s v="Groceries"/>
    <s v="Out"/>
  </r>
  <r>
    <s v="2020-02-0511:05CRAZY STORE O1 XKYALAM MIDRANDKC YOUNG-89.99"/>
    <s v="2020/02/05"/>
    <s v="11:05"/>
    <s v="2020/02/24"/>
    <s v="2020/02/05"/>
    <s v="2020-02"/>
    <n v="2020"/>
    <n v="2"/>
    <s v="POS Purchase"/>
    <x v="0"/>
    <s v="CRAZY STORE O1 XKYALAM MIDRAND"/>
    <s v="KC YOUNG"/>
    <n v="-89.98999999999999"/>
    <m/>
    <m/>
  </r>
  <r>
    <s v="2020-02-0722:02COOL IDEAS93890714 NETCASH-549"/>
    <s v="2020/02/07"/>
    <s v="22:02"/>
    <s v="2020/02/24"/>
    <s v="2020/02/07"/>
    <s v="2020-02"/>
    <n v="2020"/>
    <n v="2"/>
    <s v="Debit order"/>
    <x v="0"/>
    <s v="COOL IDEAS93890714 NETCASH"/>
    <m/>
    <n v="-549"/>
    <s v="Internet"/>
    <s v="Out"/>
  </r>
  <r>
    <s v="2020-02-0812:50DAD810"/>
    <s v="2020/02/08"/>
    <s v="12:50"/>
    <s v="2020/02/24"/>
    <s v="2020/02/08"/>
    <s v="2020-02"/>
    <n v="2020"/>
    <n v="2"/>
    <s v="EFT"/>
    <x v="0"/>
    <s v="DAD"/>
    <m/>
    <n v="810"/>
    <m/>
    <m/>
  </r>
  <r>
    <s v="2020-02-0911:03BERRY BOTTLES LIQUOR STOR BRYANSTONKC YOUNG-94.9"/>
    <s v="2020/02/09"/>
    <s v="11:03"/>
    <s v="2020/02/24"/>
    <s v="2020/02/09"/>
    <s v="2020-02"/>
    <n v="2020"/>
    <n v="2"/>
    <s v="POS Purchase"/>
    <x v="0"/>
    <s v="BERRY BOTTLES LIQUOR STOR BRYANSTON"/>
    <s v="KC YOUNG"/>
    <n v="-94.90000000000001"/>
    <m/>
    <m/>
  </r>
  <r>
    <s v="2020-02-0911:03Dischem Mall of Africa MIDRANDKC YOUNG-111.06"/>
    <s v="2020/02/09"/>
    <s v="11:03"/>
    <s v="2020/02/24"/>
    <s v="2020/02/09"/>
    <s v="2020-02"/>
    <n v="2020"/>
    <n v="2"/>
    <s v="POS Purchase"/>
    <x v="0"/>
    <s v="Dischem Mall of Africa MIDRAND"/>
    <s v="KC YOUNG"/>
    <n v="-111.06"/>
    <m/>
    <m/>
  </r>
  <r>
    <s v="2020-02-0911:03UBER SA HELP.UBER.COMKC YOUNG-76"/>
    <s v="2020/02/09"/>
    <s v="11:03"/>
    <s v="2020/02/24"/>
    <s v="2020/02/09"/>
    <s v="2020-02"/>
    <n v="2020"/>
    <n v="2"/>
    <s v="Online"/>
    <x v="0"/>
    <s v="UBER SA HELP.UBER.COM"/>
    <s v="KC YOUNG"/>
    <n v="-76"/>
    <s v="Entertainment"/>
    <s v="Out"/>
  </r>
  <r>
    <s v="2020-02-0911:03UBER SA HELP.UBER.COMKC YOUNG-78"/>
    <s v="2020/02/09"/>
    <s v="11:03"/>
    <s v="2020/02/24"/>
    <s v="2020/02/09"/>
    <s v="2020-02"/>
    <n v="2020"/>
    <n v="2"/>
    <s v="Online"/>
    <x v="0"/>
    <s v="UBER SA HELP.UBER.COM"/>
    <s v="KC YOUNG"/>
    <n v="-78"/>
    <s v="Entertainment"/>
    <s v="Out"/>
  </r>
  <r>
    <s v="2020-02-1019:47DAD450"/>
    <s v="2020/02/10"/>
    <s v="19:47"/>
    <s v="2020/02/24"/>
    <s v="2020/02/10"/>
    <s v="2020-02"/>
    <n v="2020"/>
    <n v="2"/>
    <s v="EFT"/>
    <x v="0"/>
    <s v="DAD"/>
    <m/>
    <n v="450"/>
    <m/>
    <m/>
  </r>
  <r>
    <s v="2020-02-1111:11CHECKERS KYALAMI GAUTENGKC YOUNG-497.79"/>
    <s v="2020/02/11"/>
    <s v="11:11"/>
    <s v="2020/02/24"/>
    <s v="2020/02/11"/>
    <s v="2020-02"/>
    <n v="2020"/>
    <n v="2"/>
    <s v="POS Purchase"/>
    <x v="0"/>
    <s v="CHECKERS KYALAMI GAUTENG"/>
    <s v="KC YOUNG"/>
    <n v="-497.79"/>
    <s v="Groceries"/>
    <s v="Out"/>
  </r>
  <r>
    <s v="2020-02-1111:13MCD Kyalami (559) GAUTENGKC YOUNG-41"/>
    <s v="2020/02/11"/>
    <s v="11:13"/>
    <s v="2020/02/24"/>
    <s v="2020/02/11"/>
    <s v="2020-02"/>
    <n v="2020"/>
    <n v="2"/>
    <s v="POS Purchase"/>
    <x v="0"/>
    <s v="MCD Kyalami (559) GAUTENG"/>
    <s v="KC YOUNG"/>
    <n v="-41"/>
    <s v="Eating out"/>
    <s v="Out"/>
  </r>
  <r>
    <s v="2020-02-1111:13UBER SA HELP.UBER.COMKC YOUNG-446.6"/>
    <s v="2020/02/11"/>
    <s v="11:13"/>
    <s v="2020/02/24"/>
    <s v="2020/02/11"/>
    <s v="2020-02"/>
    <n v="2020"/>
    <n v="2"/>
    <s v="Online"/>
    <x v="0"/>
    <s v="UBER SA HELP.UBER.COM"/>
    <s v="KC YOUNG"/>
    <n v="-446.6"/>
    <s v="Entertainment"/>
    <s v="Out"/>
  </r>
  <r>
    <s v="2020-02-1111:13UBER SA HELP.UBER.COMKC YOUNG-15"/>
    <s v="2020/02/11"/>
    <s v="11:13"/>
    <s v="2020/02/24"/>
    <s v="2020/02/11"/>
    <s v="2020-02"/>
    <n v="2020"/>
    <n v="2"/>
    <s v="Online"/>
    <x v="0"/>
    <s v="UBER SA HELP.UBER.COM"/>
    <s v="KC YOUNG"/>
    <n v="-15"/>
    <s v="Entertainment"/>
    <s v="Out"/>
  </r>
  <r>
    <s v="2020-02-1111:13UBER SA HELP.UBER.COMKC YOUNG-78.5"/>
    <s v="2020/02/11"/>
    <s v="11:13"/>
    <s v="2020/02/24"/>
    <s v="2020/02/11"/>
    <s v="2020-02"/>
    <n v="2020"/>
    <n v="2"/>
    <s v="Online"/>
    <x v="0"/>
    <s v="UBER SA HELP.UBER.COM"/>
    <s v="KC YOUNG"/>
    <n v="-78.5"/>
    <s v="Entertainment"/>
    <s v="Out"/>
  </r>
  <r>
    <s v="2020-02-1111:13UBER SA HELP.UBER.COMKC YOUNG-85"/>
    <s v="2020/02/11"/>
    <s v="11:13"/>
    <s v="2020/02/24"/>
    <s v="2020/02/11"/>
    <s v="2020-02"/>
    <n v="2020"/>
    <n v="2"/>
    <s v="Online"/>
    <x v="0"/>
    <s v="UBER SA HELP.UBER.COM"/>
    <s v="KC YOUNG"/>
    <n v="-85"/>
    <s v="Entertainment"/>
    <s v="Out"/>
  </r>
  <r>
    <s v="2020-02-1111:13UBER SA HELP.UBER.COMKC YOUNG-93"/>
    <s v="2020/02/11"/>
    <s v="11:13"/>
    <s v="2020/02/24"/>
    <s v="2020/02/11"/>
    <s v="2020-02"/>
    <n v="2020"/>
    <n v="2"/>
    <s v="Online"/>
    <x v="0"/>
    <s v="UBER SA HELP.UBER.COM"/>
    <s v="KC YOUNG"/>
    <n v="-93"/>
    <s v="Entertainment"/>
    <s v="Out"/>
  </r>
  <r>
    <s v="2020-02-1200:20Interest Earned-0.05"/>
    <s v="2020/02/12"/>
    <s v="00:20"/>
    <s v="2020/02/24"/>
    <s v="2020/02/12"/>
    <s v="2020-02"/>
    <n v="2020"/>
    <n v="2"/>
    <s v="Adjustment"/>
    <x v="0"/>
    <s v="Interest Earned"/>
    <m/>
    <n v="-0.05"/>
    <s v="Interest"/>
    <s v="In"/>
  </r>
  <r>
    <s v="2020-02-1200:20Interest Earned30.14"/>
    <s v="2020/02/12"/>
    <s v="00:20"/>
    <s v="2020/02/24"/>
    <s v="2020/02/12"/>
    <s v="2020-02"/>
    <n v="2020"/>
    <n v="2"/>
    <s v="Interest"/>
    <x v="0"/>
    <s v="Interest Earned"/>
    <m/>
    <n v="30.14"/>
    <s v="Interest"/>
    <s v="In"/>
  </r>
  <r>
    <s v="2020-02-1200:20Monthly Account fee-105"/>
    <s v="2020/02/12"/>
    <s v="00:20"/>
    <s v="2020/02/24"/>
    <s v="2020/02/12"/>
    <s v="2020-02"/>
    <n v="2020"/>
    <n v="2"/>
    <s v="Fee"/>
    <x v="0"/>
    <s v="Monthly Account fee"/>
    <m/>
    <n v="-105"/>
    <s v="Banking"/>
    <s v="Out"/>
  </r>
  <r>
    <s v="2020-02-1200:20Vitality Money Premium-15"/>
    <s v="2020/02/12"/>
    <s v="00:20"/>
    <s v="2020/02/24"/>
    <s v="2020/02/12"/>
    <s v="2020-02"/>
    <n v="2020"/>
    <n v="2"/>
    <s v="Fee"/>
    <x v="0"/>
    <s v="Vitality Money Premium"/>
    <m/>
    <n v="-15"/>
    <s v="Banking"/>
    <s v="Out"/>
  </r>
  <r>
    <s v="2020-02-1200:20Interest Earned34.4"/>
    <s v="2020/02/12"/>
    <s v="00:20"/>
    <s v="2020/02/24"/>
    <s v="2020/02/12"/>
    <s v="2020-02"/>
    <n v="2020"/>
    <n v="2"/>
    <s v="Interest"/>
    <x v="1"/>
    <s v="Interest Earned"/>
    <m/>
    <n v="34.4"/>
    <m/>
    <m/>
  </r>
  <r>
    <s v="2020-02-1200:22Dynamic interest boost at 0.25%1.51"/>
    <s v="2020/02/12"/>
    <s v="00:22"/>
    <s v="2020/02/24"/>
    <s v="2020/02/12"/>
    <s v="2020-02"/>
    <n v="2020"/>
    <n v="2"/>
    <s v="Interest"/>
    <x v="0"/>
    <s v="Dynamic interest boost at 0.25%"/>
    <m/>
    <n v="1.51"/>
    <s v="Interest"/>
    <s v="Out"/>
  </r>
  <r>
    <s v="2020-02-1200:22Dynamic interest boost at 0.25%1.43"/>
    <s v="2020/02/12"/>
    <s v="00:22"/>
    <s v="2020/02/24"/>
    <s v="2020/02/12"/>
    <s v="2020-02"/>
    <n v="2020"/>
    <n v="2"/>
    <s v="Interest"/>
    <x v="1"/>
    <s v="Dynamic interest boost at 0.25%"/>
    <m/>
    <n v="1.43"/>
    <m/>
    <m/>
  </r>
  <r>
    <s v="2020-02-1212:45COMPASS GROUP SA - PRICE JUKSKEI VIEWKC YOUNG-200"/>
    <s v="2020/02/12"/>
    <s v="12:45"/>
    <s v="2020/02/24"/>
    <s v="2020/02/12"/>
    <s v="2020-02"/>
    <n v="2020"/>
    <n v="2"/>
    <s v="POS Purchase"/>
    <x v="0"/>
    <s v="COMPASS GROUP SA - PRICE JUKSKEI VIEW"/>
    <s v="KC YOUNG"/>
    <n v="-200"/>
    <s v="Eating out"/>
    <s v="Out"/>
  </r>
  <r>
    <s v="2020-02-1311:54PAYFAST*Xtreme NutritiKC YOUNG-598"/>
    <s v="2020/02/13"/>
    <s v="11:54"/>
    <s v="2020/02/24"/>
    <s v="2020/02/13"/>
    <s v="2020-02"/>
    <n v="2020"/>
    <n v="2"/>
    <s v="Online"/>
    <x v="0"/>
    <s v="PAYFAST*Xtreme Nutriti"/>
    <s v="KC YOUNG"/>
    <n v="-598"/>
    <m/>
    <m/>
  </r>
  <r>
    <s v="2020-02-1311:54BP KYALAMI MIDRANDKC YOUNG-100"/>
    <s v="2020/02/13"/>
    <s v="11:54"/>
    <s v="2020/02/24"/>
    <s v="2020/02/13"/>
    <s v="2020-02"/>
    <n v="2020"/>
    <n v="2"/>
    <s v="POS Purchase"/>
    <x v="0"/>
    <s v="BP KYALAMI MIDRAND"/>
    <s v="KC YOUNG"/>
    <n v="-100"/>
    <s v="Car"/>
    <s v="Out"/>
  </r>
  <r>
    <s v="2020-02-1406:40WHKU0467STss Wallet Electricity-150"/>
    <s v="2020/02/14"/>
    <s v="06:40"/>
    <s v="2020/02/24"/>
    <s v="2020/02/14"/>
    <s v="2020-02"/>
    <n v="2020"/>
    <n v="2"/>
    <s v="EFT"/>
    <x v="0"/>
    <s v="WHKU0467"/>
    <s v="STss Wallet Electricity"/>
    <n v="-150"/>
    <s v="Electricity"/>
    <s v="Out"/>
  </r>
  <r>
    <s v="2020-02-1412:31UBER SA HELP.UBER.COMKC YOUNG-74.9"/>
    <s v="2020/02/14"/>
    <s v="12:31"/>
    <s v="2020/02/24"/>
    <s v="2020/02/14"/>
    <s v="2020-02"/>
    <n v="2020"/>
    <n v="2"/>
    <s v="Online"/>
    <x v="0"/>
    <s v="UBER SA HELP.UBER.COM"/>
    <s v="KC YOUNG"/>
    <n v="-74.90000000000001"/>
    <s v="Entertainment"/>
    <s v="Out"/>
  </r>
  <r>
    <s v="2020-02-1412:31WebticketsKC YOUNG-160"/>
    <s v="2020/02/14"/>
    <s v="12:31"/>
    <s v="2020/02/24"/>
    <s v="2020/02/14"/>
    <s v="2020-02"/>
    <n v="2020"/>
    <n v="2"/>
    <s v="Online"/>
    <x v="0"/>
    <s v="Webtickets"/>
    <s v="KC YOUNG"/>
    <n v="-160"/>
    <m/>
    <m/>
  </r>
  <r>
    <s v="2020-02-1511:42LIQUORSHOP KYALAMI KYALAMI RIDGEKC YOUNG-119.98"/>
    <s v="2020/02/15"/>
    <s v="11:42"/>
    <s v="2020/02/24"/>
    <s v="2020/02/15"/>
    <s v="2020-02"/>
    <n v="2020"/>
    <n v="2"/>
    <s v="POS Purchase"/>
    <x v="0"/>
    <s v="LIQUORSHOP KYALAMI KYALAMI RIDGE"/>
    <s v="KC YOUNG"/>
    <n v="-119.98"/>
    <m/>
    <m/>
  </r>
  <r>
    <s v="2020-02-1511:42MADISON AVENUE    63969 JOHANNESBURGKC YOUNG-100"/>
    <s v="2020/02/15"/>
    <s v="11:42"/>
    <s v="2020/02/24"/>
    <s v="2020/02/15"/>
    <s v="2020-02"/>
    <n v="2020"/>
    <n v="2"/>
    <s v="POS Purchase"/>
    <x v="0"/>
    <s v="MADISON AVENUE    63969 JOHANNESBURG"/>
    <s v="KC YOUNG"/>
    <n v="-100"/>
    <m/>
    <m/>
  </r>
  <r>
    <s v="2020-02-1511:42UBER SA HELP.UBER.COMKC YOUNG-80"/>
    <s v="2020/02/15"/>
    <s v="11:42"/>
    <s v="2020/02/24"/>
    <s v="2020/02/15"/>
    <s v="2020-02"/>
    <n v="2020"/>
    <n v="2"/>
    <s v="Online"/>
    <x v="0"/>
    <s v="UBER SA HELP.UBER.COM"/>
    <s v="KC YOUNG"/>
    <n v="-80"/>
    <s v="Entertainment"/>
    <s v="Out"/>
  </r>
  <r>
    <s v="2020-02-1511:42MADISON AVENUE    63969 JOHANNESBURGKC YOUNG-114"/>
    <s v="2020/02/15"/>
    <s v="11:42"/>
    <s v="2020/02/24"/>
    <s v="2020/02/15"/>
    <s v="2020-02"/>
    <n v="2020"/>
    <n v="2"/>
    <s v="POS Purchase"/>
    <x v="0"/>
    <s v="MADISON AVENUE    63969 JOHANNESBURG"/>
    <s v="KC YOUNG"/>
    <n v="-114"/>
    <m/>
    <m/>
  </r>
  <r>
    <s v="2020-02-1511:42PNP CLOTHING KYALAMI C MIDRANDKC YOUNG-99.99"/>
    <s v="2020/02/15"/>
    <s v="11:42"/>
    <s v="2020/02/24"/>
    <s v="2020/02/15"/>
    <s v="2020-02"/>
    <n v="2020"/>
    <n v="2"/>
    <s v="POS Purchase"/>
    <x v="0"/>
    <s v="PNP CLOTHING KYALAMI C MIDRAND"/>
    <s v="KC YOUNG"/>
    <n v="-99.98999999999999"/>
    <m/>
    <m/>
  </r>
  <r>
    <s v="2020-02-1511:42BP KYALAMI MIDRANDKC YOUNG-559.29"/>
    <s v="2020/02/15"/>
    <s v="11:42"/>
    <s v="2020/02/24"/>
    <s v="2020/02/15"/>
    <s v="2020-02"/>
    <n v="2020"/>
    <n v="2"/>
    <s v="POS Purchase"/>
    <x v="0"/>
    <s v="BP KYALAMI MIDRAND"/>
    <s v="KC YOUNG"/>
    <n v="-559.29"/>
    <s v="Car"/>
    <s v="Out"/>
  </r>
  <r>
    <s v="2020-02-1611:34UBER SA HELP.UBER.COMKC YOUNG-34"/>
    <s v="2020/02/16"/>
    <s v="11:34"/>
    <s v="2020/02/24"/>
    <s v="2020/02/16"/>
    <s v="2020-02"/>
    <n v="2020"/>
    <n v="2"/>
    <s v="Online"/>
    <x v="0"/>
    <s v="UBER SA HELP.UBER.COM"/>
    <s v="KC YOUNG"/>
    <n v="-34"/>
    <s v="Entertainment"/>
    <s v="Out"/>
  </r>
  <r>
    <s v="2020-02-1611:34UBER SA HELP.UBER.COMKC YOUNG-81"/>
    <s v="2020/02/16"/>
    <s v="11:34"/>
    <s v="2020/02/24"/>
    <s v="2020/02/16"/>
    <s v="2020-02"/>
    <n v="2020"/>
    <n v="2"/>
    <s v="Online"/>
    <x v="0"/>
    <s v="UBER SA HELP.UBER.COM"/>
    <s v="KC YOUNG"/>
    <n v="-81"/>
    <s v="Entertainment"/>
    <s v="Out"/>
  </r>
  <r>
    <s v="2020-02-1611:34WOOLWORTHS KYALAMI JOHANNESBURGKC YOUNG-82"/>
    <s v="2020/02/16"/>
    <s v="11:34"/>
    <s v="2020/02/24"/>
    <s v="2020/02/16"/>
    <s v="2020-02"/>
    <n v="2020"/>
    <n v="2"/>
    <s v="POS Purchase"/>
    <x v="0"/>
    <s v="WOOLWORTHS KYALAMI JOHANNESBURG"/>
    <s v="KC YOUNG"/>
    <n v="-82"/>
    <m/>
    <m/>
  </r>
  <r>
    <s v="2020-02-1921:25UBER SA HELP.UBER.COMKC YOUNG-74.9"/>
    <s v="2020/02/19"/>
    <s v="21:25"/>
    <s v="2020/02/24"/>
    <s v="2020/02/19"/>
    <s v="2020-02"/>
    <n v="2020"/>
    <n v="2"/>
    <s v="Online"/>
    <x v="0"/>
    <s v="UBER SA HELP.UBER.COM"/>
    <s v="KC YOUNG"/>
    <n v="-74.90000000000001"/>
    <s v="Entertainment"/>
    <s v="Out"/>
  </r>
  <r>
    <s v="2020-02-2021:07UBER EATS JOHANNESBURGKC YOUNG-5"/>
    <s v="2020/02/20"/>
    <s v="21:07"/>
    <s v="2020/02/24"/>
    <s v="2020/02/20"/>
    <s v="2020-02"/>
    <n v="2020"/>
    <n v="2"/>
    <s v="POS Purchase"/>
    <x v="0"/>
    <s v="UBER EATS JOHANNESBURG"/>
    <s v="KC YOUNG"/>
    <n v="-5"/>
    <s v="Eating out"/>
    <s v="Out"/>
  </r>
  <r>
    <s v="2020-02-2121:11UBER SA HELP.UBER.COMKC YOUNG-69.9"/>
    <s v="2020/02/21"/>
    <s v="21:11"/>
    <s v="2020/02/24"/>
    <s v="2020/02/21"/>
    <s v="2020-02"/>
    <n v="2020"/>
    <n v="2"/>
    <s v="Online"/>
    <x v="0"/>
    <s v="UBER SA HELP.UBER.COM"/>
    <s v="KC YOUNG"/>
    <n v="-69.90000000000001"/>
    <s v="Entertainment"/>
    <s v="Out"/>
  </r>
  <r>
    <s v="2020-02-2316:22DeskFrom: KIRST-SURANCE900"/>
    <s v="2020/02/23"/>
    <s v="16:22"/>
    <s v="2020/02/24"/>
    <s v="2020/02/23"/>
    <s v="2020-02"/>
    <n v="2020"/>
    <n v="2"/>
    <s v="Transfer"/>
    <x v="0"/>
    <s v="Desk"/>
    <s v="From: KIRST-SURANCE"/>
    <n v="900"/>
    <s v="Kirst-Surance"/>
    <s v="Out"/>
  </r>
  <r>
    <s v="2020-02-2316:22DeskTo: Subscriptions-900"/>
    <s v="2020/02/23"/>
    <s v="16:22"/>
    <s v="2020/02/24"/>
    <s v="2020/02/23"/>
    <s v="2020-02"/>
    <n v="2020"/>
    <n v="2"/>
    <s v="Transfer"/>
    <x v="1"/>
    <s v="Desk"/>
    <s v="To: Subscriptions"/>
    <n v="-900"/>
    <m/>
    <m/>
  </r>
  <r>
    <s v="2020-02-2321:03APPLE.COM/BILL ITUNES.COM 44.99 ZARKC YOUNG-44.99"/>
    <s v="2020/02/23"/>
    <s v="21:03"/>
    <s v="2020/02/24"/>
    <s v="2020/02/23"/>
    <s v="2020-02"/>
    <n v="2020"/>
    <n v="2"/>
    <s v="POS Purchase"/>
    <x v="0"/>
    <s v="APPLE.COM/BILL ITUNES.COM 44.99 ZAR"/>
    <s v="KC YOUNG"/>
    <n v="-44.99"/>
    <s v="Hobbies"/>
    <s v="Out"/>
  </r>
  <r>
    <s v="2020-02-2410:21AppFrom: KIRST-SURANCE600"/>
    <s v="2020/02/24"/>
    <s v="10:21"/>
    <s v="2020/02/24"/>
    <s v="2020/03/01"/>
    <s v="2020-03"/>
    <n v="2020"/>
    <n v="3"/>
    <s v="Transfer"/>
    <x v="0"/>
    <s v="App"/>
    <s v="From: KIRST-SURANCE"/>
    <n v="600"/>
    <s v="Kirst-Surance"/>
    <s v="Out"/>
  </r>
  <r>
    <s v="2020-02-2410:21AppTo: Subscriptions-600"/>
    <s v="2020/02/24"/>
    <s v="10:21"/>
    <s v="2020/02/24"/>
    <s v="2020/03/01"/>
    <s v="2020-03"/>
    <n v="2020"/>
    <n v="3"/>
    <s v="Transfer"/>
    <x v="1"/>
    <s v="App"/>
    <s v="To: Subscriptions"/>
    <n v="-600"/>
    <m/>
    <m/>
  </r>
  <r>
    <s v="2020-02-2419:25PRICE WATEPWC T84321185.51"/>
    <s v="2020/02/24"/>
    <s v="19:25"/>
    <s v="2020/02/24"/>
    <s v="2020/03/01"/>
    <s v="2020-03"/>
    <n v="2020"/>
    <n v="3"/>
    <s v="EFT"/>
    <x v="0"/>
    <s v="PRICE WATEPWC T843"/>
    <m/>
    <n v="21185.51"/>
    <s v="Salary"/>
    <s v="In"/>
  </r>
  <r>
    <s v="2020-02-2420:46CHECKERS BRYAN PARK GAUTENGKC YOUNG-527.55"/>
    <s v="2020/02/24"/>
    <s v="20:46"/>
    <s v="2020/02/24"/>
    <s v="2020/03/01"/>
    <s v="2020-03"/>
    <n v="2020"/>
    <n v="3"/>
    <s v="POS Purchase"/>
    <x v="0"/>
    <s v="CHECKERS BRYAN PARK GAUTENG"/>
    <s v="KC YOUNG"/>
    <n v="-527.55"/>
    <s v="Groceries"/>
    <s v="Out"/>
  </r>
  <r>
    <s v="2020-02-2420:46COMPASS GROUP SA - PRICE JUKSKEI VIEWKC YOUNG-100"/>
    <s v="2020/02/24"/>
    <s v="20:46"/>
    <s v="2020/02/24"/>
    <s v="2020/03/01"/>
    <s v="2020-03"/>
    <n v="2020"/>
    <n v="3"/>
    <s v="POS Purchase"/>
    <x v="0"/>
    <s v="COMPASS GROUP SA - PRICE JUKSKEI VIEW"/>
    <s v="KC YOUNG"/>
    <n v="-100"/>
    <s v="Eating out"/>
    <s v="Out"/>
  </r>
  <r>
    <s v="2020-02-2420:46GAME MALL OF AFRICA GAUTENGKC YOUNG-899"/>
    <s v="2020/02/24"/>
    <s v="20:46"/>
    <s v="2020/02/24"/>
    <s v="2020/03/01"/>
    <s v="2020-03"/>
    <n v="2020"/>
    <n v="3"/>
    <s v="POS Purchase"/>
    <x v="0"/>
    <s v="GAME MALL OF AFRICA GAUTENG"/>
    <s v="KC YOUNG"/>
    <n v="-899"/>
    <m/>
    <m/>
  </r>
  <r>
    <s v="2020-02-2521:15APPLE.COM/BILL 599.99 ZARKC YOUNG-599.99"/>
    <s v="2020/02/25"/>
    <s v="21:15"/>
    <s v="2020/02/24"/>
    <s v="2020/03/01"/>
    <s v="2020-03"/>
    <n v="2020"/>
    <n v="3"/>
    <s v="Online"/>
    <x v="0"/>
    <s v="APPLE.COM/BILL 599.99 ZAR"/>
    <s v="KC YOUNG"/>
    <n v="-599.99"/>
    <s v="Hobbies"/>
    <s v="Out"/>
  </r>
  <r>
    <s v="2020-02-2521:15Mall of Africa MIDRANDKC YOUNG-10"/>
    <s v="2020/02/25"/>
    <s v="21:15"/>
    <s v="2020/02/24"/>
    <s v="2020/03/01"/>
    <s v="2020-03"/>
    <n v="2020"/>
    <n v="3"/>
    <s v="POS Purchase"/>
    <x v="0"/>
    <s v="Mall of Africa MIDRAND"/>
    <s v="KC YOUNG"/>
    <n v="-10"/>
    <s v="Car"/>
    <s v="Out"/>
  </r>
  <r>
    <s v="2020-02-2601:28Recurring inter account transfer from acc...7030 M2840"/>
    <s v="2020/02/26"/>
    <s v="01:28"/>
    <s v="2020/02/24"/>
    <s v="2020/03/01"/>
    <s v="2020-03"/>
    <n v="2020"/>
    <n v="3"/>
    <s v="Transfer"/>
    <x v="2"/>
    <s v="Recurring inter account transfer from acc...7030 M"/>
    <m/>
    <n v="2840"/>
    <m/>
    <m/>
  </r>
  <r>
    <s v="2020-02-2601:28Recurring inter account transfer to acc...8528 Mon-2840"/>
    <s v="2020/02/26"/>
    <s v="01:28"/>
    <s v="2020/02/24"/>
    <s v="2020/03/01"/>
    <s v="2020-03"/>
    <n v="2020"/>
    <n v="3"/>
    <s v="Transfer"/>
    <x v="0"/>
    <s v="Recurring inter account transfer to acc...8528 Mon"/>
    <m/>
    <n v="-2840"/>
    <s v="Savings"/>
    <s v="Out"/>
  </r>
  <r>
    <s v="2020-02-2901:28RentBA Young-7500"/>
    <s v="2020/02/29"/>
    <s v="01:28"/>
    <s v="2020/02/24"/>
    <s v="2020/03/01"/>
    <s v="2020-03"/>
    <n v="2020"/>
    <n v="3"/>
    <s v="Scheduled EFT"/>
    <x v="0"/>
    <s v="Rent"/>
    <s v="BA Young"/>
    <n v="-7500"/>
    <s v="Rent"/>
    <s v="Out"/>
  </r>
  <r>
    <s v="2020-02-2916:02VIRGIN ACT4007328877:172443-569"/>
    <s v="2020/02/29"/>
    <s v="16:02"/>
    <s v="2020/02/24"/>
    <s v="2020/03/01"/>
    <s v="2020-03"/>
    <n v="2020"/>
    <n v="3"/>
    <s v="Debit order"/>
    <x v="0"/>
    <s v="VIRGIN ACT4007328877:172443"/>
    <m/>
    <n v="-569"/>
    <s v="Fitness"/>
    <s v="Fitness"/>
  </r>
  <r>
    <s v="2020-02-2921:09APPLE.COM/BILL ITUNES.COM 89.99 ZARKC YOUNG-89.99"/>
    <s v="2020/02/29"/>
    <s v="21:09"/>
    <s v="2020/02/24"/>
    <s v="2020/03/01"/>
    <s v="2020-03"/>
    <n v="2020"/>
    <n v="3"/>
    <s v="POS Purchase"/>
    <x v="0"/>
    <s v="APPLE.COM/BILL ITUNES.COM 89.99 ZAR"/>
    <s v="KC YOUNG"/>
    <n v="-89.98999999999999"/>
    <s v="Hobbies"/>
    <s v="Out"/>
  </r>
  <r>
    <s v="2020-03-0100:15Interest Earned207.76"/>
    <s v="2020/03/01"/>
    <s v="00:15"/>
    <s v="2020/03/24"/>
    <s v="2020/03/01"/>
    <s v="2020-03"/>
    <n v="2020"/>
    <n v="3"/>
    <s v="Interest"/>
    <x v="2"/>
    <s v="Interest Earned"/>
    <m/>
    <n v="207.76"/>
    <m/>
    <m/>
  </r>
  <r>
    <s v="2020-03-0121:15APPLE.COM/BILL ITUNES.COM 14.99 ZARKC YOUNG-14.99"/>
    <s v="2020/03/01"/>
    <s v="21:15"/>
    <s v="2020/03/24"/>
    <s v="2020/03/01"/>
    <s v="2020-03"/>
    <n v="2020"/>
    <n v="3"/>
    <s v="POS Purchase"/>
    <x v="0"/>
    <s v="APPLE.COM/BILL ITUNES.COM 14.99 ZAR"/>
    <s v="KC YOUNG"/>
    <n v="-14.99"/>
    <s v="Hobbies"/>
    <s v="Out"/>
  </r>
  <r>
    <s v="2020-03-0207:11Air B&amp;BBA Young-600"/>
    <s v="2020/03/02"/>
    <s v="07:11"/>
    <s v="2020/03/24"/>
    <s v="2020/03/02"/>
    <s v="2020-03"/>
    <n v="2020"/>
    <n v="3"/>
    <s v="EFT"/>
    <x v="0"/>
    <s v="Air B&amp;B"/>
    <s v="BA Young"/>
    <n v="-600"/>
    <m/>
    <m/>
  </r>
  <r>
    <s v="2020-03-0222:09DISCINSURE4002101773-212245159-1352.95"/>
    <s v="2020/03/02"/>
    <s v="22:09"/>
    <s v="2020/03/24"/>
    <s v="2020/03/02"/>
    <s v="2020-03"/>
    <n v="2020"/>
    <n v="3"/>
    <s v="Debit order"/>
    <x v="0"/>
    <s v="DISCINSURE4002101773-212245159"/>
    <m/>
    <n v="-1352.95"/>
    <s v="Insurance"/>
    <s v="Out"/>
  </r>
  <r>
    <s v="2020-03-0322:10COOL IDEAS95970659 NETCASH-549"/>
    <s v="2020/03/03"/>
    <s v="22:10"/>
    <s v="2020/03/24"/>
    <s v="2020/03/03"/>
    <s v="2020-03"/>
    <n v="2020"/>
    <n v="3"/>
    <s v="Debit order"/>
    <x v="0"/>
    <s v="COOL IDEAS95970659 NETCASH"/>
    <m/>
    <n v="-549"/>
    <s v="Internet"/>
    <s v="Out"/>
  </r>
  <r>
    <s v="2020-03-0421:17COMPASS GROUP SA - PRICE JUKSKEI VIEWKC YOUNG-200"/>
    <s v="2020/03/04"/>
    <s v="21:17"/>
    <s v="2020/03/24"/>
    <s v="2020/03/04"/>
    <s v="2020-03"/>
    <n v="2020"/>
    <n v="3"/>
    <s v="POS Purchase"/>
    <x v="0"/>
    <s v="COMPASS GROUP SA - PRICE JUKSKEI VIEW"/>
    <s v="KC YOUNG"/>
    <n v="-200"/>
    <s v="Eating out"/>
    <s v="Out"/>
  </r>
  <r>
    <s v="2020-03-0521:05CHECKERS NICOLWAY BRYANSTONKC YOUNG-182.98"/>
    <s v="2020/03/05"/>
    <s v="21:05"/>
    <s v="2020/03/24"/>
    <s v="2020/03/05"/>
    <s v="2020-03"/>
    <n v="2020"/>
    <n v="3"/>
    <s v="POS Purchase"/>
    <x v="0"/>
    <s v="CHECKERS NICOLWAY BRYANSTON"/>
    <s v="KC YOUNG"/>
    <n v="-182.98"/>
    <s v="Groceries"/>
    <s v="Out"/>
  </r>
  <r>
    <s v="2020-03-0621:01Dischem Nicolway BRYANSTONKC YOUNG-345.8"/>
    <s v="2020/03/06"/>
    <s v="21:01"/>
    <s v="2020/03/24"/>
    <s v="2020/03/06"/>
    <s v="2020-03"/>
    <n v="2020"/>
    <n v="3"/>
    <s v="POS Purchase"/>
    <x v="0"/>
    <s v="Dischem Nicolway BRYANSTON"/>
    <s v="KC YOUNG"/>
    <n v="-345.8"/>
    <m/>
    <m/>
  </r>
  <r>
    <s v="2020-03-0621:01SORBET NICOLWAY BRYANSTONKC YOUNG-705"/>
    <s v="2020/03/06"/>
    <s v="21:01"/>
    <s v="2020/03/24"/>
    <s v="2020/03/06"/>
    <s v="2020-03"/>
    <n v="2020"/>
    <n v="3"/>
    <s v="POS Purchase"/>
    <x v="0"/>
    <s v="SORBET NICOLWAY BRYANSTON"/>
    <s v="KC YOUNG"/>
    <n v="-705"/>
    <m/>
    <m/>
  </r>
  <r>
    <s v="2020-03-0708:04WHKU0467STss Wallet Electricity-200"/>
    <s v="2020/03/07"/>
    <s v="08:04"/>
    <s v="2020/03/24"/>
    <s v="2020/03/07"/>
    <s v="2020-03"/>
    <n v="2020"/>
    <n v="3"/>
    <s v="EFT"/>
    <x v="0"/>
    <s v="WHKU0467"/>
    <s v="STss Wallet Electricity"/>
    <n v="-200"/>
    <s v="Electricity"/>
    <s v="Out"/>
  </r>
  <r>
    <s v="2020-03-0821:18BP MONTE FOURWAYSKC YOUNG-518.97"/>
    <s v="2020/03/08"/>
    <s v="21:18"/>
    <s v="2020/03/24"/>
    <s v="2020/03/08"/>
    <s v="2020-03"/>
    <n v="2020"/>
    <n v="3"/>
    <s v="POS Purchase"/>
    <x v="0"/>
    <s v="BP MONTE FOURWAYS"/>
    <s v="KC YOUNG"/>
    <n v="-518.97"/>
    <s v="Car"/>
    <s v="Out"/>
  </r>
  <r>
    <s v="2020-03-0920:35CHECKERS NICOLWAY BRYANSTONKC YOUNG-342.65"/>
    <s v="2020/03/09"/>
    <s v="20:35"/>
    <s v="2020/03/24"/>
    <s v="2020/03/09"/>
    <s v="2020-03"/>
    <n v="2020"/>
    <n v="3"/>
    <s v="POS Purchase"/>
    <x v="0"/>
    <s v="CHECKERS NICOLWAY BRYANSTON"/>
    <s v="KC YOUNG"/>
    <n v="-342.65"/>
    <s v="Groceries"/>
    <s v="Out"/>
  </r>
  <r>
    <s v="2020-03-1021:31APPLE.COM/BILL ITUNES.COM 14.99 ZARKC YOUNG-14.99"/>
    <s v="2020/03/10"/>
    <s v="21:31"/>
    <s v="2020/03/24"/>
    <s v="2020/03/10"/>
    <s v="2020-03"/>
    <n v="2020"/>
    <n v="3"/>
    <s v="POS Purchase"/>
    <x v="0"/>
    <s v="APPLE.COM/BILL ITUNES.COM 14.99 ZAR"/>
    <s v="KC YOUNG"/>
    <n v="-14.99"/>
    <s v="Hobbies"/>
    <s v="Out"/>
  </r>
  <r>
    <s v="2020-03-1021:31LIGHTHOUSE PROMOTIONS BELLAIRKC YOUNG-150"/>
    <s v="2020/03/10"/>
    <s v="21:31"/>
    <s v="2020/03/24"/>
    <s v="2020/03/10"/>
    <s v="2020-03"/>
    <n v="2020"/>
    <n v="3"/>
    <s v="POS Purchase"/>
    <x v="0"/>
    <s v="LIGHTHOUSE PROMOTIONS BELLAIR"/>
    <s v="KC YOUNG"/>
    <n v="-150"/>
    <m/>
    <m/>
  </r>
  <r>
    <s v="2020-03-1121:09Dischem Nicolway BRYANSTONKC YOUNG-112.85"/>
    <s v="2020/03/11"/>
    <s v="21:09"/>
    <s v="2020/03/24"/>
    <s v="2020/03/11"/>
    <s v="2020-03"/>
    <n v="2020"/>
    <n v="3"/>
    <s v="POS Purchase"/>
    <x v="0"/>
    <s v="Dischem Nicolway BRYANSTON"/>
    <s v="KC YOUNG"/>
    <n v="-112.85"/>
    <m/>
    <m/>
  </r>
  <r>
    <s v="2020-03-1121:09PNA NICOLWAY BRYANSTONKC YOUNG-66.99"/>
    <s v="2020/03/11"/>
    <s v="21:09"/>
    <s v="2020/03/24"/>
    <s v="2020/03/11"/>
    <s v="2020-03"/>
    <n v="2020"/>
    <n v="3"/>
    <s v="POS Purchase"/>
    <x v="0"/>
    <s v="PNA NICOLWAY BRYANSTON"/>
    <s v="KC YOUNG"/>
    <n v="-66.98999999999999"/>
    <m/>
    <m/>
  </r>
  <r>
    <s v="2020-03-1200:01Interest Earned28.26"/>
    <s v="2020/03/12"/>
    <s v="00:01"/>
    <s v="2020/03/24"/>
    <s v="2020/03/12"/>
    <s v="2020-03"/>
    <n v="2020"/>
    <n v="3"/>
    <s v="Interest"/>
    <x v="1"/>
    <s v="Interest Earned"/>
    <m/>
    <n v="28.26"/>
    <m/>
    <m/>
  </r>
  <r>
    <s v="2020-03-1200:02Interest Earned-0.01"/>
    <s v="2020/03/12"/>
    <s v="00:02"/>
    <s v="2020/03/24"/>
    <s v="2020/03/12"/>
    <s v="2020-03"/>
    <n v="2020"/>
    <n v="3"/>
    <s v="Adjustment"/>
    <x v="0"/>
    <s v="Interest Earned"/>
    <m/>
    <n v="-0.01"/>
    <s v="Interest"/>
    <s v="In"/>
  </r>
  <r>
    <s v="2020-03-1200:02Interest Earned26.9"/>
    <s v="2020/03/12"/>
    <s v="00:02"/>
    <s v="2020/03/24"/>
    <s v="2020/03/12"/>
    <s v="2020-03"/>
    <n v="2020"/>
    <n v="3"/>
    <s v="Interest"/>
    <x v="0"/>
    <s v="Interest Earned"/>
    <m/>
    <n v="26.9"/>
    <s v="Interest"/>
    <s v="In"/>
  </r>
  <r>
    <s v="2020-03-1200:02Monthly Account fee-105"/>
    <s v="2020/03/12"/>
    <s v="00:02"/>
    <s v="2020/03/24"/>
    <s v="2020/03/12"/>
    <s v="2020-03"/>
    <n v="2020"/>
    <n v="3"/>
    <s v="Fee"/>
    <x v="0"/>
    <s v="Monthly Account fee"/>
    <m/>
    <n v="-105"/>
    <s v="Banking"/>
    <s v="Out"/>
  </r>
  <r>
    <s v="2020-03-1200:02Vitality Money Premium-15"/>
    <s v="2020/03/12"/>
    <s v="00:02"/>
    <s v="2020/03/24"/>
    <s v="2020/03/12"/>
    <s v="2020-03"/>
    <n v="2020"/>
    <n v="3"/>
    <s v="Fee"/>
    <x v="0"/>
    <s v="Vitality Money Premium"/>
    <m/>
    <n v="-15"/>
    <s v="Banking"/>
    <s v="Out"/>
  </r>
  <r>
    <s v="2020-03-1200:04Dynamic interest boost at 0.25%1.35"/>
    <s v="2020/03/12"/>
    <s v="00:04"/>
    <s v="2020/03/24"/>
    <s v="2020/03/12"/>
    <s v="2020-03"/>
    <n v="2020"/>
    <n v="3"/>
    <s v="Interest"/>
    <x v="0"/>
    <s v="Dynamic interest boost at 0.25%"/>
    <m/>
    <n v="1.35"/>
    <s v="Interest"/>
    <s v="Out"/>
  </r>
  <r>
    <s v="2020-03-1200:04Dynamic interest boost at 0.25%1.18"/>
    <s v="2020/03/12"/>
    <s v="00:04"/>
    <s v="2020/03/24"/>
    <s v="2020/03/12"/>
    <s v="2020-03"/>
    <n v="2020"/>
    <n v="3"/>
    <s v="Interest"/>
    <x v="1"/>
    <s v="Dynamic interest boost at 0.25%"/>
    <m/>
    <n v="1.18"/>
    <m/>
    <m/>
  </r>
  <r>
    <s v="2020-03-1421:20WOOLWORTHS MALL OF AFRI JUKSKEI VIEWKC YOUNG-66.98"/>
    <s v="2020/03/14"/>
    <s v="21:20"/>
    <s v="2020/03/24"/>
    <s v="2020/03/14"/>
    <s v="2020-03"/>
    <n v="2020"/>
    <n v="3"/>
    <s v="POS Purchase"/>
    <x v="0"/>
    <s v="WOOLWORTHS MALL OF AFRI JUKSKEI VIEW"/>
    <s v="KC YOUNG"/>
    <n v="-66.98"/>
    <m/>
    <m/>
  </r>
  <r>
    <s v="2020-03-1516:51SettlementBA Young-77"/>
    <s v="2020/03/15"/>
    <s v="16:51"/>
    <s v="2020/03/24"/>
    <s v="2020/03/15"/>
    <s v="2020-03"/>
    <n v="2020"/>
    <n v="3"/>
    <s v="EFT"/>
    <x v="0"/>
    <s v="Settlement"/>
    <s v="BA Young"/>
    <n v="-77"/>
    <m/>
    <m/>
  </r>
  <r>
    <s v="2020-03-1617:53FUCK U359.2"/>
    <s v="2020/03/16"/>
    <s v="17:53"/>
    <s v="2020/03/24"/>
    <s v="2020/03/16"/>
    <s v="2020-03"/>
    <n v="2020"/>
    <n v="3"/>
    <s v="EFT"/>
    <x v="0"/>
    <s v="FUCK U"/>
    <m/>
    <n v="359.2"/>
    <m/>
    <m/>
  </r>
  <r>
    <s v="2020-03-1617:53INSURECASH4002101773-18540653555.93"/>
    <s v="2020/03/16"/>
    <s v="17:53"/>
    <s v="2020/03/24"/>
    <s v="2020/03/16"/>
    <s v="2020-03"/>
    <n v="2020"/>
    <n v="3"/>
    <s v="EFT"/>
    <x v="0"/>
    <s v="INSURECASH4002101773-185406535"/>
    <m/>
    <n v="55.93"/>
    <s v="Insurance"/>
    <s v="Out"/>
  </r>
  <r>
    <s v="2020-03-1621:04CHECKERS NICOLWAY BRYANSTONKC YOUNG-492.29"/>
    <s v="2020/03/16"/>
    <s v="21:04"/>
    <s v="2020/03/24"/>
    <s v="2020/03/16"/>
    <s v="2020-03"/>
    <n v="2020"/>
    <n v="3"/>
    <s v="POS Purchase"/>
    <x v="0"/>
    <s v="CHECKERS NICOLWAY BRYANSTON"/>
    <s v="KC YOUNG"/>
    <n v="-492.29"/>
    <s v="Groceries"/>
    <s v="Out"/>
  </r>
  <r>
    <s v="2020-03-1621:04LOVISA N51000002203494 SANDTONKC YOUNG-55"/>
    <s v="2020/03/16"/>
    <s v="21:04"/>
    <s v="2020/03/24"/>
    <s v="2020/03/16"/>
    <s v="2020-03"/>
    <n v="2020"/>
    <n v="3"/>
    <s v="POS Purchase"/>
    <x v="0"/>
    <s v="LOVISA N51000002203494 SANDTON"/>
    <s v="KC YOUNG"/>
    <n v="-55"/>
    <m/>
    <m/>
  </r>
  <r>
    <s v="2020-03-1621:04WOOLWORTHS- BRYAN PARK BRYANSTONKC YOUNG-90"/>
    <s v="2020/03/16"/>
    <s v="21:04"/>
    <s v="2020/03/24"/>
    <s v="2020/03/16"/>
    <s v="2020-03"/>
    <n v="2020"/>
    <n v="3"/>
    <s v="POS Purchase"/>
    <x v="0"/>
    <s v="WOOLWORTHS- BRYAN PARK BRYANSTON"/>
    <s v="KC YOUNG"/>
    <n v="-90"/>
    <m/>
    <m/>
  </r>
  <r>
    <s v="2020-03-1721:53WELLNESS WAREHOUSE NICOL BRYANSTONKC YOUNG-170.9"/>
    <s v="2020/03/17"/>
    <s v="21:53"/>
    <s v="2020/03/24"/>
    <s v="2020/03/17"/>
    <s v="2020-03"/>
    <n v="2020"/>
    <n v="3"/>
    <s v="POS Purchase"/>
    <x v="0"/>
    <s v="WELLNESS WAREHOUSE NICOL BRYANSTON"/>
    <s v="KC YOUNG"/>
    <n v="-170.9"/>
    <m/>
    <m/>
  </r>
  <r>
    <s v="2020-03-2121:04COMPASS GROUP SA - PRICE JUKSKEI VIEWKC YOUNG-100"/>
    <s v="2020/03/21"/>
    <s v="21:04"/>
    <s v="2020/03/24"/>
    <s v="2020/03/21"/>
    <s v="2020-03"/>
    <n v="2020"/>
    <n v="3"/>
    <s v="POS Purchase"/>
    <x v="0"/>
    <s v="COMPASS GROUP SA - PRICE JUKSKEI VIEW"/>
    <s v="KC YOUNG"/>
    <n v="-100"/>
    <s v="Eating out"/>
    <s v="Out"/>
  </r>
  <r>
    <s v="2020-03-2320:31APPLE.COM/BILL ITUNES.COM 44.99 ZARKC YOUNG-44.99"/>
    <s v="2020/03/23"/>
    <s v="20:31"/>
    <s v="2020/03/24"/>
    <s v="2020/03/23"/>
    <s v="2020-03"/>
    <n v="2020"/>
    <n v="3"/>
    <s v="POS Purchase"/>
    <x v="0"/>
    <s v="APPLE.COM/BILL ITUNES.COM 44.99 ZAR"/>
    <s v="KC YOUNG"/>
    <n v="-44.99"/>
    <s v="Hobbies"/>
    <s v="Out"/>
  </r>
  <r>
    <s v="2020-03-2418:59PRICE WATEPWC T84318927.12"/>
    <s v="2020/03/24"/>
    <s v="18:59"/>
    <s v="2020/03/24"/>
    <s v="2020/04/01"/>
    <s v="2020-04"/>
    <n v="2020"/>
    <n v="4"/>
    <s v="EFT"/>
    <x v="0"/>
    <s v="PRICE WATEPWC T843"/>
    <m/>
    <n v="18927.12"/>
    <s v="Salary"/>
    <s v="In"/>
  </r>
  <r>
    <s v="2020-03-2521:23Dischem Ferndale FERNDALEKC YOUNG-287.05"/>
    <s v="2020/03/25"/>
    <s v="21:23"/>
    <s v="2020/03/24"/>
    <s v="2020/04/01"/>
    <s v="2020-04"/>
    <n v="2020"/>
    <n v="4"/>
    <s v="POS Purchase"/>
    <x v="0"/>
    <s v="Dischem Ferndale FERNDALE"/>
    <s v="KC YOUNG"/>
    <n v="-287.05"/>
    <m/>
    <m/>
  </r>
  <r>
    <s v="2020-03-2601:28Recurring inter account transfer from acc...7030 M2840"/>
    <s v="2020/03/26"/>
    <s v="01:28"/>
    <s v="2020/03/24"/>
    <s v="2020/04/01"/>
    <s v="2020-04"/>
    <n v="2020"/>
    <n v="4"/>
    <s v="Transfer"/>
    <x v="2"/>
    <s v="Recurring inter account transfer from acc...7030 M"/>
    <m/>
    <n v="2840"/>
    <m/>
    <m/>
  </r>
  <r>
    <s v="2020-03-2601:28Recurring inter account transfer to acc...8528 Mon-2840"/>
    <s v="2020/03/26"/>
    <s v="01:28"/>
    <s v="2020/03/24"/>
    <s v="2020/04/01"/>
    <s v="2020-04"/>
    <n v="2020"/>
    <n v="4"/>
    <s v="Transfer"/>
    <x v="0"/>
    <s v="Recurring inter account transfer to acc...8528 Mon"/>
    <m/>
    <n v="-2840"/>
    <s v="Savings"/>
    <s v="Out"/>
  </r>
  <r>
    <s v="2020-03-2920:20APPLE.COM/BILL ITUNES.COM 89.99 ZARKC YOUNG-89.99"/>
    <s v="2020/03/29"/>
    <s v="20:20"/>
    <s v="2020/03/24"/>
    <s v="2020/04/01"/>
    <s v="2020-04"/>
    <n v="2020"/>
    <n v="4"/>
    <s v="POS Purchase"/>
    <x v="0"/>
    <s v="APPLE.COM/BILL ITUNES.COM 89.99 ZAR"/>
    <s v="KC YOUNG"/>
    <n v="-89.98999999999999"/>
    <s v="Hobbies"/>
    <s v="Out"/>
  </r>
  <r>
    <s v="2020-03-3001:26RentBA Young-7500"/>
    <s v="2020/03/30"/>
    <s v="01:26"/>
    <s v="2020/03/24"/>
    <s v="2020/04/01"/>
    <s v="2020-04"/>
    <n v="2020"/>
    <n v="4"/>
    <s v="Scheduled EFT"/>
    <x v="0"/>
    <s v="Rent"/>
    <s v="BA Young"/>
    <n v="-7500"/>
    <s v="Rent"/>
    <s v="Out"/>
  </r>
  <r>
    <s v="2020-03-3120:20APPLE.COM/BILL ITUNES.COM 14.99 ZARKC YOUNG-14.99"/>
    <s v="2020/03/31"/>
    <s v="20:20"/>
    <s v="2020/03/24"/>
    <s v="2020/04/01"/>
    <s v="2020-04"/>
    <n v="2020"/>
    <n v="4"/>
    <s v="POS Purchase"/>
    <x v="0"/>
    <s v="APPLE.COM/BILL ITUNES.COM 14.99 ZAR"/>
    <s v="KC YOUNG"/>
    <n v="-14.99"/>
    <s v="Hobbies"/>
    <s v="Out"/>
  </r>
  <r>
    <s v="2020-04-0100:16Interest Earned229.95"/>
    <s v="2020/04/01"/>
    <s v="00:16"/>
    <s v="2020/04/24"/>
    <s v="2020/04/01"/>
    <s v="2020-04"/>
    <n v="2020"/>
    <n v="4"/>
    <s v="Interest"/>
    <x v="2"/>
    <s v="Interest Earned"/>
    <m/>
    <n v="229.95"/>
    <m/>
    <m/>
  </r>
  <r>
    <s v="2020-04-0122:04COOL IDEAS98603894 NETCASH-549"/>
    <s v="2020/04/01"/>
    <s v="22:04"/>
    <s v="2020/04/24"/>
    <s v="2020/04/01"/>
    <s v="2020-04"/>
    <n v="2020"/>
    <n v="4"/>
    <s v="Debit order"/>
    <x v="0"/>
    <s v="COOL IDEAS98603894 NETCASH"/>
    <m/>
    <n v="-549"/>
    <s v="Internet"/>
    <s v="Out"/>
  </r>
  <r>
    <s v="2020-04-0122:04DISCINSURE4002101773-214224847-1352.95"/>
    <s v="2020/04/01"/>
    <s v="22:04"/>
    <s v="2020/04/24"/>
    <s v="2020/04/01"/>
    <s v="2020-04"/>
    <n v="2020"/>
    <n v="4"/>
    <s v="Debit order"/>
    <x v="0"/>
    <s v="DISCINSURE4002101773-214224847"/>
    <m/>
    <n v="-1352.95"/>
    <s v="Insurance"/>
    <s v="Out"/>
  </r>
  <r>
    <s v="2020-04-0918:20INSURECASH4002101773-18679745051.9"/>
    <s v="2020/04/09"/>
    <s v="18:20"/>
    <s v="2020/04/24"/>
    <s v="2020/04/09"/>
    <s v="2020-04"/>
    <n v="2020"/>
    <n v="4"/>
    <s v="EFT"/>
    <x v="0"/>
    <s v="INSURECASH4002101773-186797450"/>
    <m/>
    <n v="51.9"/>
    <s v="Insurance"/>
    <s v="Out"/>
  </r>
  <r>
    <s v="2020-04-1020:23APPLE.COM/BILL ITUNES.COM 14.99 ZARKC YOUNG-14.99"/>
    <s v="2020/04/10"/>
    <s v="20:23"/>
    <s v="2020/04/24"/>
    <s v="2020/04/10"/>
    <s v="2020-04"/>
    <n v="2020"/>
    <n v="4"/>
    <s v="POS Purchase"/>
    <x v="0"/>
    <s v="APPLE.COM/BILL ITUNES.COM 14.99 ZAR"/>
    <s v="KC YOUNG"/>
    <n v="-14.99"/>
    <s v="Hobbies"/>
    <s v="Out"/>
  </r>
  <r>
    <s v="2020-04-1109:17Food contributionBA Young-2000"/>
    <s v="2020/04/11"/>
    <s v="09:17"/>
    <s v="2020/04/24"/>
    <s v="2020/04/11"/>
    <s v="2020-04"/>
    <n v="2020"/>
    <n v="4"/>
    <s v="EFT"/>
    <x v="0"/>
    <s v="Food contribution"/>
    <s v="BA Young"/>
    <n v="-2000"/>
    <m/>
    <m/>
  </r>
  <r>
    <s v="2020-04-1200:01Interest Earned36.33"/>
    <s v="2020/04/12"/>
    <s v="00:01"/>
    <s v="2020/04/24"/>
    <s v="2020/04/12"/>
    <s v="2020-04"/>
    <n v="2020"/>
    <n v="4"/>
    <s v="Interest"/>
    <x v="0"/>
    <s v="Interest Earned"/>
    <m/>
    <n v="36.33"/>
    <s v="Interest"/>
    <s v="In"/>
  </r>
  <r>
    <s v="2020-04-1200:01Monthly Account fee-105"/>
    <s v="2020/04/12"/>
    <s v="00:01"/>
    <s v="2020/04/24"/>
    <s v="2020/04/12"/>
    <s v="2020-04"/>
    <n v="2020"/>
    <n v="4"/>
    <s v="Fee"/>
    <x v="0"/>
    <s v="Monthly Account fee"/>
    <m/>
    <n v="-105"/>
    <s v="Banking"/>
    <s v="Out"/>
  </r>
  <r>
    <s v="2020-04-1200:01Vitality Money Premium-15"/>
    <s v="2020/04/12"/>
    <s v="00:01"/>
    <s v="2020/04/24"/>
    <s v="2020/04/12"/>
    <s v="2020-04"/>
    <n v="2020"/>
    <n v="4"/>
    <s v="Fee"/>
    <x v="0"/>
    <s v="Vitality Money Premium"/>
    <m/>
    <n v="-15"/>
    <s v="Banking"/>
    <s v="Out"/>
  </r>
  <r>
    <s v="2020-04-1200:01Interest Earned23.89"/>
    <s v="2020/04/12"/>
    <s v="00:01"/>
    <s v="2020/04/24"/>
    <s v="2020/04/12"/>
    <s v="2020-04"/>
    <n v="2020"/>
    <n v="4"/>
    <s v="Interest"/>
    <x v="1"/>
    <s v="Interest Earned"/>
    <m/>
    <n v="23.89"/>
    <m/>
    <m/>
  </r>
  <r>
    <s v="2020-04-1200:04Dynamic interest boost at 0.25%2.2"/>
    <s v="2020/04/12"/>
    <s v="00:04"/>
    <s v="2020/04/24"/>
    <s v="2020/04/12"/>
    <s v="2020-04"/>
    <n v="2020"/>
    <n v="4"/>
    <s v="Interest"/>
    <x v="0"/>
    <s v="Dynamic interest boost at 0.25%"/>
    <m/>
    <n v="2.2"/>
    <s v="Interest"/>
    <s v="Out"/>
  </r>
  <r>
    <s v="2020-04-1200:04Dynamic interest boost at 0.25%1.13"/>
    <s v="2020/04/12"/>
    <s v="00:04"/>
    <s v="2020/04/24"/>
    <s v="2020/04/12"/>
    <s v="2020-04"/>
    <n v="2020"/>
    <n v="4"/>
    <s v="Interest"/>
    <x v="1"/>
    <s v="Dynamic interest boost at 0.25%"/>
    <m/>
    <n v="1.13"/>
    <m/>
    <m/>
  </r>
  <r>
    <s v="2020-04-1908:36PaybackTo: KIRST-SURANCE-4000"/>
    <s v="2020/04/19"/>
    <s v="08:36"/>
    <s v="2020/04/24"/>
    <s v="2020/04/19"/>
    <s v="2020-04"/>
    <n v="2020"/>
    <n v="4"/>
    <s v="Transfer"/>
    <x v="0"/>
    <s v="Payback"/>
    <s v="To: KIRST-SURANCE"/>
    <n v="-4000"/>
    <s v="Kirst-Surance"/>
    <s v="Out"/>
  </r>
  <r>
    <s v="2020-04-1908:36PaybackFrom: Subscriptions4000"/>
    <s v="2020/04/19"/>
    <s v="08:36"/>
    <s v="2020/04/24"/>
    <s v="2020/04/19"/>
    <s v="2020-04"/>
    <n v="2020"/>
    <n v="4"/>
    <s v="Transfer"/>
    <x v="1"/>
    <s v="Payback"/>
    <s v="From: Subscriptions"/>
    <n v="4000"/>
    <m/>
    <m/>
  </r>
  <r>
    <s v="2020-04-2012:341368824158 Cancellation FeeVirgin-853.5"/>
    <s v="2020/04/20"/>
    <s v="12:34"/>
    <s v="2020/04/24"/>
    <s v="2020/04/20"/>
    <s v="2020-04"/>
    <n v="2020"/>
    <n v="4"/>
    <s v="EFT"/>
    <x v="0"/>
    <s v="1368824158 Cancellation Fee"/>
    <s v="Virgin"/>
    <n v="-853.5"/>
    <m/>
    <m/>
  </r>
  <r>
    <s v="2020-04-2320:25APPLE.COM/BILL ITUNES.COM 44.99 ZARKC YOUNG-44.99"/>
    <s v="2020/04/23"/>
    <s v="20:25"/>
    <s v="2020/04/24"/>
    <s v="2020/04/23"/>
    <s v="2020-04"/>
    <n v="2020"/>
    <n v="4"/>
    <s v="POS Purchase"/>
    <x v="0"/>
    <s v="APPLE.COM/BILL ITUNES.COM 44.99 ZAR"/>
    <s v="KC YOUNG"/>
    <n v="-44.99"/>
    <s v="Hobbies"/>
    <s v="Out"/>
  </r>
  <r>
    <s v="2020-04-2418:42PRICE WATEPWC T84318927.11"/>
    <s v="2020/04/24"/>
    <s v="18:42"/>
    <s v="2020/04/24"/>
    <s v="2020/05/01"/>
    <s v="2020-05"/>
    <n v="2020"/>
    <n v="5"/>
    <s v="EFT"/>
    <x v="0"/>
    <s v="PRICE WATEPWC T843"/>
    <m/>
    <n v="18927.11"/>
    <s v="Salary"/>
    <s v="In"/>
  </r>
  <r>
    <s v="2020-04-2601:12Recurring inter account transfer from acc...7030 M2840"/>
    <s v="2020/04/26"/>
    <s v="01:12"/>
    <s v="2020/04/24"/>
    <s v="2020/05/01"/>
    <s v="2020-05"/>
    <n v="2020"/>
    <n v="5"/>
    <s v="Transfer"/>
    <x v="2"/>
    <s v="Recurring inter account transfer from acc...7030 M"/>
    <m/>
    <n v="2840"/>
    <m/>
    <m/>
  </r>
  <r>
    <s v="2020-04-2601:12Recurring inter account transfer to acc...8528 Mon-2840"/>
    <s v="2020/04/26"/>
    <s v="01:12"/>
    <s v="2020/04/24"/>
    <s v="2020/05/01"/>
    <s v="2020-05"/>
    <n v="2020"/>
    <n v="5"/>
    <s v="Transfer"/>
    <x v="0"/>
    <s v="Recurring inter account transfer to acc...8528 Mon"/>
    <m/>
    <n v="-2840"/>
    <s v="Savings"/>
    <s v="Out"/>
  </r>
  <r>
    <s v="2020-04-2920:38APPLE.COM/BILL ITUNES.COM 89.99 ZARKC YOUNG-89.99"/>
    <s v="2020/04/29"/>
    <s v="20:38"/>
    <s v="2020/04/24"/>
    <s v="2020/05/01"/>
    <s v="2020-05"/>
    <n v="2020"/>
    <n v="5"/>
    <s v="POS Purchase"/>
    <x v="0"/>
    <s v="APPLE.COM/BILL ITUNES.COM 89.99 ZAR"/>
    <s v="KC YOUNG"/>
    <n v="-89.98999999999999"/>
    <s v="Hobbies"/>
    <s v="Out"/>
  </r>
  <r>
    <s v="2020-04-3001:38RentBA Young-7500"/>
    <s v="2020/04/30"/>
    <s v="01:38"/>
    <s v="2020/04/24"/>
    <s v="2020/05/01"/>
    <s v="2020-05"/>
    <n v="2020"/>
    <n v="5"/>
    <s v="Scheduled EFT"/>
    <x v="0"/>
    <s v="Rent"/>
    <s v="BA Young"/>
    <n v="-7500"/>
    <s v="Rent"/>
    <s v="Out"/>
  </r>
  <r>
    <s v="2020-05-0100:05Interest Earned211.1"/>
    <s v="2020/05/01"/>
    <s v="00:05"/>
    <s v="2020/05/22"/>
    <s v="2020/05/01"/>
    <s v="2020-05"/>
    <n v="2020"/>
    <n v="5"/>
    <s v="Interest"/>
    <x v="2"/>
    <s v="Interest Earned"/>
    <m/>
    <n v="211.1"/>
    <m/>
    <m/>
  </r>
  <r>
    <s v="2020-05-0120:35APPLE.COM/BILL ITUNES.COM 14.99 ZARKC YOUNG-14.99"/>
    <s v="2020/05/01"/>
    <s v="20:35"/>
    <s v="2020/05/22"/>
    <s v="2020/05/01"/>
    <s v="2020-05"/>
    <n v="2020"/>
    <n v="5"/>
    <s v="POS Purchase"/>
    <x v="0"/>
    <s v="APPLE.COM/BILL ITUNES.COM 14.99 ZAR"/>
    <s v="KC YOUNG"/>
    <n v="-14.99"/>
    <s v="Hobbies"/>
    <s v="Out"/>
  </r>
  <r>
    <s v="2020-05-0216:37COOL IDEAS101001139 NETCASH-549"/>
    <s v="2020/05/02"/>
    <s v="16:37"/>
    <s v="2020/05/22"/>
    <s v="2020/05/02"/>
    <s v="2020-05"/>
    <n v="2020"/>
    <n v="5"/>
    <s v="Debit order"/>
    <x v="0"/>
    <s v="COOL IDEAS101001139 NETCASH"/>
    <m/>
    <n v="-549"/>
    <s v="Internet"/>
    <s v="Out"/>
  </r>
  <r>
    <s v="2020-05-0216:37DISCINSURE4002101773-215833643-1166.21"/>
    <s v="2020/05/02"/>
    <s v="16:37"/>
    <s v="2020/05/22"/>
    <s v="2020/05/02"/>
    <s v="2020-05"/>
    <n v="2020"/>
    <n v="5"/>
    <s v="Debit order"/>
    <x v="0"/>
    <s v="DISCINSURE4002101773-215833643"/>
    <m/>
    <n v="-1166.21"/>
    <s v="Insurance"/>
    <s v="Out"/>
  </r>
  <r>
    <s v="2020-05-0220:20FLM WILLIAM NICOL BRYANSTONKC YOUNG-229.96"/>
    <s v="2020/05/02"/>
    <s v="20:20"/>
    <s v="2020/05/22"/>
    <s v="2020/05/02"/>
    <s v="2020-05"/>
    <n v="2020"/>
    <n v="5"/>
    <s v="POS Purchase"/>
    <x v="0"/>
    <s v="FLM WILLIAM NICOL BRYANSTON"/>
    <s v="KC YOUNG"/>
    <n v="-229.96"/>
    <m/>
    <m/>
  </r>
  <r>
    <s v="2020-05-0420:28CHECKERS NICOLWAY BRYANSTONKC YOUNG-649.22"/>
    <s v="2020/05/04"/>
    <s v="20:28"/>
    <s v="2020/05/22"/>
    <s v="2020/05/04"/>
    <s v="2020-05"/>
    <n v="2020"/>
    <n v="5"/>
    <s v="POS Purchase"/>
    <x v="0"/>
    <s v="CHECKERS NICOLWAY BRYANSTON"/>
    <s v="KC YOUNG"/>
    <n v="-649.22"/>
    <s v="Groceries"/>
    <s v="Out"/>
  </r>
  <r>
    <s v="2020-05-0420:28SPAR PINESLOPES SPAR FOURWAYSKC YOUNG-127.38"/>
    <s v="2020/05/04"/>
    <s v="20:28"/>
    <s v="2020/05/22"/>
    <s v="2020/05/04"/>
    <s v="2020-05"/>
    <n v="2020"/>
    <n v="5"/>
    <s v="POS Purchase"/>
    <x v="0"/>
    <s v="SPAR PINESLOPES SPAR FOURWAYS"/>
    <s v="KC YOUNG"/>
    <n v="-127.38"/>
    <m/>
    <m/>
  </r>
  <r>
    <s v="2020-05-0516:34Environ ProductsLisa Clarkson-950"/>
    <s v="2020/05/05"/>
    <s v="16:34"/>
    <s v="2020/05/22"/>
    <s v="2020/05/05"/>
    <s v="2020-05"/>
    <n v="2020"/>
    <n v="5"/>
    <s v="EFT"/>
    <x v="0"/>
    <s v="Environ Products"/>
    <s v="Lisa Clarkson"/>
    <n v="-950"/>
    <m/>
    <m/>
  </r>
  <r>
    <s v="2020-05-0620:43CHECKERS KYALAMI GAUTENGKC YOUNG-163.7"/>
    <s v="2020/05/06"/>
    <s v="20:43"/>
    <s v="2020/05/22"/>
    <s v="2020/05/06"/>
    <s v="2020-05"/>
    <n v="2020"/>
    <n v="5"/>
    <s v="POS Purchase"/>
    <x v="0"/>
    <s v="CHECKERS KYALAMI GAUTENG"/>
    <s v="KC YOUNG"/>
    <n v="-163.7"/>
    <s v="Groceries"/>
    <s v="Out"/>
  </r>
  <r>
    <s v="2020-05-0620:43WELLNESS WAREHOUSE KYA KYALAMIKC YOUNG-455.9"/>
    <s v="2020/05/06"/>
    <s v="20:43"/>
    <s v="2020/05/22"/>
    <s v="2020/05/06"/>
    <s v="2020-05"/>
    <n v="2020"/>
    <n v="5"/>
    <s v="POS Purchase"/>
    <x v="0"/>
    <s v="WELLNESS WAREHOUSE KYA KYALAMI"/>
    <s v="KC YOUNG"/>
    <n v="-455.9"/>
    <m/>
    <m/>
  </r>
  <r>
    <s v="2020-05-0719:46Kirst-suranceTo: KIRST-SURANCE-2351.6"/>
    <s v="2020/05/07"/>
    <s v="19:46"/>
    <s v="2020/05/22"/>
    <s v="2020/05/07"/>
    <s v="2020-05"/>
    <n v="2020"/>
    <n v="5"/>
    <s v="Transfer"/>
    <x v="0"/>
    <s v="Kirst-surance"/>
    <s v="To: KIRST-SURANCE"/>
    <n v="-2351.6"/>
    <s v="Kirst-Surance"/>
    <s v="Out"/>
  </r>
  <r>
    <s v="2020-05-0719:46Kirst-suranceFrom: Subscriptions2351.6"/>
    <s v="2020/05/07"/>
    <s v="19:46"/>
    <s v="2020/05/22"/>
    <s v="2020/05/07"/>
    <s v="2020-05"/>
    <n v="2020"/>
    <n v="5"/>
    <s v="Transfer"/>
    <x v="1"/>
    <s v="Kirst-surance"/>
    <s v="From: Subscriptions"/>
    <n v="2351.6"/>
    <m/>
    <m/>
  </r>
  <r>
    <s v="2020-05-0720:11Kirst-surance MayTo: KIRST-SURANCE-1345.79"/>
    <s v="2020/05/07"/>
    <s v="20:11"/>
    <s v="2020/05/22"/>
    <s v="2020/05/07"/>
    <s v="2020-05"/>
    <n v="2020"/>
    <n v="5"/>
    <s v="Transfer"/>
    <x v="0"/>
    <s v="Kirst-surance May"/>
    <s v="To: KIRST-SURANCE"/>
    <n v="-1345.79"/>
    <s v="Kirst-Surance"/>
    <s v="Out"/>
  </r>
  <r>
    <s v="2020-05-0720:11Kirst-surance MayFrom: Subscriptions1345.79"/>
    <s v="2020/05/07"/>
    <s v="20:11"/>
    <s v="2020/05/22"/>
    <s v="2020/05/07"/>
    <s v="2020-05"/>
    <n v="2020"/>
    <n v="5"/>
    <s v="Transfer"/>
    <x v="1"/>
    <s v="Kirst-surance May"/>
    <s v="From: Subscriptions"/>
    <n v="1345.79"/>
    <m/>
    <m/>
  </r>
  <r>
    <s v="2020-05-0920:41UBER TRIP HELP.UBER.COMKC YOUNG-15"/>
    <s v="2020/05/09"/>
    <s v="20:41"/>
    <s v="2020/05/22"/>
    <s v="2020/05/09"/>
    <s v="2020-05"/>
    <n v="2020"/>
    <n v="5"/>
    <s v="Online"/>
    <x v="0"/>
    <s v="UBER TRIP HELP.UBER.COM"/>
    <s v="KC YOUNG"/>
    <n v="-15"/>
    <s v="Entertainment"/>
    <s v="Out"/>
  </r>
  <r>
    <s v="2020-05-0920:41UBER TRIP HELP.UBER.COMKC YOUNG-154.8"/>
    <s v="2020/05/09"/>
    <s v="20:41"/>
    <s v="2020/05/22"/>
    <s v="2020/05/09"/>
    <s v="2020-05"/>
    <n v="2020"/>
    <n v="5"/>
    <s v="Online"/>
    <x v="0"/>
    <s v="UBER TRIP HELP.UBER.COM"/>
    <s v="KC YOUNG"/>
    <n v="-154.8"/>
    <s v="Entertainment"/>
    <s v="Out"/>
  </r>
  <r>
    <s v="2020-05-1020:36APPLE.COM/BILL ITUNES.COM 14.99 ZARKC YOUNG-14.99"/>
    <s v="2020/05/10"/>
    <s v="20:36"/>
    <s v="2020/05/22"/>
    <s v="2020/05/10"/>
    <s v="2020-05"/>
    <n v="2020"/>
    <n v="5"/>
    <s v="POS Purchase"/>
    <x v="0"/>
    <s v="APPLE.COM/BILL ITUNES.COM 14.99 ZAR"/>
    <s v="KC YOUNG"/>
    <n v="-14.99"/>
    <s v="Hobbies"/>
    <s v="Out"/>
  </r>
  <r>
    <s v="2020-05-1020:36PNA DOUGLASDALE DOUGLASDALEKC YOUNG-168"/>
    <s v="2020/05/10"/>
    <s v="20:36"/>
    <s v="2020/05/22"/>
    <s v="2020/05/10"/>
    <s v="2020-05"/>
    <n v="2020"/>
    <n v="5"/>
    <s v="POS Purchase"/>
    <x v="0"/>
    <s v="PNA DOUGLASDALE DOUGLASDALE"/>
    <s v="KC YOUNG"/>
    <n v="-168"/>
    <m/>
    <m/>
  </r>
  <r>
    <s v="2020-05-1120:27CHECKERS NICOLWAY BRYANSTONKC YOUNG-535.8"/>
    <s v="2020/05/11"/>
    <s v="20:27"/>
    <s v="2020/05/22"/>
    <s v="2020/05/11"/>
    <s v="2020-05"/>
    <n v="2020"/>
    <n v="5"/>
    <s v="POS Purchase"/>
    <x v="0"/>
    <s v="CHECKERS NICOLWAY BRYANSTON"/>
    <s v="KC YOUNG"/>
    <n v="-535.8"/>
    <s v="Groceries"/>
    <s v="Out"/>
  </r>
  <r>
    <s v="2020-05-1123:32Interest Earned25.67"/>
    <s v="2020/05/11"/>
    <s v="23:32"/>
    <s v="2020/05/22"/>
    <s v="2020/05/11"/>
    <s v="2020-05"/>
    <n v="2020"/>
    <n v="5"/>
    <s v="Interest"/>
    <x v="0"/>
    <s v="Interest Earned"/>
    <m/>
    <n v="25.67"/>
    <s v="Interest"/>
    <s v="In"/>
  </r>
  <r>
    <s v="2020-05-1123:32Monthly Account fee-105"/>
    <s v="2020/05/11"/>
    <s v="23:32"/>
    <s v="2020/05/22"/>
    <s v="2020/05/11"/>
    <s v="2020-05"/>
    <n v="2020"/>
    <n v="5"/>
    <s v="Fee"/>
    <x v="0"/>
    <s v="Monthly Account fee"/>
    <m/>
    <n v="-105"/>
    <s v="Banking"/>
    <s v="Out"/>
  </r>
  <r>
    <s v="2020-05-1123:32Vitality Money Premium-15"/>
    <s v="2020/05/11"/>
    <s v="23:32"/>
    <s v="2020/05/22"/>
    <s v="2020/05/11"/>
    <s v="2020-05"/>
    <n v="2020"/>
    <n v="5"/>
    <s v="Fee"/>
    <x v="0"/>
    <s v="Vitality Money Premium"/>
    <m/>
    <n v="-15"/>
    <s v="Banking"/>
    <s v="Out"/>
  </r>
  <r>
    <s v="2020-05-1123:32Interest Earned29.41"/>
    <s v="2020/05/11"/>
    <s v="23:32"/>
    <s v="2020/05/22"/>
    <s v="2020/05/11"/>
    <s v="2020-05"/>
    <n v="2020"/>
    <n v="5"/>
    <s v="Interest"/>
    <x v="1"/>
    <s v="Interest Earned"/>
    <m/>
    <n v="29.41"/>
    <m/>
    <m/>
  </r>
  <r>
    <s v="2020-05-1123:34Dynamic interest boost at 0.25%1.8"/>
    <s v="2020/05/11"/>
    <s v="23:34"/>
    <s v="2020/05/22"/>
    <s v="2020/05/11"/>
    <s v="2020-05"/>
    <n v="2020"/>
    <n v="5"/>
    <s v="Interest"/>
    <x v="1"/>
    <s v="Dynamic interest boost at 0.25%"/>
    <m/>
    <n v="1.8"/>
    <m/>
    <m/>
  </r>
  <r>
    <s v="2020-05-1123:35Dynamic interest boost at 0.25%2.06"/>
    <s v="2020/05/11"/>
    <s v="23:35"/>
    <s v="2020/05/22"/>
    <s v="2020/05/11"/>
    <s v="2020-05"/>
    <n v="2020"/>
    <n v="5"/>
    <s v="Interest"/>
    <x v="0"/>
    <s v="Dynamic interest boost at 0.25%"/>
    <m/>
    <n v="2.06"/>
    <s v="Interest"/>
    <s v="Out"/>
  </r>
  <r>
    <s v="2020-05-1710:14PetrolTo: KIRST-SURANCE-400.71"/>
    <s v="2020/05/17"/>
    <s v="10:14"/>
    <s v="2020/05/22"/>
    <s v="2020/05/17"/>
    <s v="2020-05"/>
    <n v="2020"/>
    <n v="5"/>
    <s v="Transfer"/>
    <x v="0"/>
    <s v="Petrol"/>
    <s v="To: KIRST-SURANCE"/>
    <n v="-400.71"/>
    <s v="Kirst-Surance"/>
    <s v="Out"/>
  </r>
  <r>
    <s v="2020-05-1710:14PetrolFrom: Subscriptions400.71"/>
    <s v="2020/05/17"/>
    <s v="10:14"/>
    <s v="2020/05/22"/>
    <s v="2020/05/17"/>
    <s v="2020-05"/>
    <n v="2020"/>
    <n v="5"/>
    <s v="Transfer"/>
    <x v="1"/>
    <s v="Petrol"/>
    <s v="From: Subscriptions"/>
    <n v="400.71"/>
    <m/>
    <m/>
  </r>
  <r>
    <s v="2020-05-1808:11PetrolFrom: KIRST-SURANCE801.42"/>
    <s v="2020/05/18"/>
    <s v="08:11"/>
    <s v="2020/05/22"/>
    <s v="2020/05/18"/>
    <s v="2020-05"/>
    <n v="2020"/>
    <n v="5"/>
    <s v="Transfer"/>
    <x v="0"/>
    <s v="Petrol"/>
    <s v="From: KIRST-SURANCE"/>
    <n v="801.42"/>
    <s v="Kirst-Surance"/>
    <s v="Out"/>
  </r>
  <r>
    <s v="2020-05-1808:11PetrolTo: Subscriptions-801.42"/>
    <s v="2020/05/18"/>
    <s v="08:11"/>
    <s v="2020/05/22"/>
    <s v="2020/05/18"/>
    <s v="2020-05"/>
    <n v="2020"/>
    <n v="5"/>
    <s v="Transfer"/>
    <x v="1"/>
    <s v="Petrol"/>
    <s v="To: Subscriptions"/>
    <n v="-801.42"/>
    <m/>
    <m/>
  </r>
  <r>
    <s v="2020-05-1820:19CHECKERS NICOLWAY BRYANSTONKC YOUNG-491.87"/>
    <s v="2020/05/18"/>
    <s v="20:19"/>
    <s v="2020/05/22"/>
    <s v="2020/05/18"/>
    <s v="2020-05"/>
    <n v="2020"/>
    <n v="5"/>
    <s v="POS Purchase"/>
    <x v="0"/>
    <s v="CHECKERS NICOLWAY BRYANSTON"/>
    <s v="KC YOUNG"/>
    <n v="-491.87"/>
    <s v="Groceries"/>
    <s v="Out"/>
  </r>
  <r>
    <s v="2020-05-1820:19FLM WILLIAM NICOL BRYANSTONKC YOUNG-212.1"/>
    <s v="2020/05/18"/>
    <s v="20:19"/>
    <s v="2020/05/22"/>
    <s v="2020/05/18"/>
    <s v="2020-05"/>
    <n v="2020"/>
    <n v="5"/>
    <s v="POS Purchase"/>
    <x v="0"/>
    <s v="FLM WILLIAM NICOL BRYANSTON"/>
    <s v="KC YOUNG"/>
    <n v="-212.1"/>
    <m/>
    <m/>
  </r>
  <r>
    <s v="2020-05-1920:44WELLNESS WAREHOUSE NICOL BRYANSTONKC YOUNG-360.8"/>
    <s v="2020/05/19"/>
    <s v="20:44"/>
    <s v="2020/05/22"/>
    <s v="2020/05/19"/>
    <s v="2020-05"/>
    <n v="2020"/>
    <n v="5"/>
    <s v="POS Purchase"/>
    <x v="0"/>
    <s v="WELLNESS WAREHOUSE NICOL BRYANSTON"/>
    <s v="KC YOUNG"/>
    <n v="-360.8"/>
    <m/>
    <m/>
  </r>
  <r>
    <s v="2020-05-2020:42CHECKERS KYALAMI GAUTENGKC YOUNG-103.96"/>
    <s v="2020/05/20"/>
    <s v="20:42"/>
    <s v="2020/05/22"/>
    <s v="2020/05/20"/>
    <s v="2020-05"/>
    <n v="2020"/>
    <n v="5"/>
    <s v="POS Purchase"/>
    <x v="0"/>
    <s v="CHECKERS KYALAMI GAUTENG"/>
    <s v="KC YOUNG"/>
    <n v="-103.96"/>
    <s v="Groceries"/>
    <s v="Out"/>
  </r>
  <r>
    <s v="2020-05-2020:42BP MONTE FOURWAYSKC YOUNG-371.86"/>
    <s v="2020/05/20"/>
    <s v="20:42"/>
    <s v="2020/05/22"/>
    <s v="2020/05/20"/>
    <s v="2020-05"/>
    <n v="2020"/>
    <n v="5"/>
    <s v="POS Purchase"/>
    <x v="0"/>
    <s v="BP MONTE FOURWAYS"/>
    <s v="KC YOUNG"/>
    <n v="-371.86"/>
    <s v="Car"/>
    <s v="Out"/>
  </r>
  <r>
    <s v="2020-05-2020:42BP MONTE FOURWAYSKC YOUNG-28.85"/>
    <s v="2020/05/20"/>
    <s v="20:42"/>
    <s v="2020/05/22"/>
    <s v="2020/05/20"/>
    <s v="2020-05"/>
    <n v="2020"/>
    <n v="5"/>
    <s v="POS Purchase"/>
    <x v="0"/>
    <s v="BP MONTE FOURWAYS"/>
    <s v="KC YOUNG"/>
    <n v="-28.85"/>
    <m/>
    <m/>
  </r>
  <r>
    <s v="2020-05-2117:58INSURECASH4002101773-18914997849.95"/>
    <s v="2020/05/21"/>
    <s v="17:58"/>
    <s v="2020/05/22"/>
    <s v="2020/05/21"/>
    <s v="2020-05"/>
    <n v="2020"/>
    <n v="5"/>
    <s v="EFT"/>
    <x v="0"/>
    <s v="INSURECASH4002101773-189149978"/>
    <m/>
    <n v="49.95"/>
    <s v="Insurance"/>
    <s v="Out"/>
  </r>
  <r>
    <s v="2020-05-2217:58PRICE WATEPWC T84318927.12"/>
    <s v="2020/05/22"/>
    <s v="17:58"/>
    <s v="2020/05/22"/>
    <s v="2020/06/01"/>
    <s v="2020-06"/>
    <n v="2020"/>
    <n v="6"/>
    <s v="EFT"/>
    <x v="0"/>
    <s v="PRICE WATEPWC T843"/>
    <m/>
    <n v="18927.12"/>
    <s v="Salary"/>
    <s v="In"/>
  </r>
  <r>
    <s v="2020-05-2320:41APPLE.COM/BILL CORK 44.99 ZARKC YOUNG-44.99"/>
    <s v="2020/05/23"/>
    <s v="20:41"/>
    <s v="2020/05/22"/>
    <s v="2020/06/01"/>
    <s v="2020-06"/>
    <n v="2020"/>
    <n v="6"/>
    <s v="POS Purchase"/>
    <x v="0"/>
    <s v="APPLE.COM/BILL CORK 44.99 ZAR"/>
    <s v="KC YOUNG"/>
    <n v="-44.99"/>
    <s v="Hobbies"/>
    <s v="Out"/>
  </r>
  <r>
    <s v="2020-05-2601:45Recurring inter account transfer from acc...7030 M2840"/>
    <s v="2020/05/26"/>
    <s v="01:45"/>
    <s v="2020/05/22"/>
    <s v="2020/06/01"/>
    <s v="2020-06"/>
    <n v="2020"/>
    <n v="6"/>
    <s v="Transfer"/>
    <x v="2"/>
    <s v="Recurring inter account transfer from acc...7030 M"/>
    <m/>
    <n v="2840"/>
    <m/>
    <m/>
  </r>
  <r>
    <s v="2020-05-2601:45Recurring inter account transfer to acc...0855 Kir-1160"/>
    <s v="2020/05/26"/>
    <s v="01:45"/>
    <s v="2020/05/22"/>
    <s v="2020/06/01"/>
    <s v="2020-06"/>
    <n v="2020"/>
    <n v="6"/>
    <s v="Transfer"/>
    <x v="0"/>
    <s v="Recurring inter account transfer to acc...0855 Kir"/>
    <m/>
    <n v="-1160"/>
    <s v="Kirst-Surance"/>
    <s v="Out"/>
  </r>
  <r>
    <s v="2020-05-2601:45Recurring inter account transfer to acc...8528 Mon-2840"/>
    <s v="2020/05/26"/>
    <s v="01:45"/>
    <s v="2020/05/22"/>
    <s v="2020/06/01"/>
    <s v="2020-06"/>
    <n v="2020"/>
    <n v="6"/>
    <s v="Transfer"/>
    <x v="0"/>
    <s v="Recurring inter account transfer to acc...8528 Mon"/>
    <m/>
    <n v="-2840"/>
    <s v="Savings"/>
    <s v="Out"/>
  </r>
  <r>
    <s v="2020-05-2601:45Recurring inter account transfer from acc...7030 K1160"/>
    <s v="2020/05/26"/>
    <s v="01:45"/>
    <s v="2020/05/22"/>
    <s v="2020/06/01"/>
    <s v="2020-06"/>
    <n v="2020"/>
    <n v="6"/>
    <s v="Transfer"/>
    <x v="1"/>
    <s v="Recurring inter account transfer from acc...7030 K"/>
    <m/>
    <n v="1160"/>
    <m/>
    <m/>
  </r>
  <r>
    <s v="2020-05-2620:59EXCLUSIVE BOOKS NICOLWAY BRYANSTONKC YOUNG-226"/>
    <s v="2020/05/26"/>
    <s v="20:59"/>
    <s v="2020/05/22"/>
    <s v="2020/06/01"/>
    <s v="2020-06"/>
    <n v="2020"/>
    <n v="6"/>
    <s v="POS Purchase"/>
    <x v="0"/>
    <s v="EXCLUSIVE BOOKS NICOLWAY BRYANSTON"/>
    <s v="KC YOUNG"/>
    <n v="-226"/>
    <m/>
    <m/>
  </r>
  <r>
    <s v="2020-05-2620:59UBER EATS HELP.UBER.CO JOHANNESBURGKC YOUNG-154.8"/>
    <s v="2020/05/26"/>
    <s v="20:59"/>
    <s v="2020/05/22"/>
    <s v="2020/06/01"/>
    <s v="2020-06"/>
    <n v="2020"/>
    <n v="6"/>
    <s v="POS Purchase"/>
    <x v="0"/>
    <s v="UBER EATS HELP.UBER.CO JOHANNESBURG"/>
    <s v="KC YOUNG"/>
    <n v="-154.8"/>
    <m/>
    <m/>
  </r>
  <r>
    <s v="2020-05-2720:53APPLE.COM/BILL 59.99 ZARKC YOUNG-59.99"/>
    <s v="2020/05/27"/>
    <s v="20:53"/>
    <s v="2020/05/22"/>
    <s v="2020/06/01"/>
    <s v="2020-06"/>
    <n v="2020"/>
    <n v="6"/>
    <s v="Online"/>
    <x v="0"/>
    <s v="APPLE.COM/BILL 59.99 ZAR"/>
    <s v="KC YOUNG"/>
    <n v="-59.99"/>
    <s v="Hobbies"/>
    <s v="Out"/>
  </r>
  <r>
    <s v="2020-05-2920:46APPLE.COM/BILL ITUNES.COM 89.99 ZARKC YOUNG-89.99"/>
    <s v="2020/05/29"/>
    <s v="20:46"/>
    <s v="2020/05/22"/>
    <s v="2020/06/01"/>
    <s v="2020-06"/>
    <n v="2020"/>
    <n v="6"/>
    <s v="POS Purchase"/>
    <x v="0"/>
    <s v="APPLE.COM/BILL ITUNES.COM 89.99 ZAR"/>
    <s v="KC YOUNG"/>
    <n v="-89.98999999999999"/>
    <s v="Hobbies"/>
    <s v="Out"/>
  </r>
  <r>
    <s v="2020-05-3001:38RentBA Young-7500"/>
    <s v="2020/05/30"/>
    <s v="01:38"/>
    <s v="2020/05/22"/>
    <s v="2020/06/01"/>
    <s v="2020-06"/>
    <n v="2020"/>
    <n v="6"/>
    <s v="Scheduled EFT"/>
    <x v="0"/>
    <s v="Rent"/>
    <s v="BA Young"/>
    <n v="-7500"/>
    <s v="Rent"/>
    <s v="Out"/>
  </r>
  <r>
    <s v="2020-05-3013:02DAD405"/>
    <s v="2020/05/30"/>
    <s v="13:02"/>
    <s v="2020/05/22"/>
    <s v="2020/06/01"/>
    <s v="2020-06"/>
    <n v="2020"/>
    <n v="6"/>
    <s v="EFT"/>
    <x v="0"/>
    <s v="DAD"/>
    <m/>
    <n v="405"/>
    <m/>
    <m/>
  </r>
  <r>
    <s v="2020-05-3120:45APPLE.COM/BILL ITUNES.COM 14.99 ZARKC YOUNG-14.99"/>
    <s v="2020/05/31"/>
    <s v="20:45"/>
    <s v="2020/05/22"/>
    <s v="2020/06/01"/>
    <s v="2020-06"/>
    <n v="2020"/>
    <n v="6"/>
    <s v="POS Purchase"/>
    <x v="0"/>
    <s v="APPLE.COM/BILL ITUNES.COM 14.99 ZAR"/>
    <s v="KC YOUNG"/>
    <n v="-14.99"/>
    <s v="Hobbies"/>
    <s v="Out"/>
  </r>
  <r>
    <s v="2020-05-3123:53Interest Earned216.08"/>
    <s v="2020/05/31"/>
    <s v="23:53"/>
    <s v="2020/05/22"/>
    <s v="2020/06/01"/>
    <s v="2020-06"/>
    <n v="2020"/>
    <n v="6"/>
    <s v="Interest"/>
    <x v="2"/>
    <s v="Interest Earned"/>
    <m/>
    <n v="216.08"/>
    <m/>
    <m/>
  </r>
  <r>
    <s v="2020-06-0122:04COOL IDEAS103464626 NETCASH-549"/>
    <s v="2020/06/01"/>
    <s v="22:04"/>
    <s v="2020/06/24"/>
    <s v="2020/06/01"/>
    <s v="2020-06"/>
    <n v="2020"/>
    <n v="6"/>
    <s v="Debit order"/>
    <x v="0"/>
    <s v="COOL IDEAS103464626 NETCASH"/>
    <m/>
    <n v="-549"/>
    <s v="Internet"/>
    <s v="Out"/>
  </r>
  <r>
    <s v="2020-06-0122:04DISCINSURE4002101773-217176088-1352.95"/>
    <s v="2020/06/01"/>
    <s v="22:04"/>
    <s v="2020/06/24"/>
    <s v="2020/06/01"/>
    <s v="2020-06"/>
    <n v="2020"/>
    <n v="6"/>
    <s v="Debit order"/>
    <x v="0"/>
    <s v="DISCINSURE4002101773-217176088"/>
    <m/>
    <n v="-1352.95"/>
    <s v="Insurance"/>
    <s v="Out"/>
  </r>
  <r>
    <s v="2020-06-0221:14UBER EATS HELP.UBER.CO JOHANNESBURGKC YOUNG-403"/>
    <s v="2020/06/02"/>
    <s v="21:14"/>
    <s v="2020/06/24"/>
    <s v="2020/06/02"/>
    <s v="2020-06"/>
    <n v="2020"/>
    <n v="6"/>
    <s v="POS Purchase"/>
    <x v="0"/>
    <s v="UBER EATS HELP.UBER.CO JOHANNESBURG"/>
    <s v="KC YOUNG"/>
    <n v="-403"/>
    <m/>
    <m/>
  </r>
  <r>
    <s v="2020-06-0221:14UBER EATS HELP.UBER.CO JOHANNESBURGKC YOUNG-5"/>
    <s v="2020/06/02"/>
    <s v="21:14"/>
    <s v="2020/06/24"/>
    <s v="2020/06/02"/>
    <s v="2020-06"/>
    <n v="2020"/>
    <n v="6"/>
    <s v="POS Purchase"/>
    <x v="0"/>
    <s v="UBER EATS HELP.UBER.CO JOHANNESBURG"/>
    <s v="KC YOUNG"/>
    <n v="-5"/>
    <m/>
    <m/>
  </r>
  <r>
    <s v="2020-06-0221:18Spar Crowthorne S Spar CROWTHORNEKC YOUNG-514.41"/>
    <s v="2020/06/02"/>
    <s v="21:18"/>
    <s v="2020/06/24"/>
    <s v="2020/06/02"/>
    <s v="2020-06"/>
    <n v="2020"/>
    <n v="6"/>
    <s v="POS Purchase"/>
    <x v="0"/>
    <s v="Spar Crowthorne S Spar CROWTHORNE"/>
    <s v="KC YOUNG"/>
    <n v="-514.41"/>
    <m/>
    <m/>
  </r>
  <r>
    <s v="2020-06-0221:18TAKEALOT ONLINEKC YOUNG-649"/>
    <s v="2020/06/02"/>
    <s v="21:18"/>
    <s v="2020/06/24"/>
    <s v="2020/06/02"/>
    <s v="2020-06"/>
    <n v="2020"/>
    <n v="6"/>
    <s v="Online"/>
    <x v="0"/>
    <s v="TAKEALOT ONLINE"/>
    <s v="KC YOUNG"/>
    <n v="-649"/>
    <m/>
    <m/>
  </r>
  <r>
    <s v="2020-06-0410:37WHKU0467STss Wallet Electricity-300"/>
    <s v="2020/06/04"/>
    <s v="10:37"/>
    <s v="2020/06/24"/>
    <s v="2020/06/04"/>
    <s v="2020-06"/>
    <n v="2020"/>
    <n v="6"/>
    <s v="EFT"/>
    <x v="0"/>
    <s v="WHKU0467"/>
    <s v="STss Wallet Electricity"/>
    <n v="-300"/>
    <s v="Electricity"/>
    <s v="Out"/>
  </r>
  <r>
    <s v="2020-06-0621:15MR PRICE HOME- THE DES FOURWAYSKC YOUNG-299.99"/>
    <s v="2020/06/06"/>
    <s v="21:15"/>
    <s v="2020/06/24"/>
    <s v="2020/06/06"/>
    <s v="2020-06"/>
    <n v="2020"/>
    <n v="6"/>
    <s v="POS Purchase"/>
    <x v="0"/>
    <s v="MR PRICE HOME- THE DES FOURWAYS"/>
    <s v="KC YOUNG"/>
    <n v="-299.99"/>
    <m/>
    <m/>
  </r>
  <r>
    <s v="2020-06-0621:15WOOLWORTHS NICHOL WAY J SANDTONKC YOUNG-55.99"/>
    <s v="2020/06/06"/>
    <s v="21:15"/>
    <s v="2020/06/24"/>
    <s v="2020/06/06"/>
    <s v="2020-06"/>
    <n v="2020"/>
    <n v="6"/>
    <s v="POS Purchase"/>
    <x v="0"/>
    <s v="WOOLWORTHS NICHOL WAY J SANDTON"/>
    <s v="KC YOUNG"/>
    <n v="-55.99"/>
    <m/>
    <m/>
  </r>
  <r>
    <s v="2020-06-0720:43Dischem Nicolway BRYANSTONKC YOUNG-535.35"/>
    <s v="2020/06/07"/>
    <s v="20:43"/>
    <s v="2020/06/24"/>
    <s v="2020/06/07"/>
    <s v="2020-06"/>
    <n v="2020"/>
    <n v="6"/>
    <s v="POS Purchase"/>
    <x v="0"/>
    <s v="Dischem Nicolway BRYANSTON"/>
    <s v="KC YOUNG"/>
    <n v="-535.35"/>
    <m/>
    <m/>
  </r>
  <r>
    <s v="2020-06-0720:43WOOLWORTHS LONEHILL 306 BOULEVARDKC YOUNG-37"/>
    <s v="2020/06/07"/>
    <s v="20:43"/>
    <s v="2020/06/24"/>
    <s v="2020/06/07"/>
    <s v="2020-06"/>
    <n v="2020"/>
    <n v="6"/>
    <s v="POS Purchase"/>
    <x v="0"/>
    <s v="WOOLWORTHS LONEHILL 306 BOULEVARD"/>
    <s v="KC YOUNG"/>
    <n v="-37"/>
    <m/>
    <m/>
  </r>
  <r>
    <s v="2020-06-0818:12ABSA BANK Gaynor Young300"/>
    <s v="2020/06/08"/>
    <s v="18:12"/>
    <s v="2020/06/24"/>
    <s v="2020/06/08"/>
    <s v="2020-06"/>
    <n v="2020"/>
    <n v="6"/>
    <s v="EFT"/>
    <x v="0"/>
    <s v="ABSA BANK Gaynor Young"/>
    <m/>
    <n v="300"/>
    <m/>
    <m/>
  </r>
  <r>
    <s v="2020-06-0818:12GRANABELLE350"/>
    <s v="2020/06/08"/>
    <s v="18:12"/>
    <s v="2020/06/24"/>
    <s v="2020/06/08"/>
    <s v="2020-06"/>
    <n v="2020"/>
    <n v="6"/>
    <s v="EFT"/>
    <x v="0"/>
    <s v="GRANABELLE"/>
    <m/>
    <n v="350"/>
    <m/>
    <m/>
  </r>
  <r>
    <s v="2020-06-0906:38WHKU0467STss Wallet Electricity-250"/>
    <s v="2020/06/09"/>
    <s v="06:38"/>
    <s v="2020/06/24"/>
    <s v="2020/06/09"/>
    <s v="2020-06"/>
    <n v="2020"/>
    <n v="6"/>
    <s v="EFT"/>
    <x v="0"/>
    <s v="WHKU0467"/>
    <s v="STss Wallet Electricity"/>
    <n v="-250"/>
    <s v="Electricity"/>
    <s v="Out"/>
  </r>
  <r>
    <s v="2020-06-1021:06APPLE.COM/BILL ITUNES.COM 14.99 ZARKC YOUNG-14.99"/>
    <s v="2020/06/10"/>
    <s v="21:06"/>
    <s v="2020/06/24"/>
    <s v="2020/06/10"/>
    <s v="2020-06"/>
    <n v="2020"/>
    <n v="6"/>
    <s v="POS Purchase"/>
    <x v="0"/>
    <s v="APPLE.COM/BILL ITUNES.COM 14.99 ZAR"/>
    <s v="KC YOUNG"/>
    <n v="-14.99"/>
    <s v="Hobbies"/>
    <s v="Out"/>
  </r>
  <r>
    <s v="2020-06-1021:06CHECKERS KYALAMI GAUTENGKC YOUNG-644.73"/>
    <s v="2020/06/10"/>
    <s v="21:06"/>
    <s v="2020/06/24"/>
    <s v="2020/06/10"/>
    <s v="2020-06"/>
    <n v="2020"/>
    <n v="6"/>
    <s v="POS Purchase"/>
    <x v="0"/>
    <s v="CHECKERS KYALAMI GAUTENG"/>
    <s v="KC YOUNG"/>
    <n v="-644.73"/>
    <s v="Groceries"/>
    <s v="Out"/>
  </r>
  <r>
    <s v="2020-06-1123:45Interest Earned19.08"/>
    <s v="2020/06/11"/>
    <s v="23:45"/>
    <s v="2020/06/24"/>
    <s v="2020/06/11"/>
    <s v="2020-06"/>
    <n v="2020"/>
    <n v="6"/>
    <s v="Interest"/>
    <x v="0"/>
    <s v="Interest Earned"/>
    <m/>
    <n v="19.08"/>
    <s v="Interest"/>
    <s v="In"/>
  </r>
  <r>
    <s v="2020-06-1123:45Monthly Account fee-105"/>
    <s v="2020/06/11"/>
    <s v="23:45"/>
    <s v="2020/06/24"/>
    <s v="2020/06/11"/>
    <s v="2020-06"/>
    <n v="2020"/>
    <n v="6"/>
    <s v="Fee"/>
    <x v="0"/>
    <s v="Monthly Account fee"/>
    <m/>
    <n v="-105"/>
    <s v="Banking"/>
    <s v="Out"/>
  </r>
  <r>
    <s v="2020-06-1123:45Vitality Money Premium-15"/>
    <s v="2020/06/11"/>
    <s v="23:45"/>
    <s v="2020/06/24"/>
    <s v="2020/06/11"/>
    <s v="2020-06"/>
    <n v="2020"/>
    <n v="6"/>
    <s v="Fee"/>
    <x v="0"/>
    <s v="Vitality Money Premium"/>
    <m/>
    <n v="-15"/>
    <s v="Banking"/>
    <s v="Out"/>
  </r>
  <r>
    <s v="2020-06-1123:45Interest Earned42.77"/>
    <s v="2020/06/11"/>
    <s v="23:45"/>
    <s v="2020/06/24"/>
    <s v="2020/06/11"/>
    <s v="2020-06"/>
    <n v="2020"/>
    <n v="6"/>
    <s v="Interest"/>
    <x v="1"/>
    <s v="Interest Earned"/>
    <m/>
    <n v="42.77"/>
    <m/>
    <m/>
  </r>
  <r>
    <s v="2020-06-1123:49Dynamic interest boost at 0.50%3.41"/>
    <s v="2020/06/11"/>
    <s v="23:49"/>
    <s v="2020/06/24"/>
    <s v="2020/06/11"/>
    <s v="2020-06"/>
    <n v="2020"/>
    <n v="6"/>
    <s v="Interest"/>
    <x v="0"/>
    <s v="Dynamic interest boost at 0.50%"/>
    <m/>
    <n v="3.41"/>
    <s v="Interest"/>
    <s v="Out"/>
  </r>
  <r>
    <s v="2020-06-1123:50Dynamic interest boost at 0.50%5.68"/>
    <s v="2020/06/11"/>
    <s v="23:50"/>
    <s v="2020/06/24"/>
    <s v="2020/06/11"/>
    <s v="2020-06"/>
    <n v="2020"/>
    <n v="6"/>
    <s v="Interest"/>
    <x v="1"/>
    <s v="Dynamic interest boost at 0.50%"/>
    <m/>
    <n v="5.68"/>
    <m/>
    <m/>
  </r>
  <r>
    <s v="2020-06-1217:40INSURECASH4002101773-19041183086"/>
    <s v="2020/06/12"/>
    <s v="17:40"/>
    <s v="2020/06/24"/>
    <s v="2020/06/12"/>
    <s v="2020-06"/>
    <n v="2020"/>
    <n v="6"/>
    <s v="EFT"/>
    <x v="0"/>
    <s v="INSURECASH4002101773-190411830"/>
    <m/>
    <n v="86"/>
    <s v="Insurance"/>
    <s v="Out"/>
  </r>
  <r>
    <s v="2020-06-1420:25AMICI MALAKITE GREENSTONE HIKC YOUNG-87"/>
    <s v="2020/06/14"/>
    <s v="20:25"/>
    <s v="2020/06/24"/>
    <s v="2020/06/14"/>
    <s v="2020-06"/>
    <n v="2020"/>
    <n v="6"/>
    <s v="POS Purchase"/>
    <x v="0"/>
    <s v="AMICI MALAKITE GREENSTONE HI"/>
    <s v="KC YOUNG"/>
    <n v="-87"/>
    <m/>
    <m/>
  </r>
  <r>
    <s v="2020-06-1519:11INSURECASH4002101773-190611905186.74"/>
    <s v="2020/06/15"/>
    <s v="19:11"/>
    <s v="2020/06/24"/>
    <s v="2020/06/15"/>
    <s v="2020-06"/>
    <n v="2020"/>
    <n v="6"/>
    <s v="EFT"/>
    <x v="0"/>
    <s v="INSURECASH4002101773-190611905"/>
    <m/>
    <n v="186.74"/>
    <s v="Insurance"/>
    <s v="Out"/>
  </r>
  <r>
    <s v="2020-06-1621:14PNP CRP FOURWAYS FOURWAYSKC YOUNG-200.97"/>
    <s v="2020/06/16"/>
    <s v="21:14"/>
    <s v="2020/06/24"/>
    <s v="2020/06/16"/>
    <s v="2020-06"/>
    <n v="2020"/>
    <n v="6"/>
    <s v="POS Purchase"/>
    <x v="0"/>
    <s v="PNP CRP FOURWAYS FOURWAYS"/>
    <s v="KC YOUNG"/>
    <n v="-200.97"/>
    <m/>
    <m/>
  </r>
  <r>
    <s v="2020-06-1621:14SPAR PINESLOPES SPAR FOURWAYSKC YOUNG-59.98"/>
    <s v="2020/06/16"/>
    <s v="21:14"/>
    <s v="2020/06/24"/>
    <s v="2020/06/16"/>
    <s v="2020-06"/>
    <n v="2020"/>
    <n v="6"/>
    <s v="POS Purchase"/>
    <x v="0"/>
    <s v="SPAR PINESLOPES SPAR FOURWAYS"/>
    <s v="KC YOUNG"/>
    <n v="-59.98"/>
    <m/>
    <m/>
  </r>
  <r>
    <s v="2020-06-2321:28ACKERMANS 1683 FOURWAYS FOURWAYSKC YOUNG-159.95"/>
    <s v="2020/06/23"/>
    <s v="21:28"/>
    <s v="2020/06/24"/>
    <s v="2020/06/23"/>
    <s v="2020-06"/>
    <n v="2020"/>
    <n v="6"/>
    <s v="POS Purchase"/>
    <x v="0"/>
    <s v="ACKERMANS 1683 FOURWAYS FOURWAYS"/>
    <s v="KC YOUNG"/>
    <n v="-159.95"/>
    <m/>
    <m/>
  </r>
  <r>
    <s v="2020-06-2321:28APPLE.COM/BILL ITUNES.COM 44.99 ZARKC YOUNG-44.99"/>
    <s v="2020/06/23"/>
    <s v="21:28"/>
    <s v="2020/06/24"/>
    <s v="2020/06/23"/>
    <s v="2020-06"/>
    <n v="2020"/>
    <n v="6"/>
    <s v="POS Purchase"/>
    <x v="0"/>
    <s v="APPLE.COM/BILL ITUNES.COM 44.99 ZAR"/>
    <s v="KC YOUNG"/>
    <n v="-44.99"/>
    <s v="Hobbies"/>
    <s v="Out"/>
  </r>
  <r>
    <s v="2020-06-2321:28SPAR PINESLOPES SPAR FOURWAYSKC YOUNG-384.58"/>
    <s v="2020/06/23"/>
    <s v="21:28"/>
    <s v="2020/06/24"/>
    <s v="2020/06/23"/>
    <s v="2020-06"/>
    <n v="2020"/>
    <n v="6"/>
    <s v="POS Purchase"/>
    <x v="0"/>
    <s v="SPAR PINESLOPES SPAR FOURWAYS"/>
    <s v="KC YOUNG"/>
    <n v="-384.58"/>
    <m/>
    <m/>
  </r>
  <r>
    <s v="2020-06-2321:28UDEMY ONLINE COURSES 196.00 ZARKC YOUNG-196"/>
    <s v="2020/06/23"/>
    <s v="21:28"/>
    <s v="2020/06/24"/>
    <s v="2020/06/23"/>
    <s v="2020-06"/>
    <n v="2020"/>
    <n v="6"/>
    <s v="Online"/>
    <x v="0"/>
    <s v="UDEMY ONLINE COURSES 196.00 ZAR"/>
    <s v="KC YOUNG"/>
    <n v="-196"/>
    <m/>
    <m/>
  </r>
  <r>
    <s v="2020-06-2418:49PRICE WATEPWC T84318955.84"/>
    <s v="2020/06/24"/>
    <s v="18:49"/>
    <s v="2020/06/24"/>
    <s v="2020/07/01"/>
    <s v="2020-07"/>
    <n v="2020"/>
    <n v="7"/>
    <s v="EFT"/>
    <x v="0"/>
    <s v="PRICE WATEPWC T843"/>
    <m/>
    <n v="18955.84"/>
    <s v="Salary"/>
    <s v="In"/>
  </r>
  <r>
    <s v="2020-06-2601:15Recurring inter account transfer from acc...7030 M2840"/>
    <s v="2020/06/26"/>
    <s v="01:15"/>
    <s v="2020/06/24"/>
    <s v="2020/07/01"/>
    <s v="2020-07"/>
    <n v="2020"/>
    <n v="7"/>
    <s v="Transfer"/>
    <x v="2"/>
    <s v="Recurring inter account transfer from acc...7030 M"/>
    <m/>
    <n v="2840"/>
    <m/>
    <m/>
  </r>
  <r>
    <s v="2020-06-2601:15Recurring inter account transfer to acc...8528 Mon-2840"/>
    <s v="2020/06/26"/>
    <s v="01:15"/>
    <s v="2020/06/24"/>
    <s v="2020/07/01"/>
    <s v="2020-07"/>
    <n v="2020"/>
    <n v="7"/>
    <s v="Transfer"/>
    <x v="0"/>
    <s v="Recurring inter account transfer to acc...8528 Mon"/>
    <m/>
    <n v="-2840"/>
    <s v="Savings"/>
    <s v="Out"/>
  </r>
  <r>
    <s v="2020-06-2601:15Recurring inter account transfer to acc...0855 Kir-1160"/>
    <s v="2020/06/26"/>
    <s v="01:15"/>
    <s v="2020/06/24"/>
    <s v="2020/07/01"/>
    <s v="2020-07"/>
    <n v="2020"/>
    <n v="7"/>
    <s v="Transfer"/>
    <x v="0"/>
    <s v="Recurring inter account transfer to acc...0855 Kir"/>
    <m/>
    <n v="-1160"/>
    <s v="Kirst-Surance"/>
    <s v="Out"/>
  </r>
  <r>
    <s v="2020-06-2601:15Recurring inter account transfer from acc...7030 K1160"/>
    <s v="2020/06/26"/>
    <s v="01:15"/>
    <s v="2020/06/24"/>
    <s v="2020/07/01"/>
    <s v="2020-07"/>
    <n v="2020"/>
    <n v="7"/>
    <s v="Transfer"/>
    <x v="1"/>
    <s v="Recurring inter account transfer from acc...7030 K"/>
    <m/>
    <n v="1160"/>
    <m/>
    <m/>
  </r>
  <r>
    <s v="2020-06-2920:35APPLE.COM/BILL 149.99 ZARKC YOUNG-149.99"/>
    <s v="2020/06/29"/>
    <s v="20:35"/>
    <s v="2020/06/24"/>
    <s v="2020/07/01"/>
    <s v="2020-07"/>
    <n v="2020"/>
    <n v="7"/>
    <s v="Online"/>
    <x v="0"/>
    <s v="APPLE.COM/BILL 149.99 ZAR"/>
    <s v="KC YOUNG"/>
    <n v="-149.99"/>
    <s v="Hobbies"/>
    <s v="Out"/>
  </r>
  <r>
    <s v="2020-06-2920:35APPLE.COM/BILL ITUNES.COM 89.99 ZARKC YOUNG-89.99"/>
    <s v="2020/06/29"/>
    <s v="20:35"/>
    <s v="2020/06/24"/>
    <s v="2020/07/01"/>
    <s v="2020-07"/>
    <n v="2020"/>
    <n v="7"/>
    <s v="POS Purchase"/>
    <x v="0"/>
    <s v="APPLE.COM/BILL ITUNES.COM 89.99 ZAR"/>
    <s v="KC YOUNG"/>
    <n v="-89.98999999999999"/>
    <s v="Hobbies"/>
    <s v="Out"/>
  </r>
  <r>
    <s v="2020-06-3001:14RentBA Young-7500"/>
    <s v="2020/06/30"/>
    <s v="01:14"/>
    <s v="2020/06/24"/>
    <s v="2020/07/01"/>
    <s v="2020-07"/>
    <n v="2020"/>
    <n v="7"/>
    <s v="Scheduled EFT"/>
    <x v="0"/>
    <s v="Rent"/>
    <s v="BA Young"/>
    <n v="-7500"/>
    <s v="Rent"/>
    <s v="Out"/>
  </r>
  <r>
    <s v="2020-06-3023:56Interest Earned204.1"/>
    <s v="2020/06/30"/>
    <s v="23:56"/>
    <s v="2020/06/24"/>
    <s v="2020/07/01"/>
    <s v="2020-07"/>
    <n v="2020"/>
    <n v="7"/>
    <s v="Interest"/>
    <x v="2"/>
    <s v="Interest Earned"/>
    <m/>
    <n v="204.1"/>
    <m/>
    <m/>
  </r>
  <r>
    <s v="2020-07-0121:08APPLE.COM/BILL 149.99 ZARKC YOUNG-149.99"/>
    <s v="2020/07/01"/>
    <s v="21:08"/>
    <s v="2020/07/24"/>
    <s v="2020/07/01"/>
    <s v="2020-07"/>
    <n v="2020"/>
    <n v="7"/>
    <s v="Online"/>
    <x v="0"/>
    <s v="APPLE.COM/BILL 149.99 ZAR"/>
    <s v="KC YOUNG"/>
    <n v="-149.99"/>
    <s v="Hobbies"/>
    <s v="Out"/>
  </r>
  <r>
    <s v="2020-07-0121:08APPLE.COM/BILL ITUNES.COM 14.99 ZARKC YOUNG-14.99"/>
    <s v="2020/07/01"/>
    <s v="21:08"/>
    <s v="2020/07/24"/>
    <s v="2020/07/01"/>
    <s v="2020-07"/>
    <n v="2020"/>
    <n v="7"/>
    <s v="POS Purchase"/>
    <x v="0"/>
    <s v="APPLE.COM/BILL ITUNES.COM 14.99 ZAR"/>
    <s v="KC YOUNG"/>
    <n v="-14.99"/>
    <s v="Hobbies"/>
    <s v="Out"/>
  </r>
  <r>
    <s v="2020-07-0121:08CHECKERS KYALAMI GAUTENGKC YOUNG-312.93"/>
    <s v="2020/07/01"/>
    <s v="21:08"/>
    <s v="2020/07/24"/>
    <s v="2020/07/01"/>
    <s v="2020-07"/>
    <n v="2020"/>
    <n v="7"/>
    <s v="POS Purchase"/>
    <x v="0"/>
    <s v="CHECKERS KYALAMI GAUTENG"/>
    <s v="KC YOUNG"/>
    <n v="-312.93"/>
    <s v="Groceries"/>
    <s v="Out"/>
  </r>
  <r>
    <s v="2020-07-0121:08WELLNESS WAREHOUSE KYA KYALAMIKC YOUNG-610.8"/>
    <s v="2020/07/01"/>
    <s v="21:08"/>
    <s v="2020/07/24"/>
    <s v="2020/07/01"/>
    <s v="2020-07"/>
    <n v="2020"/>
    <n v="7"/>
    <s v="POS Purchase"/>
    <x v="0"/>
    <s v="WELLNESS WAREHOUSE KYA KYALAMI"/>
    <s v="KC YOUNG"/>
    <n v="-610.8"/>
    <m/>
    <m/>
  </r>
  <r>
    <s v="2020-07-0122:04COOL IDEAS105983956 NETCASH-549"/>
    <s v="2020/07/01"/>
    <s v="22:04"/>
    <s v="2020/07/24"/>
    <s v="2020/07/01"/>
    <s v="2020-07"/>
    <n v="2020"/>
    <n v="7"/>
    <s v="Debit order"/>
    <x v="0"/>
    <s v="COOL IDEAS105983956 NETCASH"/>
    <m/>
    <n v="-549"/>
    <s v="Internet"/>
    <s v="Out"/>
  </r>
  <r>
    <s v="2020-07-0122:04DISCINSURE4002101773-219061662-1352.95"/>
    <s v="2020/07/01"/>
    <s v="22:04"/>
    <s v="2020/07/24"/>
    <s v="2020/07/01"/>
    <s v="2020-07"/>
    <n v="2020"/>
    <n v="7"/>
    <s v="Debit order"/>
    <x v="0"/>
    <s v="DISCINSURE4002101773-219061662"/>
    <m/>
    <n v="-1352.95"/>
    <s v="Insurance"/>
    <s v="Out"/>
  </r>
  <r>
    <s v="2020-07-0221:11Clicks Kyalami Corner KYALAMIKC YOUNG-54.98"/>
    <s v="2020/07/02"/>
    <s v="21:11"/>
    <s v="2020/07/24"/>
    <s v="2020/07/02"/>
    <s v="2020-07"/>
    <n v="2020"/>
    <n v="7"/>
    <s v="POS Purchase"/>
    <x v="0"/>
    <s v="Clicks Kyalami Corner KYALAMI"/>
    <s v="KC YOUNG"/>
    <n v="-54.98"/>
    <m/>
    <m/>
  </r>
  <r>
    <s v="2020-07-0421:13WOOLWORTHS KYALAMI JOHANNESBURGKC YOUNG-77.97"/>
    <s v="2020/07/04"/>
    <s v="21:13"/>
    <s v="2020/07/24"/>
    <s v="2020/07/04"/>
    <s v="2020-07"/>
    <n v="2020"/>
    <n v="7"/>
    <s v="POS Purchase"/>
    <x v="0"/>
    <s v="WOOLWORTHS KYALAMI JOHANNESBURG"/>
    <s v="KC YOUNG"/>
    <n v="-77.97"/>
    <m/>
    <m/>
  </r>
  <r>
    <s v="2020-07-0707:31WHKU0467STss Wallet Electricity-250"/>
    <s v="2020/07/07"/>
    <s v="07:31"/>
    <s v="2020/07/24"/>
    <s v="2020/07/07"/>
    <s v="2020-07"/>
    <n v="2020"/>
    <n v="7"/>
    <s v="EFT"/>
    <x v="0"/>
    <s v="WHKU0467"/>
    <s v="STss Wallet Electricity"/>
    <n v="-250"/>
    <s v="Electricity"/>
    <s v="Out"/>
  </r>
  <r>
    <s v="2020-07-0915:01Thank you mom!BA Young-120"/>
    <s v="2020/07/09"/>
    <s v="15:01"/>
    <s v="2020/07/24"/>
    <s v="2020/07/09"/>
    <s v="2020-07"/>
    <n v="2020"/>
    <n v="7"/>
    <s v="EFT"/>
    <x v="0"/>
    <s v="Thank you mom!"/>
    <s v="BA Young"/>
    <n v="-120"/>
    <m/>
    <m/>
  </r>
  <r>
    <s v="2020-07-0918:55INSURECASH4002101773-191918442186.74"/>
    <s v="2020/07/09"/>
    <s v="18:55"/>
    <s v="2020/07/24"/>
    <s v="2020/07/09"/>
    <s v="2020-07"/>
    <n v="2020"/>
    <n v="7"/>
    <s v="EFT"/>
    <x v="0"/>
    <s v="INSURECASH4002101773-191918442"/>
    <m/>
    <n v="186.74"/>
    <s v="Insurance"/>
    <s v="Out"/>
  </r>
  <r>
    <s v="2020-07-1021:14APPLE.COM/BILL ITUNES.COM 14.99 ZARKC YOUNG-14.99"/>
    <s v="2020/07/10"/>
    <s v="21:14"/>
    <s v="2020/07/24"/>
    <s v="2020/07/10"/>
    <s v="2020-07"/>
    <n v="2020"/>
    <n v="7"/>
    <s v="POS Purchase"/>
    <x v="0"/>
    <s v="APPLE.COM/BILL ITUNES.COM 14.99 ZAR"/>
    <s v="KC YOUNG"/>
    <n v="-14.99"/>
    <s v="Hobbies"/>
    <s v="Out"/>
  </r>
  <r>
    <s v="2020-07-1021:14CHECKERS KYALAMI GAUTENGKC YOUNG-374.72"/>
    <s v="2020/07/10"/>
    <s v="21:14"/>
    <s v="2020/07/24"/>
    <s v="2020/07/10"/>
    <s v="2020-07"/>
    <n v="2020"/>
    <n v="7"/>
    <s v="POS Purchase"/>
    <x v="0"/>
    <s v="CHECKERS KYALAMI GAUTENG"/>
    <s v="KC YOUNG"/>
    <n v="-374.72"/>
    <s v="Groceries"/>
    <s v="Out"/>
  </r>
  <r>
    <s v="2020-07-1123:24Interest Earned17.64"/>
    <s v="2020/07/11"/>
    <s v="23:24"/>
    <s v="2020/07/24"/>
    <s v="2020/07/11"/>
    <s v="2020-07"/>
    <n v="2020"/>
    <n v="7"/>
    <s v="Interest"/>
    <x v="0"/>
    <s v="Interest Earned"/>
    <m/>
    <n v="17.64"/>
    <s v="Interest"/>
    <s v="In"/>
  </r>
  <r>
    <s v="2020-07-1123:24Monthly Account fee-105"/>
    <s v="2020/07/11"/>
    <s v="23:24"/>
    <s v="2020/07/24"/>
    <s v="2020/07/11"/>
    <s v="2020-07"/>
    <n v="2020"/>
    <n v="7"/>
    <s v="Fee"/>
    <x v="0"/>
    <s v="Monthly Account fee"/>
    <m/>
    <n v="-105"/>
    <s v="Banking"/>
    <s v="Out"/>
  </r>
  <r>
    <s v="2020-07-1123:24Vitality Money Premium-15"/>
    <s v="2020/07/11"/>
    <s v="23:24"/>
    <s v="2020/07/24"/>
    <s v="2020/07/11"/>
    <s v="2020-07"/>
    <n v="2020"/>
    <n v="7"/>
    <s v="Fee"/>
    <x v="0"/>
    <s v="Vitality Money Premium"/>
    <m/>
    <n v="-15"/>
    <s v="Banking"/>
    <s v="Out"/>
  </r>
  <r>
    <s v="2020-07-1123:24Interest Earned41.59"/>
    <s v="2020/07/11"/>
    <s v="23:24"/>
    <s v="2020/07/24"/>
    <s v="2020/07/11"/>
    <s v="2020-07"/>
    <n v="2020"/>
    <n v="7"/>
    <s v="Interest"/>
    <x v="1"/>
    <s v="Interest Earned"/>
    <m/>
    <n v="41.59"/>
    <m/>
    <m/>
  </r>
  <r>
    <s v="2020-07-1123:28Dynamic interest boost at 0.50%3.53"/>
    <s v="2020/07/11"/>
    <s v="23:28"/>
    <s v="2020/07/24"/>
    <s v="2020/07/11"/>
    <s v="2020-07"/>
    <n v="2020"/>
    <n v="7"/>
    <s v="Interest"/>
    <x v="0"/>
    <s v="Dynamic interest boost at 0.50%"/>
    <m/>
    <n v="3.53"/>
    <s v="Interest"/>
    <s v="Out"/>
  </r>
  <r>
    <s v="2020-07-1123:28Dynamic interest boost at 0.50%5.94"/>
    <s v="2020/07/11"/>
    <s v="23:28"/>
    <s v="2020/07/24"/>
    <s v="2020/07/11"/>
    <s v="2020-07"/>
    <n v="2020"/>
    <n v="7"/>
    <s v="Interest"/>
    <x v="1"/>
    <s v="Dynamic interest boost at 0.50%"/>
    <m/>
    <n v="5.94"/>
    <m/>
    <m/>
  </r>
  <r>
    <s v="2020-07-1220:34AMICI MALAKITE GREENSTONE HIKC YOUNG-167"/>
    <s v="2020/07/12"/>
    <s v="20:34"/>
    <s v="2020/07/24"/>
    <s v="2020/07/12"/>
    <s v="2020-07"/>
    <n v="2020"/>
    <n v="7"/>
    <s v="POS Purchase"/>
    <x v="0"/>
    <s v="AMICI MALAKITE GREENSTONE HI"/>
    <s v="KC YOUNG"/>
    <n v="-167"/>
    <m/>
    <m/>
  </r>
  <r>
    <s v="2020-07-1320:51SWEETS FROM HEAVEN MidrandKC YOUNG-60"/>
    <s v="2020/07/13"/>
    <s v="20:51"/>
    <s v="2020/07/24"/>
    <s v="2020/07/13"/>
    <s v="2020-07"/>
    <n v="2020"/>
    <n v="7"/>
    <s v="POS Purchase"/>
    <x v="0"/>
    <s v="SWEETS FROM HEAVEN Midrand"/>
    <s v="KC YOUNG"/>
    <n v="-60"/>
    <m/>
    <m/>
  </r>
  <r>
    <s v="2020-07-1422:15WOOLWORTHS KYALAMI JOHANNESBURGKC YOUNG-51.47"/>
    <s v="2020/07/14"/>
    <s v="22:15"/>
    <s v="2020/07/24"/>
    <s v="2020/07/14"/>
    <s v="2020-07"/>
    <n v="2020"/>
    <n v="7"/>
    <s v="POS Purchase"/>
    <x v="0"/>
    <s v="WOOLWORTHS KYALAMI JOHANNESBURG"/>
    <s v="KC YOUNG"/>
    <n v="-51.47"/>
    <m/>
    <m/>
  </r>
  <r>
    <s v="2020-07-1521:01Checkers Sixty60      _KC YOUNG-315.9"/>
    <s v="2020/07/15"/>
    <s v="21:01"/>
    <s v="2020/07/24"/>
    <s v="2020/07/15"/>
    <s v="2020-07"/>
    <n v="2020"/>
    <n v="7"/>
    <s v="Online"/>
    <x v="0"/>
    <s v="Checkers Sixty60      _"/>
    <s v="KC YOUNG"/>
    <n v="-315.9"/>
    <s v="Groceries"/>
    <s v="Out"/>
  </r>
  <r>
    <s v="2020-07-1821:01WELLNESS WAREHOUSE KYA KYALAMIKC YOUNG-490.9"/>
    <s v="2020/07/18"/>
    <s v="21:01"/>
    <s v="2020/07/24"/>
    <s v="2020/07/18"/>
    <s v="2020-07"/>
    <n v="2020"/>
    <n v="7"/>
    <s v="POS Purchase"/>
    <x v="0"/>
    <s v="WELLNESS WAREHOUSE KYA KYALAMI"/>
    <s v="KC YOUNG"/>
    <n v="-490.9"/>
    <m/>
    <m/>
  </r>
  <r>
    <s v="2020-07-1821:01WOOLWORTHS KYALAMI JOHANNESBURGKC YOUNG-142.96"/>
    <s v="2020/07/18"/>
    <s v="21:01"/>
    <s v="2020/07/24"/>
    <s v="2020/07/18"/>
    <s v="2020-07"/>
    <n v="2020"/>
    <n v="7"/>
    <s v="POS Purchase"/>
    <x v="0"/>
    <s v="WOOLWORTHS KYALAMI JOHANNESBURG"/>
    <s v="KC YOUNG"/>
    <n v="-142.96"/>
    <m/>
    <m/>
  </r>
  <r>
    <s v="2020-07-1920:54Clicks Kyalami Corner KYALAMIKC YOUNG-161"/>
    <s v="2020/07/19"/>
    <s v="20:54"/>
    <s v="2020/07/24"/>
    <s v="2020/07/19"/>
    <s v="2020-07"/>
    <n v="2020"/>
    <n v="7"/>
    <s v="POS Purchase"/>
    <x v="0"/>
    <s v="Clicks Kyalami Corner KYALAMI"/>
    <s v="KC YOUNG"/>
    <n v="-161"/>
    <m/>
    <m/>
  </r>
  <r>
    <s v="2020-07-2121:18Spar Hobart Spar BRYANSTONKC YOUNG-123.98"/>
    <s v="2020/07/21"/>
    <s v="21:18"/>
    <s v="2020/07/24"/>
    <s v="2020/07/21"/>
    <s v="2020-07"/>
    <n v="2020"/>
    <n v="7"/>
    <s v="POS Purchase"/>
    <x v="0"/>
    <s v="Spar Hobart Spar BRYANSTON"/>
    <s v="KC YOUNG"/>
    <n v="-123.98"/>
    <m/>
    <m/>
  </r>
  <r>
    <s v="2020-07-2121:18Spar Hobart Spar BRYANSTONKC YOUNG-318.63"/>
    <s v="2020/07/21"/>
    <s v="21:18"/>
    <s v="2020/07/24"/>
    <s v="2020/07/21"/>
    <s v="2020-07"/>
    <n v="2020"/>
    <n v="7"/>
    <s v="POS Purchase"/>
    <x v="0"/>
    <s v="Spar Hobart Spar BRYANSTON"/>
    <s v="KC YOUNG"/>
    <n v="-318.63"/>
    <m/>
    <m/>
  </r>
  <r>
    <s v="2020-07-2320:56APPLE.COM/BILL ITUNES.COM 44.99 ZARKC YOUNG-44.99"/>
    <s v="2020/07/23"/>
    <s v="20:56"/>
    <s v="2020/07/24"/>
    <s v="2020/07/23"/>
    <s v="2020-07"/>
    <n v="2020"/>
    <n v="7"/>
    <s v="POS Purchase"/>
    <x v="0"/>
    <s v="APPLE.COM/BILL ITUNES.COM 44.99 ZAR"/>
    <s v="KC YOUNG"/>
    <n v="-44.99"/>
    <s v="Hobbies"/>
    <s v="Out"/>
  </r>
  <r>
    <s v="2020-07-2420:05PRICE WATEPWC T84219897.77"/>
    <s v="2020/07/24"/>
    <s v="20:05"/>
    <s v="2020/07/24"/>
    <s v="2020/08/01"/>
    <s v="2020-08"/>
    <n v="2020"/>
    <n v="8"/>
    <s v="EFT"/>
    <x v="0"/>
    <s v="PRICE WATEPWC T842"/>
    <m/>
    <n v="19897.77"/>
    <s v="Salary"/>
    <s v="In"/>
  </r>
  <r>
    <s v="2020-07-2521:04WOOLWORTHS KYALAMI JOHANNESBURGKC YOUNG-89.96"/>
    <s v="2020/07/25"/>
    <s v="21:04"/>
    <s v="2020/07/24"/>
    <s v="2020/08/01"/>
    <s v="2020-08"/>
    <n v="2020"/>
    <n v="8"/>
    <s v="POS Purchase"/>
    <x v="0"/>
    <s v="WOOLWORTHS KYALAMI JOHANNESBURG"/>
    <s v="KC YOUNG"/>
    <n v="-89.95999999999999"/>
    <m/>
    <m/>
  </r>
  <r>
    <s v="2020-07-2521:06AMICI MALAKITE GREENSTONE HIKC YOUNG-165"/>
    <s v="2020/07/25"/>
    <s v="21:06"/>
    <s v="2020/07/24"/>
    <s v="2020/08/01"/>
    <s v="2020-08"/>
    <n v="2020"/>
    <n v="8"/>
    <s v="POS Purchase"/>
    <x v="0"/>
    <s v="AMICI MALAKITE GREENSTONE HI"/>
    <s v="KC YOUNG"/>
    <n v="-165"/>
    <m/>
    <m/>
  </r>
  <r>
    <s v="2020-07-2601:35Recurring inter account transfer from acc...7030 M2840"/>
    <s v="2020/07/26"/>
    <s v="01:35"/>
    <s v="2020/07/24"/>
    <s v="2020/08/01"/>
    <s v="2020-08"/>
    <n v="2020"/>
    <n v="8"/>
    <s v="Transfer"/>
    <x v="2"/>
    <s v="Recurring inter account transfer from acc...7030 M"/>
    <m/>
    <n v="2840"/>
    <m/>
    <m/>
  </r>
  <r>
    <s v="2020-07-2601:35Recurring inter account transfer to acc...0855 Kir-1160"/>
    <s v="2020/07/26"/>
    <s v="01:35"/>
    <s v="2020/07/24"/>
    <s v="2020/08/01"/>
    <s v="2020-08"/>
    <n v="2020"/>
    <n v="8"/>
    <s v="Transfer"/>
    <x v="0"/>
    <s v="Recurring inter account transfer to acc...0855 Kir"/>
    <m/>
    <n v="-1160"/>
    <s v="Kirst-Surance"/>
    <s v="Out"/>
  </r>
  <r>
    <s v="2020-07-2601:35Recurring inter account transfer to acc...8528 Mon-2840"/>
    <s v="2020/07/26"/>
    <s v="01:35"/>
    <s v="2020/07/24"/>
    <s v="2020/08/01"/>
    <s v="2020-08"/>
    <n v="2020"/>
    <n v="8"/>
    <s v="Transfer"/>
    <x v="0"/>
    <s v="Recurring inter account transfer to acc...8528 Mon"/>
    <m/>
    <n v="-2840"/>
    <s v="Savings"/>
    <s v="Out"/>
  </r>
  <r>
    <s v="2020-07-2601:35Recurring inter account transfer from acc...7030 K1160"/>
    <s v="2020/07/26"/>
    <s v="01:35"/>
    <s v="2020/07/24"/>
    <s v="2020/08/01"/>
    <s v="2020-08"/>
    <n v="2020"/>
    <n v="8"/>
    <s v="Transfer"/>
    <x v="1"/>
    <s v="Recurring inter account transfer from acc...7030 K"/>
    <m/>
    <n v="1160"/>
    <m/>
    <m/>
  </r>
  <r>
    <s v="2020-07-2618:02Horse bettingPatrick Young-100"/>
    <s v="2020/07/26"/>
    <s v="18:02"/>
    <s v="2020/07/24"/>
    <s v="2020/08/01"/>
    <s v="2020-08"/>
    <n v="2020"/>
    <n v="8"/>
    <s v="Discovery Pay"/>
    <x v="0"/>
    <s v="Horse betting"/>
    <s v="Patrick Young"/>
    <n v="-100"/>
    <m/>
    <m/>
  </r>
  <r>
    <s v="2020-07-2621:12APPLE.COM/BILL ITUNES.COM 149.99 ZARKC YOUNG-149.99"/>
    <s v="2020/07/26"/>
    <s v="21:12"/>
    <s v="2020/07/24"/>
    <s v="2020/08/01"/>
    <s v="2020-08"/>
    <n v="2020"/>
    <n v="8"/>
    <s v="POS Purchase"/>
    <x v="0"/>
    <s v="APPLE.COM/BILL ITUNES.COM 149.99 ZAR"/>
    <s v="KC YOUNG"/>
    <n v="-149.99"/>
    <s v="Hobbies"/>
    <s v="Out"/>
  </r>
  <r>
    <s v="2020-07-2711:32BeroccaBA Young-94"/>
    <s v="2020/07/27"/>
    <s v="11:32"/>
    <s v="2020/07/24"/>
    <s v="2020/08/01"/>
    <s v="2020-08"/>
    <n v="2020"/>
    <n v="8"/>
    <s v="EFT"/>
    <x v="0"/>
    <s v="Berocca"/>
    <s v="BA Young"/>
    <n v="-94"/>
    <m/>
    <m/>
  </r>
  <r>
    <s v="2020-07-2720:31BP WILLIAM NICOL EMMERENTIAKC YOUNG-441.52"/>
    <s v="2020/07/27"/>
    <s v="20:31"/>
    <s v="2020/07/24"/>
    <s v="2020/08/01"/>
    <s v="2020-08"/>
    <n v="2020"/>
    <n v="8"/>
    <s v="POS Purchase"/>
    <x v="0"/>
    <s v="BP WILLIAM NICOL EMMERENTIA"/>
    <s v="KC YOUNG"/>
    <n v="-441.52"/>
    <s v="Car"/>
    <s v="Out"/>
  </r>
  <r>
    <s v="2020-07-2921:26APPLE.COM/BILL ITUNES.COM 89.99 ZARKC YOUNG-89.99"/>
    <s v="2020/07/29"/>
    <s v="21:26"/>
    <s v="2020/07/24"/>
    <s v="2020/08/01"/>
    <s v="2020-08"/>
    <n v="2020"/>
    <n v="8"/>
    <s v="POS Purchase"/>
    <x v="0"/>
    <s v="APPLE.COM/BILL ITUNES.COM 89.99 ZAR"/>
    <s v="KC YOUNG"/>
    <n v="-89.98999999999999"/>
    <s v="Hobbies"/>
    <s v="Out"/>
  </r>
  <r>
    <s v="2020-07-2921:26CHECKERS KYALAMI GAUTENGKC YOUNG-535.93"/>
    <s v="2020/07/29"/>
    <s v="21:26"/>
    <s v="2020/07/24"/>
    <s v="2020/08/01"/>
    <s v="2020-08"/>
    <n v="2020"/>
    <n v="8"/>
    <s v="POS Purchase"/>
    <x v="0"/>
    <s v="CHECKERS KYALAMI GAUTENG"/>
    <s v="KC YOUNG"/>
    <n v="-535.9299999999999"/>
    <s v="Groceries"/>
    <s v="Out"/>
  </r>
  <r>
    <s v="2020-07-3001:15RentBA Young-7500"/>
    <s v="2020/07/30"/>
    <s v="01:15"/>
    <s v="2020/07/24"/>
    <s v="2020/08/01"/>
    <s v="2020-08"/>
    <n v="2020"/>
    <n v="8"/>
    <s v="Scheduled EFT"/>
    <x v="0"/>
    <s v="Rent"/>
    <s v="BA Young"/>
    <n v="-7500"/>
    <s v="Rent"/>
    <s v="Out"/>
  </r>
  <r>
    <s v="2020-07-3121:19APPLE.COM/BILL ITUNES.COM 14.99 ZARKC YOUNG-14.99"/>
    <s v="2020/07/31"/>
    <s v="21:19"/>
    <s v="2020/07/24"/>
    <s v="2020/08/01"/>
    <s v="2020-08"/>
    <n v="2020"/>
    <n v="8"/>
    <s v="POS Purchase"/>
    <x v="0"/>
    <s v="APPLE.COM/BILL ITUNES.COM 14.99 ZAR"/>
    <s v="KC YOUNG"/>
    <n v="-14.99"/>
    <s v="Hobbies"/>
    <s v="Out"/>
  </r>
  <r>
    <s v="2020-07-3121:19APPLE.COM/BILL ITUNES.COM 149.99 ZARKC YOUNG-149.99"/>
    <s v="2020/07/31"/>
    <s v="21:19"/>
    <s v="2020/07/24"/>
    <s v="2020/08/01"/>
    <s v="2020-08"/>
    <n v="2020"/>
    <n v="8"/>
    <s v="POS Purchase"/>
    <x v="0"/>
    <s v="APPLE.COM/BILL ITUNES.COM 149.99 ZAR"/>
    <s v="KC YOUNG"/>
    <n v="-149.99"/>
    <s v="Hobbies"/>
    <s v="Out"/>
  </r>
  <r>
    <s v="2020-07-3123:34Interest Earned224.17"/>
    <s v="2020/07/31"/>
    <s v="23:34"/>
    <s v="2020/07/24"/>
    <s v="2020/08/01"/>
    <s v="2020-08"/>
    <n v="2020"/>
    <n v="8"/>
    <s v="Interest"/>
    <x v="2"/>
    <s v="Interest Earned"/>
    <m/>
    <n v="224.17"/>
    <m/>
    <m/>
  </r>
  <r>
    <s v="2020-08-0116:35DISCINSURE4002101773-220635279-1352.95"/>
    <s v="2020/08/01"/>
    <s v="16:35"/>
    <s v="2020/08/24"/>
    <s v="2020/08/01"/>
    <s v="2020-08"/>
    <n v="2020"/>
    <n v="8"/>
    <s v="Debit order"/>
    <x v="0"/>
    <s v="DISCINSURE4002101773-220635279"/>
    <m/>
    <n v="-1352.95"/>
    <s v="Insurance"/>
    <s v="Out"/>
  </r>
  <r>
    <s v="2020-08-0121:28THE ROCK DINER KYALAMI KYALAMIKC YOUNG-44"/>
    <s v="2020/08/01"/>
    <s v="21:28"/>
    <s v="2020/08/24"/>
    <s v="2020/08/01"/>
    <s v="2020-08"/>
    <n v="2020"/>
    <n v="8"/>
    <s v="POS Purchase"/>
    <x v="0"/>
    <s v="THE ROCK DINER KYALAMI KYALAMI"/>
    <s v="KC YOUNG"/>
    <n v="-44"/>
    <m/>
    <m/>
  </r>
  <r>
    <s v="2020-08-0322:01COOL IDEAS108885702 NETCASH-549"/>
    <s v="2020/08/03"/>
    <s v="22:01"/>
    <s v="2020/08/24"/>
    <s v="2020/08/03"/>
    <s v="2020-08"/>
    <n v="2020"/>
    <n v="8"/>
    <s v="Debit order"/>
    <x v="0"/>
    <s v="COOL IDEAS108885702 NETCASH"/>
    <m/>
    <n v="-549"/>
    <s v="Internet"/>
    <s v="Out"/>
  </r>
  <r>
    <s v="2020-08-0418:04INSURECASH4002101773-193371418112.04"/>
    <s v="2020/08/04"/>
    <s v="18:04"/>
    <s v="2020/08/24"/>
    <s v="2020/08/04"/>
    <s v="2020-08"/>
    <n v="2020"/>
    <n v="8"/>
    <s v="EFT"/>
    <x v="0"/>
    <s v="INSURECASH4002101773-193371418"/>
    <m/>
    <n v="112.04"/>
    <s v="Insurance"/>
    <s v="Out"/>
  </r>
  <r>
    <s v="2020-08-0418:04INSURECASH4002101773-19354272844.15"/>
    <s v="2020/08/04"/>
    <s v="18:04"/>
    <s v="2020/08/24"/>
    <s v="2020/08/04"/>
    <s v="2020-08"/>
    <n v="2020"/>
    <n v="8"/>
    <s v="EFT"/>
    <x v="0"/>
    <s v="INSURECASH4002101773-193542728"/>
    <m/>
    <n v="44.15"/>
    <s v="Insurance"/>
    <s v="Out"/>
  </r>
  <r>
    <s v="2020-08-0506:06WHKU0467STss Wallet Electricity-250"/>
    <s v="2020/08/05"/>
    <s v="06:06"/>
    <s v="2020/08/24"/>
    <s v="2020/08/05"/>
    <s v="2020-08"/>
    <n v="2020"/>
    <n v="8"/>
    <s v="EFT"/>
    <x v="0"/>
    <s v="WHKU0467"/>
    <s v="STss Wallet Electricity"/>
    <n v="-250"/>
    <s v="Electricity"/>
    <s v="Out"/>
  </r>
  <r>
    <s v="2020-08-0512:10SALSA MEXICAN GRILL KYALAMIKC YOUNG-177"/>
    <s v="2020/08/05"/>
    <s v="12:10"/>
    <s v="2020/08/24"/>
    <s v="2020/08/05"/>
    <s v="2020-08"/>
    <n v="2020"/>
    <n v="8"/>
    <s v="POS Purchase"/>
    <x v="0"/>
    <s v="SALSA MEXICAN GRILL KYALAMI"/>
    <s v="KC YOUNG"/>
    <n v="-177"/>
    <m/>
    <m/>
  </r>
  <r>
    <s v="2020-08-0512:10WOOLWORTHS LONEHILL 306 BOULEVARDKC YOUNG-24.3"/>
    <s v="2020/08/05"/>
    <s v="12:10"/>
    <s v="2020/08/24"/>
    <s v="2020/08/05"/>
    <s v="2020-08"/>
    <n v="2020"/>
    <n v="8"/>
    <s v="POS Purchase"/>
    <x v="0"/>
    <s v="WOOLWORTHS LONEHILL 306 BOULEVARD"/>
    <s v="KC YOUNG"/>
    <n v="-24.3"/>
    <m/>
    <m/>
  </r>
  <r>
    <s v="2020-08-0920:09Clicks Dougasdale DOUGLASDALEKC YOUNG-516.98"/>
    <s v="2020/08/09"/>
    <s v="20:09"/>
    <s v="2020/08/24"/>
    <s v="2020/08/09"/>
    <s v="2020-08"/>
    <n v="2020"/>
    <n v="8"/>
    <s v="POS Purchase"/>
    <x v="0"/>
    <s v="Clicks Dougasdale DOUGLASDALE"/>
    <s v="KC YOUNG"/>
    <n v="-516.98"/>
    <m/>
    <m/>
  </r>
  <r>
    <s v="2020-08-0920:09WOOLWORTHS LYNNWOOD ROA MORELETA PARKKC YOUNG-118.96"/>
    <s v="2020/08/09"/>
    <s v="20:09"/>
    <s v="2020/08/24"/>
    <s v="2020/08/09"/>
    <s v="2020-08"/>
    <n v="2020"/>
    <n v="8"/>
    <s v="POS Purchase"/>
    <x v="0"/>
    <s v="WOOLWORTHS LYNNWOOD ROA MORELETA PARK"/>
    <s v="KC YOUNG"/>
    <n v="-118.96"/>
    <m/>
    <m/>
  </r>
  <r>
    <s v="2020-08-1009:23PetrolFrom: KIRST-SURANCE441.52"/>
    <s v="2020/08/10"/>
    <s v="09:23"/>
    <s v="2020/08/24"/>
    <s v="2020/08/10"/>
    <s v="2020-08"/>
    <n v="2020"/>
    <n v="8"/>
    <s v="Transfer"/>
    <x v="0"/>
    <s v="Petrol"/>
    <s v="From: KIRST-SURANCE"/>
    <n v="441.52"/>
    <s v="Kirst-Surance"/>
    <s v="Out"/>
  </r>
  <r>
    <s v="2020-08-1009:23PetrolTo: Subscriptions-441.52"/>
    <s v="2020/08/10"/>
    <s v="09:23"/>
    <s v="2020/08/24"/>
    <s v="2020/08/10"/>
    <s v="2020-08"/>
    <n v="2020"/>
    <n v="8"/>
    <s v="Transfer"/>
    <x v="1"/>
    <s v="Petrol"/>
    <s v="To: Subscriptions"/>
    <n v="-441.52"/>
    <m/>
    <m/>
  </r>
  <r>
    <s v="2020-08-1012:49Savings - leftoverFrom: KIRST-SURANCE4000"/>
    <s v="2020/08/10"/>
    <s v="12:49"/>
    <s v="2020/08/24"/>
    <s v="2020/08/10"/>
    <s v="2020-08"/>
    <n v="2020"/>
    <n v="8"/>
    <s v="Transfer"/>
    <x v="2"/>
    <s v="Savings - leftover"/>
    <s v="From: KIRST-SURANCE"/>
    <n v="4000"/>
    <m/>
    <m/>
  </r>
  <r>
    <s v="2020-08-1012:49Savings - leftoverTo: NOTICE SAVINGS-4000"/>
    <s v="2020/08/10"/>
    <s v="12:49"/>
    <s v="2020/08/24"/>
    <s v="2020/08/10"/>
    <s v="2020-08"/>
    <n v="2020"/>
    <n v="8"/>
    <s v="Transfer"/>
    <x v="1"/>
    <s v="Savings - leftover"/>
    <s v="To: NOTICE SAVINGS"/>
    <n v="-4000"/>
    <m/>
    <m/>
  </r>
  <r>
    <s v="2020-08-1012:50PaybackTo: KIRST-SURANCE-4000"/>
    <s v="2020/08/10"/>
    <s v="12:50"/>
    <s v="2020/08/24"/>
    <s v="2020/08/10"/>
    <s v="2020-08"/>
    <n v="2020"/>
    <n v="8"/>
    <s v="Transfer"/>
    <x v="0"/>
    <s v="Payback"/>
    <s v="To: KIRST-SURANCE"/>
    <n v="-4000"/>
    <s v="Kirst-Surance"/>
    <s v="Out"/>
  </r>
  <r>
    <s v="2020-08-1012:50PaybackFrom: Subscriptions4000"/>
    <s v="2020/08/10"/>
    <s v="12:50"/>
    <s v="2020/08/24"/>
    <s v="2020/08/10"/>
    <s v="2020-08"/>
    <n v="2020"/>
    <n v="8"/>
    <s v="Transfer"/>
    <x v="1"/>
    <s v="Payback"/>
    <s v="From: Subscriptions"/>
    <n v="4000"/>
    <m/>
    <m/>
  </r>
  <r>
    <s v="2020-08-1020:06APPLE.COM/BILL ITUNES.COM 14.99 ZARKC YOUNG-14.99"/>
    <s v="2020/08/10"/>
    <s v="20:06"/>
    <s v="2020/08/24"/>
    <s v="2020/08/10"/>
    <s v="2020-08"/>
    <n v="2020"/>
    <n v="8"/>
    <s v="POS Purchase"/>
    <x v="0"/>
    <s v="APPLE.COM/BILL ITUNES.COM 14.99 ZAR"/>
    <s v="KC YOUNG"/>
    <n v="-14.99"/>
    <s v="Hobbies"/>
    <s v="Out"/>
  </r>
  <r>
    <s v="2020-08-1119:41CHECKERS KYALAMI GAUTENGKC YOUNG-197.97"/>
    <s v="2020/08/11"/>
    <s v="19:41"/>
    <s v="2020/08/24"/>
    <s v="2020/08/11"/>
    <s v="2020-08"/>
    <n v="2020"/>
    <n v="8"/>
    <s v="POS Purchase"/>
    <x v="0"/>
    <s v="CHECKERS KYALAMI GAUTENG"/>
    <s v="KC YOUNG"/>
    <n v="-197.97"/>
    <s v="Groceries"/>
    <s v="Out"/>
  </r>
  <r>
    <s v="2020-08-1119:41CHECKERS KYALAMI GAUTENGKC YOUNG-252.58"/>
    <s v="2020/08/11"/>
    <s v="19:41"/>
    <s v="2020/08/24"/>
    <s v="2020/08/11"/>
    <s v="2020-08"/>
    <n v="2020"/>
    <n v="8"/>
    <s v="POS Purchase"/>
    <x v="0"/>
    <s v="CHECKERS KYALAMI GAUTENG"/>
    <s v="KC YOUNG"/>
    <n v="-252.58"/>
    <s v="Groceries"/>
    <s v="Out"/>
  </r>
  <r>
    <s v="2020-08-1119:41PNP CLOTHING KYALAMI C MIDRANDKC YOUNG-89.99"/>
    <s v="2020/08/11"/>
    <s v="19:41"/>
    <s v="2020/08/24"/>
    <s v="2020/08/11"/>
    <s v="2020-08"/>
    <n v="2020"/>
    <n v="8"/>
    <s v="POS Purchase"/>
    <x v="0"/>
    <s v="PNP CLOTHING KYALAMI C MIDRAND"/>
    <s v="KC YOUNG"/>
    <n v="-89.98999999999999"/>
    <m/>
    <m/>
  </r>
  <r>
    <s v="2020-08-1123:33Interest Earned21.4"/>
    <s v="2020/08/11"/>
    <s v="23:33"/>
    <s v="2020/08/24"/>
    <s v="2020/08/11"/>
    <s v="2020-08"/>
    <n v="2020"/>
    <n v="8"/>
    <s v="Interest"/>
    <x v="0"/>
    <s v="Interest Earned"/>
    <m/>
    <n v="21.4"/>
    <s v="Interest"/>
    <s v="In"/>
  </r>
  <r>
    <s v="2020-08-1123:33Monthly Account fee-105"/>
    <s v="2020/08/11"/>
    <s v="23:33"/>
    <s v="2020/08/24"/>
    <s v="2020/08/11"/>
    <s v="2020-08"/>
    <n v="2020"/>
    <n v="8"/>
    <s v="Fee"/>
    <x v="0"/>
    <s v="Monthly Account fee"/>
    <m/>
    <n v="-105"/>
    <s v="Banking"/>
    <s v="Out"/>
  </r>
  <r>
    <s v="2020-08-1123:33Vitality Money Premium-15"/>
    <s v="2020/08/11"/>
    <s v="23:33"/>
    <s v="2020/08/24"/>
    <s v="2020/08/11"/>
    <s v="2020-08"/>
    <n v="2020"/>
    <n v="8"/>
    <s v="Fee"/>
    <x v="0"/>
    <s v="Vitality Money Premium"/>
    <m/>
    <n v="-15"/>
    <s v="Banking"/>
    <s v="Out"/>
  </r>
  <r>
    <s v="2020-08-1123:34Interest Earned46.14"/>
    <s v="2020/08/11"/>
    <s v="23:34"/>
    <s v="2020/08/24"/>
    <s v="2020/08/11"/>
    <s v="2020-08"/>
    <n v="2020"/>
    <n v="8"/>
    <s v="Interest"/>
    <x v="1"/>
    <s v="Interest Earned"/>
    <m/>
    <n v="46.14"/>
    <m/>
    <m/>
  </r>
  <r>
    <s v="2020-08-1123:37Dynamic interest boost at 0.50%4.32"/>
    <s v="2020/08/11"/>
    <s v="23:37"/>
    <s v="2020/08/24"/>
    <s v="2020/08/11"/>
    <s v="2020-08"/>
    <n v="2020"/>
    <n v="8"/>
    <s v="Interest"/>
    <x v="0"/>
    <s v="Dynamic interest boost at 0.50%"/>
    <m/>
    <n v="4.32"/>
    <s v="Interest"/>
    <s v="Out"/>
  </r>
  <r>
    <s v="2020-08-1123:37Dynamic interest boost at 0.50%6.65"/>
    <s v="2020/08/11"/>
    <s v="23:37"/>
    <s v="2020/08/24"/>
    <s v="2020/08/11"/>
    <s v="2020-08"/>
    <n v="2020"/>
    <n v="8"/>
    <s v="Interest"/>
    <x v="1"/>
    <s v="Dynamic interest boost at 0.50%"/>
    <m/>
    <n v="6.65"/>
    <m/>
    <m/>
  </r>
  <r>
    <s v="2020-08-1315:39LEXIS EATERY HAZELWOOD HAZELWOODKC YOUNG-116"/>
    <s v="2020/08/13"/>
    <s v="15:39"/>
    <s v="2020/08/24"/>
    <s v="2020/08/13"/>
    <s v="2020-08"/>
    <n v="2020"/>
    <n v="8"/>
    <s v="POS Purchase"/>
    <x v="0"/>
    <s v="LEXIS EATERY HAZELWOOD HAZELWOOD"/>
    <s v="KC YOUNG"/>
    <n v="-116"/>
    <m/>
    <m/>
  </r>
  <r>
    <s v="2020-08-1315:39Nandos Kyalami KYALAMIKC YOUNG-125"/>
    <s v="2020/08/13"/>
    <s v="15:39"/>
    <s v="2020/08/24"/>
    <s v="2020/08/13"/>
    <s v="2020-08"/>
    <n v="2020"/>
    <n v="8"/>
    <s v="POS Purchase"/>
    <x v="0"/>
    <s v="Nandos Kyalami KYALAMI"/>
    <s v="KC YOUNG"/>
    <n v="-125"/>
    <m/>
    <m/>
  </r>
  <r>
    <s v="2020-08-1720:04IKH*Sundowners (Albert CENTURIONKC YOUNG-70"/>
    <s v="2020/08/17"/>
    <s v="20:04"/>
    <s v="2020/08/24"/>
    <s v="2020/08/17"/>
    <s v="2020-08"/>
    <n v="2020"/>
    <n v="8"/>
    <s v="POS Purchase"/>
    <x v="0"/>
    <s v="IKH*Sundowners (Albert CENTURION"/>
    <s v="KC YOUNG"/>
    <n v="-70"/>
    <m/>
    <m/>
  </r>
  <r>
    <s v="2020-08-1919:17FlightBrandon Heukelman-1049"/>
    <s v="2020/08/19"/>
    <s v="19:17"/>
    <s v="2020/08/24"/>
    <s v="2020/08/19"/>
    <s v="2020-08"/>
    <n v="2020"/>
    <n v="8"/>
    <s v="EFT"/>
    <x v="0"/>
    <s v="Flight"/>
    <s v="Brandon Heukelman"/>
    <n v="-1049"/>
    <m/>
    <m/>
  </r>
  <r>
    <s v="2020-08-2020:26CHECKERS KYALAMI GAUTENGKC YOUNG-135.2"/>
    <s v="2020/08/20"/>
    <s v="20:26"/>
    <s v="2020/08/24"/>
    <s v="2020/08/20"/>
    <s v="2020-08"/>
    <n v="2020"/>
    <n v="8"/>
    <s v="POS Purchase"/>
    <x v="0"/>
    <s v="CHECKERS KYALAMI GAUTENG"/>
    <s v="KC YOUNG"/>
    <n v="-135.2"/>
    <s v="Groceries"/>
    <s v="Out"/>
  </r>
  <r>
    <s v="2020-08-2020:26WELLNESS WAREHOUSE KYA KYALAMIKC YOUNG-389.8"/>
    <s v="2020/08/20"/>
    <s v="20:26"/>
    <s v="2020/08/24"/>
    <s v="2020/08/20"/>
    <s v="2020-08"/>
    <n v="2020"/>
    <n v="8"/>
    <s v="POS Purchase"/>
    <x v="0"/>
    <s v="WELLNESS WAREHOUSE KYA KYALAMI"/>
    <s v="KC YOUNG"/>
    <n v="-389.8"/>
    <m/>
    <m/>
  </r>
  <r>
    <s v="2020-08-2220:40OCEAN BASKET KYALAMI MIDRANDKC YOUNG-248"/>
    <s v="2020/08/22"/>
    <s v="20:40"/>
    <s v="2020/08/24"/>
    <s v="2020/08/22"/>
    <s v="2020-08"/>
    <n v="2020"/>
    <n v="8"/>
    <s v="POS Purchase"/>
    <x v="0"/>
    <s v="OCEAN BASKET KYALAMI MIDRAND"/>
    <s v="KC YOUNG"/>
    <n v="-248"/>
    <m/>
    <m/>
  </r>
  <r>
    <s v="2020-08-2320:18APPLE.COM/BILL ITUNES.COM 44.99 ZARKC YOUNG-44.99"/>
    <s v="2020/08/23"/>
    <s v="20:18"/>
    <s v="2020/08/24"/>
    <s v="2020/08/23"/>
    <s v="2020-08"/>
    <n v="2020"/>
    <n v="8"/>
    <s v="POS Purchase"/>
    <x v="0"/>
    <s v="APPLE.COM/BILL ITUNES.COM 44.99 ZAR"/>
    <s v="KC YOUNG"/>
    <n v="-44.99"/>
    <s v="Hobbies"/>
    <s v="Out"/>
  </r>
  <r>
    <s v="2020-08-2412:46Petrol paybackFrom: KIRST-SURANCE100"/>
    <s v="2020/08/24"/>
    <s v="12:46"/>
    <s v="2020/08/24"/>
    <s v="2020/09/01"/>
    <s v="2020-09"/>
    <n v="2020"/>
    <n v="9"/>
    <s v="Transfer"/>
    <x v="0"/>
    <s v="Petrol payback"/>
    <s v="From: KIRST-SURANCE"/>
    <n v="100"/>
    <s v="Kirst-Surance"/>
    <s v="Out"/>
  </r>
  <r>
    <s v="2020-08-2412:46Petrol paybackTo: Subscriptions-100"/>
    <s v="2020/08/24"/>
    <s v="12:46"/>
    <s v="2020/08/24"/>
    <s v="2020/09/01"/>
    <s v="2020-09"/>
    <n v="2020"/>
    <n v="9"/>
    <s v="Transfer"/>
    <x v="1"/>
    <s v="Petrol payback"/>
    <s v="To: Subscriptions"/>
    <n v="-100"/>
    <m/>
    <m/>
  </r>
  <r>
    <s v="2020-08-2419:54CAFFE FINETSA BRYANPARK JOHANNESBURGKC YOUNG-118"/>
    <s v="2020/08/24"/>
    <s v="19:54"/>
    <s v="2020/08/24"/>
    <s v="2020/09/01"/>
    <s v="2020-09"/>
    <n v="2020"/>
    <n v="9"/>
    <s v="POS Purchase"/>
    <x v="0"/>
    <s v="CAFFE FINETSA BRYANPARK JOHANNESBURG"/>
    <s v="KC YOUNG"/>
    <n v="-118"/>
    <m/>
    <m/>
  </r>
  <r>
    <s v="2020-08-2419:54CHECKERS KYALAMI GAUTENGKC YOUNG-552.84"/>
    <s v="2020/08/24"/>
    <s v="19:54"/>
    <s v="2020/08/24"/>
    <s v="2020/09/01"/>
    <s v="2020-09"/>
    <n v="2020"/>
    <n v="9"/>
    <s v="POS Purchase"/>
    <x v="0"/>
    <s v="CHECKERS KYALAMI GAUTENG"/>
    <s v="KC YOUNG"/>
    <n v="-552.84"/>
    <s v="Groceries"/>
    <s v="Out"/>
  </r>
  <r>
    <s v="2020-08-2420:12PRICE WATEPWC T84219897.76"/>
    <s v="2020/08/24"/>
    <s v="20:12"/>
    <s v="2020/08/24"/>
    <s v="2020/09/01"/>
    <s v="2020-09"/>
    <n v="2020"/>
    <n v="9"/>
    <s v="EFT"/>
    <x v="0"/>
    <s v="PRICE WATEPWC T842"/>
    <m/>
    <n v="19897.76"/>
    <s v="Salary"/>
    <s v="In"/>
  </r>
  <r>
    <s v="2020-08-2603:52Recurring inter account transfer from acc...7030 M3810"/>
    <s v="2020/08/26"/>
    <s v="03:52"/>
    <s v="2020/08/24"/>
    <s v="2020/09/01"/>
    <s v="2020-09"/>
    <n v="2020"/>
    <n v="9"/>
    <s v="Transfer"/>
    <x v="2"/>
    <s v="Recurring inter account transfer from acc...7030 M"/>
    <m/>
    <n v="3810"/>
    <m/>
    <m/>
  </r>
  <r>
    <s v="2020-08-2603:52Recurring inter account transfer to acc...0855 Kir-1160"/>
    <s v="2020/08/26"/>
    <s v="03:52"/>
    <s v="2020/08/24"/>
    <s v="2020/09/01"/>
    <s v="2020-09"/>
    <n v="2020"/>
    <n v="9"/>
    <s v="Transfer"/>
    <x v="0"/>
    <s v="Recurring inter account transfer to acc...0855 Kir"/>
    <m/>
    <n v="-1160"/>
    <s v="Kirst-Surance"/>
    <s v="Out"/>
  </r>
  <r>
    <s v="2020-08-2603:52Recurring inter account transfer to acc...8528 Mon-3810"/>
    <s v="2020/08/26"/>
    <s v="03:52"/>
    <s v="2020/08/24"/>
    <s v="2020/09/01"/>
    <s v="2020-09"/>
    <n v="2020"/>
    <n v="9"/>
    <s v="Transfer"/>
    <x v="0"/>
    <s v="Recurring inter account transfer to acc...8528 Mon"/>
    <m/>
    <n v="-3810"/>
    <s v="Savings"/>
    <s v="Out"/>
  </r>
  <r>
    <s v="2020-08-2603:52Recurring inter account transfer from acc...7030 K1160"/>
    <s v="2020/08/26"/>
    <s v="03:52"/>
    <s v="2020/08/24"/>
    <s v="2020/09/01"/>
    <s v="2020-09"/>
    <n v="2020"/>
    <n v="9"/>
    <s v="Transfer"/>
    <x v="1"/>
    <s v="Recurring inter account transfer from acc...7030 K"/>
    <m/>
    <n v="1160"/>
    <m/>
    <m/>
  </r>
  <r>
    <s v="2020-08-2620:49BP MONTE FOURWAYSKC YOUNG-100"/>
    <s v="2020/08/26"/>
    <s v="20:49"/>
    <s v="2020/08/24"/>
    <s v="2020/09/01"/>
    <s v="2020-09"/>
    <n v="2020"/>
    <n v="9"/>
    <s v="POS Purchase"/>
    <x v="0"/>
    <s v="BP MONTE FOURWAYS"/>
    <s v="KC YOUNG"/>
    <n v="-100"/>
    <s v="Car"/>
    <s v="Out"/>
  </r>
  <r>
    <s v="2020-08-2920:44AMICI MALAKITE GREENSTONE HIKC YOUNG-87"/>
    <s v="2020/08/29"/>
    <s v="20:44"/>
    <s v="2020/08/24"/>
    <s v="2020/09/01"/>
    <s v="2020-09"/>
    <n v="2020"/>
    <n v="9"/>
    <s v="POS Purchase"/>
    <x v="0"/>
    <s v="AMICI MALAKITE GREENSTONE HI"/>
    <s v="KC YOUNG"/>
    <n v="-87"/>
    <m/>
    <m/>
  </r>
  <r>
    <s v="2020-08-2920:44APPLE.COM/BILL ITUNES.COM 89.99 ZARKC YOUNG-89.99"/>
    <s v="2020/08/29"/>
    <s v="20:44"/>
    <s v="2020/08/24"/>
    <s v="2020/09/01"/>
    <s v="2020-09"/>
    <n v="2020"/>
    <n v="9"/>
    <s v="POS Purchase"/>
    <x v="0"/>
    <s v="APPLE.COM/BILL ITUNES.COM 89.99 ZAR"/>
    <s v="KC YOUNG"/>
    <n v="-89.98999999999999"/>
    <s v="Hobbies"/>
    <s v="Out"/>
  </r>
  <r>
    <s v="2020-08-3101:13RentBA Young-7500"/>
    <s v="2020/08/31"/>
    <s v="01:13"/>
    <s v="2020/08/24"/>
    <s v="2020/09/01"/>
    <s v="2020-09"/>
    <n v="2020"/>
    <n v="9"/>
    <s v="Scheduled EFT"/>
    <x v="0"/>
    <s v="Rent"/>
    <s v="BA Young"/>
    <n v="-7500"/>
    <s v="Rent"/>
    <s v="Out"/>
  </r>
  <r>
    <s v="2020-08-3119:41APPLE.COM/BILL ITUNES.COM 14.99 ZARKC YOUNG-14.99"/>
    <s v="2020/08/31"/>
    <s v="19:41"/>
    <s v="2020/08/24"/>
    <s v="2020/09/01"/>
    <s v="2020-09"/>
    <n v="2020"/>
    <n v="9"/>
    <s v="POS Purchase"/>
    <x v="0"/>
    <s v="APPLE.COM/BILL ITUNES.COM 14.99 ZAR"/>
    <s v="KC YOUNG"/>
    <n v="-14.99"/>
    <s v="Hobbies"/>
    <s v="Out"/>
  </r>
  <r>
    <s v="2020-08-3119:41BP MONTE FOURWAYSKC YOUNG-455.51"/>
    <s v="2020/08/31"/>
    <s v="19:41"/>
    <s v="2020/08/24"/>
    <s v="2020/09/01"/>
    <s v="2020-09"/>
    <n v="2020"/>
    <n v="9"/>
    <s v="POS Purchase"/>
    <x v="0"/>
    <s v="BP MONTE FOURWAYS"/>
    <s v="KC YOUNG"/>
    <n v="-455.51"/>
    <s v="Car"/>
    <s v="Out"/>
  </r>
  <r>
    <s v="2020-08-3123:44Interest Earned239.54"/>
    <s v="2020/08/31"/>
    <s v="23:44"/>
    <s v="2020/08/24"/>
    <s v="2020/09/01"/>
    <s v="2020-09"/>
    <n v="2020"/>
    <n v="9"/>
    <s v="Interest"/>
    <x v="2"/>
    <s v="Interest Earned"/>
    <m/>
    <n v="239.54"/>
    <m/>
    <m/>
  </r>
  <r>
    <s v="2020-09-0121:31WOOLWORTHS- BRYAN PARK BRYANSTONKC YOUNG-179.97"/>
    <s v="2020/09/01"/>
    <s v="21:31"/>
    <s v="2020/09/23"/>
    <s v="2020/09/01"/>
    <s v="2020-09"/>
    <n v="2020"/>
    <n v="9"/>
    <s v="POS Purchase"/>
    <x v="0"/>
    <s v="WOOLWORTHS- BRYAN PARK BRYANSTON"/>
    <s v="KC YOUNG"/>
    <n v="-179.97"/>
    <m/>
    <m/>
  </r>
  <r>
    <s v="2020-09-0122:07COOL IDEAS111266098 NETCASH-549"/>
    <s v="2020/09/01"/>
    <s v="22:07"/>
    <s v="2020/09/23"/>
    <s v="2020/09/01"/>
    <s v="2020-09"/>
    <n v="2020"/>
    <n v="9"/>
    <s v="Debit order"/>
    <x v="0"/>
    <s v="COOL IDEAS111266098 NETCASH"/>
    <m/>
    <n v="-549"/>
    <s v="Internet"/>
    <s v="Out"/>
  </r>
  <r>
    <s v="2020-09-0122:07DISCINSURE4002101773-222240691-1352.95"/>
    <s v="2020/09/01"/>
    <s v="22:07"/>
    <s v="2020/09/23"/>
    <s v="2020/09/01"/>
    <s v="2020-09"/>
    <n v="2020"/>
    <n v="9"/>
    <s v="Debit order"/>
    <x v="0"/>
    <s v="DISCINSURE4002101773-222240691"/>
    <m/>
    <n v="-1352.95"/>
    <s v="Insurance"/>
    <s v="Out"/>
  </r>
  <r>
    <s v="2020-09-0220:31LOVISA N51000002203494 SANDTONKC YOUNG-230"/>
    <s v="2020/09/02"/>
    <s v="20:31"/>
    <s v="2020/09/23"/>
    <s v="2020/09/02"/>
    <s v="2020-09"/>
    <n v="2020"/>
    <n v="9"/>
    <s v="POS Purchase"/>
    <x v="0"/>
    <s v="LOVISA N51000002203494 SANDTON"/>
    <s v="KC YOUNG"/>
    <n v="-230"/>
    <m/>
    <m/>
  </r>
  <r>
    <s v="2020-09-0220:31PNP CLOTHING NICOLWAY BRYANSTONKC YOUNG-99.99"/>
    <s v="2020/09/02"/>
    <s v="20:31"/>
    <s v="2020/09/23"/>
    <s v="2020/09/02"/>
    <s v="2020-09"/>
    <n v="2020"/>
    <n v="9"/>
    <s v="POS Purchase"/>
    <x v="0"/>
    <s v="PNP CLOTHING NICOLWAY BRYANSTON"/>
    <s v="KC YOUNG"/>
    <n v="-99.98999999999999"/>
    <m/>
    <m/>
  </r>
  <r>
    <s v="2020-09-0312:28JerseyBA Young-157"/>
    <s v="2020/09/03"/>
    <s v="12:28"/>
    <s v="2020/09/23"/>
    <s v="2020/09/03"/>
    <s v="2020-09"/>
    <n v="2020"/>
    <n v="9"/>
    <s v="EFT"/>
    <x v="0"/>
    <s v="Jersey"/>
    <s v="BA Young"/>
    <n v="-157"/>
    <m/>
    <m/>
  </r>
  <r>
    <s v="2020-09-0320:42Dischem Nicolway BRYANSTONKC YOUNG-325.25"/>
    <s v="2020/09/03"/>
    <s v="20:42"/>
    <s v="2020/09/23"/>
    <s v="2020/09/03"/>
    <s v="2020-09"/>
    <n v="2020"/>
    <n v="9"/>
    <s v="POS Purchase"/>
    <x v="0"/>
    <s v="Dischem Nicolway BRYANSTON"/>
    <s v="KC YOUNG"/>
    <n v="-325.25"/>
    <m/>
    <m/>
  </r>
  <r>
    <s v="2020-09-0320:42MCD Kyalami (559) KYALAMI CNRKC YOUNG-49.4"/>
    <s v="2020/09/03"/>
    <s v="20:42"/>
    <s v="2020/09/23"/>
    <s v="2020/09/03"/>
    <s v="2020-09"/>
    <n v="2020"/>
    <n v="9"/>
    <s v="POS Purchase"/>
    <x v="0"/>
    <s v="MCD Kyalami (559) KYALAMI CNR"/>
    <s v="KC YOUNG"/>
    <n v="-49.4"/>
    <s v="Eating out"/>
    <s v="Out"/>
  </r>
  <r>
    <s v="2020-09-0420:37Clicks Kyalami Corner KYALAMIKC YOUNG-114.43"/>
    <s v="2020/09/04"/>
    <s v="20:37"/>
    <s v="2020/09/23"/>
    <s v="2020/09/04"/>
    <s v="2020-09"/>
    <n v="2020"/>
    <n v="9"/>
    <s v="POS Purchase"/>
    <x v="0"/>
    <s v="Clicks Kyalami Corner KYALAMI"/>
    <s v="KC YOUNG"/>
    <n v="-114.43"/>
    <m/>
    <m/>
  </r>
  <r>
    <s v="2020-09-0420:37Nandos Kyalami KYALAMIKC YOUNG-59"/>
    <s v="2020/09/04"/>
    <s v="20:37"/>
    <s v="2020/09/23"/>
    <s v="2020/09/04"/>
    <s v="2020-09"/>
    <n v="2020"/>
    <n v="9"/>
    <s v="POS Purchase"/>
    <x v="0"/>
    <s v="Nandos Kyalami KYALAMI"/>
    <s v="KC YOUNG"/>
    <n v="-59"/>
    <m/>
    <m/>
  </r>
  <r>
    <s v="2020-09-0520:41VIDA ORTIA KEMPTON PARKKC YOUNG-53"/>
    <s v="2020/09/05"/>
    <s v="20:41"/>
    <s v="2020/09/23"/>
    <s v="2020/09/05"/>
    <s v="2020-09"/>
    <n v="2020"/>
    <n v="9"/>
    <s v="POS Purchase"/>
    <x v="0"/>
    <s v="VIDA ORTIA KEMPTON PARK"/>
    <s v="KC YOUNG"/>
    <n v="-53"/>
    <m/>
    <m/>
  </r>
  <r>
    <s v="2020-09-0719:02PetrolFrom: KIRST-SURANCE455.51"/>
    <s v="2020/09/07"/>
    <s v="19:02"/>
    <s v="2020/09/23"/>
    <s v="2020/09/07"/>
    <s v="2020-09"/>
    <n v="2020"/>
    <n v="9"/>
    <s v="Transfer"/>
    <x v="0"/>
    <s v="Petrol"/>
    <s v="From: KIRST-SURANCE"/>
    <n v="455.51"/>
    <s v="Kirst-Surance"/>
    <s v="Out"/>
  </r>
  <r>
    <s v="2020-09-0719:02PetrolTo: Subscriptions-455.51"/>
    <s v="2020/09/07"/>
    <s v="19:02"/>
    <s v="2020/09/23"/>
    <s v="2020/09/07"/>
    <s v="2020-09"/>
    <n v="2020"/>
    <n v="9"/>
    <s v="Transfer"/>
    <x v="1"/>
    <s v="Petrol"/>
    <s v="To: Subscriptions"/>
    <n v="-455.51"/>
    <m/>
    <m/>
  </r>
  <r>
    <s v="2020-09-0720:09HOLLA TRAILS UmhlaliKC YOUNG-30"/>
    <s v="2020/09/07"/>
    <s v="20:09"/>
    <s v="2020/09/23"/>
    <s v="2020/09/07"/>
    <s v="2020-09"/>
    <n v="2020"/>
    <n v="9"/>
    <s v="POS Purchase"/>
    <x v="0"/>
    <s v="HOLLA TRAILS Umhlali"/>
    <s v="KC YOUNG"/>
    <n v="-30"/>
    <m/>
    <m/>
  </r>
  <r>
    <s v="2020-09-0720:09SPAR WESTBROOK SPAR WESTBROOKKC YOUNG-69.4"/>
    <s v="2020/09/07"/>
    <s v="20:09"/>
    <s v="2020/09/23"/>
    <s v="2020/09/07"/>
    <s v="2020-09"/>
    <n v="2020"/>
    <n v="9"/>
    <s v="POS Purchase"/>
    <x v="0"/>
    <s v="SPAR WESTBROOK SPAR WESTBROOK"/>
    <s v="KC YOUNG"/>
    <n v="-69.40000000000001"/>
    <m/>
    <m/>
  </r>
  <r>
    <s v="2020-09-0720:09mary &amp; joe UMHLANGAKC YOUNG-165"/>
    <s v="2020/09/07"/>
    <s v="20:09"/>
    <s v="2020/09/23"/>
    <s v="2020/09/07"/>
    <s v="2020-09"/>
    <n v="2020"/>
    <n v="9"/>
    <s v="POS Purchase"/>
    <x v="0"/>
    <s v="mary &amp; joe UMHLANGA"/>
    <s v="KC YOUNG"/>
    <n v="-165"/>
    <m/>
    <m/>
  </r>
  <r>
    <s v="2020-09-0821:12CHECKERS KYALAMI GAUTENGKC YOUNG-489.81"/>
    <s v="2020/09/08"/>
    <s v="21:12"/>
    <s v="2020/09/23"/>
    <s v="2020/09/08"/>
    <s v="2020-09"/>
    <n v="2020"/>
    <n v="9"/>
    <s v="POS Purchase"/>
    <x v="0"/>
    <s v="CHECKERS KYALAMI GAUTENG"/>
    <s v="KC YOUNG"/>
    <n v="-489.81"/>
    <s v="Groceries"/>
    <s v="Out"/>
  </r>
  <r>
    <s v="2020-09-0821:12STREET FOOD BALLITOKC YOUNG-25"/>
    <s v="2020/09/08"/>
    <s v="21:12"/>
    <s v="2020/09/23"/>
    <s v="2020/09/08"/>
    <s v="2020-09"/>
    <n v="2020"/>
    <n v="9"/>
    <s v="POS Purchase"/>
    <x v="0"/>
    <s v="STREET FOOD BALLITO"/>
    <s v="KC YOUNG"/>
    <n v="-25"/>
    <m/>
    <m/>
  </r>
  <r>
    <s v="2020-09-0821:12TREE BALLITOKC YOUNG-90"/>
    <s v="2020/09/08"/>
    <s v="21:12"/>
    <s v="2020/09/23"/>
    <s v="2020/09/08"/>
    <s v="2020-09"/>
    <n v="2020"/>
    <n v="9"/>
    <s v="POS Purchase"/>
    <x v="0"/>
    <s v="TREE BALLITO"/>
    <s v="KC YOUNG"/>
    <n v="-90"/>
    <m/>
    <m/>
  </r>
  <r>
    <s v="2020-09-0920:47SFH KING SHAKA DOMESTIC LA MERCYKC YOUNG-45.7"/>
    <s v="2020/09/09"/>
    <s v="20:47"/>
    <s v="2020/09/23"/>
    <s v="2020/09/09"/>
    <s v="2020-09"/>
    <n v="2020"/>
    <n v="9"/>
    <s v="POS Purchase"/>
    <x v="0"/>
    <s v="SFH KING SHAKA DOMESTIC LA MERCY"/>
    <s v="KC YOUNG"/>
    <n v="-45.7"/>
    <m/>
    <m/>
  </r>
  <r>
    <s v="2020-09-1020:30APPLE.COM/BILL CORK 14.99 ZARKC YOUNG-14.99"/>
    <s v="2020/09/10"/>
    <s v="20:30"/>
    <s v="2020/09/23"/>
    <s v="2020/09/10"/>
    <s v="2020-09"/>
    <n v="2020"/>
    <n v="9"/>
    <s v="POS Purchase"/>
    <x v="0"/>
    <s v="APPLE.COM/BILL CORK 14.99 ZAR"/>
    <s v="KC YOUNG"/>
    <n v="-14.99"/>
    <s v="Hobbies"/>
    <s v="Out"/>
  </r>
  <r>
    <s v="2020-09-1123:38Interest Earned-0.02"/>
    <s v="2020/09/11"/>
    <s v="23:38"/>
    <s v="2020/09/23"/>
    <s v="2020/09/11"/>
    <s v="2020-09"/>
    <n v="2020"/>
    <n v="9"/>
    <s v="Adjustment"/>
    <x v="0"/>
    <s v="Interest Earned"/>
    <m/>
    <n v="-0.02"/>
    <s v="Interest"/>
    <s v="In"/>
  </r>
  <r>
    <s v="2020-09-1123:38Interest Earned14.18"/>
    <s v="2020/09/11"/>
    <s v="23:38"/>
    <s v="2020/09/23"/>
    <s v="2020/09/11"/>
    <s v="2020-09"/>
    <n v="2020"/>
    <n v="9"/>
    <s v="Interest"/>
    <x v="0"/>
    <s v="Interest Earned"/>
    <m/>
    <n v="14.18"/>
    <s v="Interest"/>
    <s v="In"/>
  </r>
  <r>
    <s v="2020-09-1123:38Monthly Account fee-105"/>
    <s v="2020/09/11"/>
    <s v="23:38"/>
    <s v="2020/09/23"/>
    <s v="2020/09/11"/>
    <s v="2020-09"/>
    <n v="2020"/>
    <n v="9"/>
    <s v="Fee"/>
    <x v="0"/>
    <s v="Monthly Account fee"/>
    <m/>
    <n v="-105"/>
    <s v="Banking"/>
    <s v="Out"/>
  </r>
  <r>
    <s v="2020-09-1123:38Vitality Money Premium-15"/>
    <s v="2020/09/11"/>
    <s v="23:38"/>
    <s v="2020/09/23"/>
    <s v="2020/09/11"/>
    <s v="2020-09"/>
    <n v="2020"/>
    <n v="9"/>
    <s v="Fee"/>
    <x v="0"/>
    <s v="Vitality Money Premium"/>
    <m/>
    <n v="-15"/>
    <s v="Banking"/>
    <s v="Out"/>
  </r>
  <r>
    <s v="2020-09-1123:39Interest Earned45.1"/>
    <s v="2020/09/11"/>
    <s v="23:39"/>
    <s v="2020/09/23"/>
    <s v="2020/09/11"/>
    <s v="2020-09"/>
    <n v="2020"/>
    <n v="9"/>
    <s v="Interest"/>
    <x v="1"/>
    <s v="Interest Earned"/>
    <m/>
    <n v="45.1"/>
    <m/>
    <m/>
  </r>
  <r>
    <s v="2020-09-1123:43Dynamic interest boost at 0.25%3.47"/>
    <s v="2020/09/11"/>
    <s v="23:43"/>
    <s v="2020/09/23"/>
    <s v="2020/09/11"/>
    <s v="2020-09"/>
    <n v="2020"/>
    <n v="9"/>
    <s v="Interest"/>
    <x v="1"/>
    <s v="Dynamic interest boost at 0.25%"/>
    <m/>
    <n v="3.47"/>
    <m/>
    <m/>
  </r>
  <r>
    <s v="2020-09-1123:44Dynamic interest boost at 0.25%1.58"/>
    <s v="2020/09/11"/>
    <s v="23:44"/>
    <s v="2020/09/23"/>
    <s v="2020/09/11"/>
    <s v="2020-09"/>
    <n v="2020"/>
    <n v="9"/>
    <s v="Interest"/>
    <x v="0"/>
    <s v="Dynamic interest boost at 0.25%"/>
    <m/>
    <n v="1.58"/>
    <s v="Interest"/>
    <s v="Out"/>
  </r>
  <r>
    <s v="2020-09-1318:00WHKU0467STss Wallet Electricity-250"/>
    <s v="2020/09/13"/>
    <s v="18:00"/>
    <s v="2020/09/23"/>
    <s v="2020/09/13"/>
    <s v="2020-09"/>
    <n v="2020"/>
    <n v="9"/>
    <s v="EFT"/>
    <x v="0"/>
    <s v="WHKU0467"/>
    <s v="STss Wallet Electricity"/>
    <n v="-250"/>
    <s v="Electricity"/>
    <s v="Out"/>
  </r>
  <r>
    <s v="2020-09-1320:31Picolinos FOURWAYSKC YOUNG-300"/>
    <s v="2020/09/13"/>
    <s v="20:31"/>
    <s v="2020/09/23"/>
    <s v="2020/09/13"/>
    <s v="2020-09"/>
    <n v="2020"/>
    <n v="9"/>
    <s v="POS Purchase"/>
    <x v="0"/>
    <s v="Picolinos FOURWAYS"/>
    <s v="KC YOUNG"/>
    <n v="-300"/>
    <m/>
    <m/>
  </r>
  <r>
    <s v="2020-09-1420:11FLM WILLIAM NICOL BRYANSTONKC YOUNG-582.58"/>
    <s v="2020/09/14"/>
    <s v="20:11"/>
    <s v="2020/09/23"/>
    <s v="2020/09/14"/>
    <s v="2020-09"/>
    <n v="2020"/>
    <n v="9"/>
    <s v="POS Purchase"/>
    <x v="0"/>
    <s v="FLM WILLIAM NICOL BRYANSTON"/>
    <s v="KC YOUNG"/>
    <n v="-582.58"/>
    <m/>
    <m/>
  </r>
  <r>
    <s v="2020-09-1617:54INSURECASH4002101773-19610870855.55"/>
    <s v="2020/09/16"/>
    <s v="17:54"/>
    <s v="2020/09/23"/>
    <s v="2020/09/16"/>
    <s v="2020-09"/>
    <n v="2020"/>
    <n v="9"/>
    <s v="EFT"/>
    <x v="0"/>
    <s v="INSURECASH4002101773-196108708"/>
    <m/>
    <n v="55.55"/>
    <s v="Insurance"/>
    <s v="Out"/>
  </r>
  <r>
    <s v="2020-09-1620:42Dischem Nicolway BRYANSTONKC YOUNG-403.3"/>
    <s v="2020/09/16"/>
    <s v="20:42"/>
    <s v="2020/09/23"/>
    <s v="2020/09/16"/>
    <s v="2020-09"/>
    <n v="2020"/>
    <n v="9"/>
    <s v="POS Purchase"/>
    <x v="0"/>
    <s v="Dischem Nicolway BRYANSTON"/>
    <s v="KC YOUNG"/>
    <n v="-403.3"/>
    <m/>
    <m/>
  </r>
  <r>
    <s v="2020-09-2221:16ENGEN BLOCKHOUSE 1 STOP ALBERTONKC YOUNG-496.65"/>
    <s v="2020/09/22"/>
    <s v="21:16"/>
    <s v="2020/09/23"/>
    <s v="2020/09/22"/>
    <s v="2020-09"/>
    <n v="2020"/>
    <n v="9"/>
    <s v="POS Purchase"/>
    <x v="0"/>
    <s v="ENGEN BLOCKHOUSE 1 STOP ALBERTON"/>
    <s v="KC YOUNG"/>
    <n v="-496.65"/>
    <m/>
    <m/>
  </r>
  <r>
    <s v="2020-09-2221:16UBER TRIP HELP.UBER.COMKC YOUNG-15.87"/>
    <s v="2020/09/22"/>
    <s v="21:16"/>
    <s v="2020/09/23"/>
    <s v="2020/09/22"/>
    <s v="2020-09"/>
    <n v="2020"/>
    <n v="9"/>
    <s v="Online"/>
    <x v="0"/>
    <s v="UBER TRIP HELP.UBER.COM"/>
    <s v="KC YOUNG"/>
    <n v="-15.87"/>
    <s v="Entertainment"/>
    <s v="Out"/>
  </r>
  <r>
    <s v="2020-09-2221:16UBER TRIP HELP.UBER.COMKC YOUNG-158.79"/>
    <s v="2020/09/22"/>
    <s v="21:16"/>
    <s v="2020/09/23"/>
    <s v="2020/09/22"/>
    <s v="2020-09"/>
    <n v="2020"/>
    <n v="9"/>
    <s v="Online"/>
    <x v="0"/>
    <s v="UBER TRIP HELP.UBER.COM"/>
    <s v="KC YOUNG"/>
    <n v="-158.79"/>
    <s v="Entertainment"/>
    <s v="Out"/>
  </r>
  <r>
    <s v="2020-09-2221:16VODACOM 4U NICOLWAY BRYANSTONKC YOUNG-898"/>
    <s v="2020/09/22"/>
    <s v="21:16"/>
    <s v="2020/09/23"/>
    <s v="2020/09/22"/>
    <s v="2020-09"/>
    <n v="2020"/>
    <n v="9"/>
    <s v="POS Purchase"/>
    <x v="0"/>
    <s v="VODACOM 4U NICOLWAY BRYANSTON"/>
    <s v="KC YOUNG"/>
    <n v="-898"/>
    <s v="Phone"/>
    <s v="Out"/>
  </r>
  <r>
    <s v="2020-09-2319:46PRICE WATEPWC T84219837.24"/>
    <s v="2020/09/23"/>
    <s v="19:46"/>
    <s v="2020/09/23"/>
    <s v="2020/10/01"/>
    <s v="2020-10"/>
    <n v="2020"/>
    <n v="10"/>
    <s v="EFT"/>
    <x v="0"/>
    <s v="PRICE WATEPWC T842"/>
    <m/>
    <n v="19837.24"/>
    <s v="Salary"/>
    <s v="In"/>
  </r>
  <r>
    <s v="2020-09-2321:32APPLE.COM/BILL CORK 44.99 ZARKC YOUNG-44.99"/>
    <s v="2020/09/23"/>
    <s v="21:32"/>
    <s v="2020/09/23"/>
    <s v="2020/10/01"/>
    <s v="2020-10"/>
    <n v="2020"/>
    <n v="10"/>
    <s v="POS Purchase"/>
    <x v="0"/>
    <s v="APPLE.COM/BILL CORK 44.99 ZAR"/>
    <s v="KC YOUNG"/>
    <n v="-44.99"/>
    <s v="Hobbies"/>
    <s v="Out"/>
  </r>
  <r>
    <s v="2020-09-2420:48LIQUORSHOP KYALAMI KYALAMI RIDGEKC YOUNG-169.98"/>
    <s v="2020/09/24"/>
    <s v="20:48"/>
    <s v="2020/09/23"/>
    <s v="2020/10/01"/>
    <s v="2020-10"/>
    <n v="2020"/>
    <n v="10"/>
    <s v="POS Purchase"/>
    <x v="0"/>
    <s v="LIQUORSHOP KYALAMI KYALAMI RIDGE"/>
    <s v="KC YOUNG"/>
    <n v="-169.98"/>
    <m/>
    <m/>
  </r>
  <r>
    <s v="2020-09-2600:43Recurring inter account transfer from acc...7030 M3810"/>
    <s v="2020/09/26"/>
    <s v="00:43"/>
    <s v="2020/09/23"/>
    <s v="2020/10/01"/>
    <s v="2020-10"/>
    <n v="2020"/>
    <n v="10"/>
    <s v="Transfer"/>
    <x v="2"/>
    <s v="Recurring inter account transfer from acc...7030 M"/>
    <m/>
    <n v="3810"/>
    <m/>
    <m/>
  </r>
  <r>
    <s v="2020-09-2600:43Recurring inter account transfer to acc...0855 Kir-1160"/>
    <s v="2020/09/26"/>
    <s v="00:43"/>
    <s v="2020/09/23"/>
    <s v="2020/10/01"/>
    <s v="2020-10"/>
    <n v="2020"/>
    <n v="10"/>
    <s v="Transfer"/>
    <x v="0"/>
    <s v="Recurring inter account transfer to acc...0855 Kir"/>
    <m/>
    <n v="-1160"/>
    <s v="Kirst-Surance"/>
    <s v="Out"/>
  </r>
  <r>
    <s v="2020-09-2600:43Recurring inter account transfer to acc...8528 Mon-3810"/>
    <s v="2020/09/26"/>
    <s v="00:43"/>
    <s v="2020/09/23"/>
    <s v="2020/10/01"/>
    <s v="2020-10"/>
    <n v="2020"/>
    <n v="10"/>
    <s v="Transfer"/>
    <x v="0"/>
    <s v="Recurring inter account transfer to acc...8528 Mon"/>
    <m/>
    <n v="-3810"/>
    <s v="Savings"/>
    <s v="Out"/>
  </r>
  <r>
    <s v="2020-09-2600:43Recurring inter account transfer from acc...7030 K1160"/>
    <s v="2020/09/26"/>
    <s v="00:43"/>
    <s v="2020/09/23"/>
    <s v="2020/10/01"/>
    <s v="2020-10"/>
    <n v="2020"/>
    <n v="10"/>
    <s v="Transfer"/>
    <x v="1"/>
    <s v="Recurring inter account transfer from acc...7030 K"/>
    <m/>
    <n v="1160"/>
    <m/>
    <m/>
  </r>
  <r>
    <s v="2020-09-2720:24MUGG AND BEAN PANORAMA JOHANNESBURGKC YOUNG-165"/>
    <s v="2020/09/27"/>
    <s v="20:24"/>
    <s v="2020/09/23"/>
    <s v="2020/10/01"/>
    <s v="2020-10"/>
    <n v="2020"/>
    <n v="10"/>
    <s v="POS Purchase"/>
    <x v="0"/>
    <s v="MUGG AND BEAN PANORAMA JOHANNESBURG"/>
    <s v="KC YOUNG"/>
    <n v="-165"/>
    <m/>
    <m/>
  </r>
  <r>
    <s v="2020-09-2720:24WOOLWORTHS- BRYAN PARK BRYANSTONKC YOUNG-85.48"/>
    <s v="2020/09/27"/>
    <s v="20:24"/>
    <s v="2020/09/23"/>
    <s v="2020/10/01"/>
    <s v="2020-10"/>
    <n v="2020"/>
    <n v="10"/>
    <s v="POS Purchase"/>
    <x v="0"/>
    <s v="WOOLWORTHS- BRYAN PARK BRYANSTON"/>
    <s v="KC YOUNG"/>
    <n v="-85.48"/>
    <m/>
    <m/>
  </r>
  <r>
    <s v="2020-09-2819:50MR PRICE SPORT- FOURWA FOURWAYSKC YOUNG-279.97"/>
    <s v="2020/09/28"/>
    <s v="19:50"/>
    <s v="2020/09/23"/>
    <s v="2020/10/01"/>
    <s v="2020-10"/>
    <n v="2020"/>
    <n v="10"/>
    <s v="POS Purchase"/>
    <x v="0"/>
    <s v="MR PRICE SPORT- FOURWA FOURWAYS"/>
    <s v="KC YOUNG"/>
    <n v="-279.97"/>
    <m/>
    <m/>
  </r>
  <r>
    <s v="2020-09-2921:26APPLE.COM/BILL 29.99 ZARKC YOUNG-29.99"/>
    <s v="2020/09/29"/>
    <s v="21:26"/>
    <s v="2020/09/23"/>
    <s v="2020/10/01"/>
    <s v="2020-10"/>
    <n v="2020"/>
    <n v="10"/>
    <s v="Online"/>
    <x v="0"/>
    <s v="APPLE.COM/BILL 29.99 ZAR"/>
    <s v="KC YOUNG"/>
    <n v="-29.99"/>
    <s v="Hobbies"/>
    <s v="Out"/>
  </r>
  <r>
    <s v="2020-09-2921:26APPLE.COM/BILL ITUNES.COM 89.99 ZARKC YOUNG-89.99"/>
    <s v="2020/09/29"/>
    <s v="21:26"/>
    <s v="2020/09/23"/>
    <s v="2020/10/01"/>
    <s v="2020-10"/>
    <n v="2020"/>
    <n v="10"/>
    <s v="POS Purchase"/>
    <x v="0"/>
    <s v="APPLE.COM/BILL ITUNES.COM 89.99 ZAR"/>
    <s v="KC YOUNG"/>
    <n v="-89.98999999999999"/>
    <s v="Hobbies"/>
    <s v="Out"/>
  </r>
  <r>
    <s v="2020-09-3000:55RentBA Young-7500"/>
    <s v="2020/09/30"/>
    <s v="00:55"/>
    <s v="2020/09/23"/>
    <s v="2020/10/01"/>
    <s v="2020-10"/>
    <n v="2020"/>
    <n v="10"/>
    <s v="Scheduled EFT"/>
    <x v="0"/>
    <s v="Rent"/>
    <s v="BA Young"/>
    <n v="-7500"/>
    <s v="Rent"/>
    <s v="Out"/>
  </r>
  <r>
    <s v="2020-09-3021:33BARGAIN BOOKS FOURWAYS FOURWAYSKC YOUNG-229"/>
    <s v="2020/09/30"/>
    <s v="21:33"/>
    <s v="2020/09/23"/>
    <s v="2020/10/01"/>
    <s v="2020-10"/>
    <n v="2020"/>
    <n v="10"/>
    <s v="POS Purchase"/>
    <x v="0"/>
    <s v="BARGAIN BOOKS FOURWAYS FOURWAYS"/>
    <s v="KC YOUNG"/>
    <n v="-229"/>
    <m/>
    <m/>
  </r>
  <r>
    <s v="2020-09-3023:56Interest Earned244.79"/>
    <s v="2020/09/30"/>
    <s v="23:56"/>
    <s v="2020/09/23"/>
    <s v="2020/10/01"/>
    <s v="2020-10"/>
    <n v="2020"/>
    <n v="10"/>
    <s v="Interest"/>
    <x v="2"/>
    <s v="Interest Earned"/>
    <m/>
    <n v="244.79"/>
    <m/>
    <m/>
  </r>
  <r>
    <s v="2020-10-0121:34APPLE.COM/BILL CORK 14.99 ZARKC YOUNG-14.99"/>
    <s v="2020/10/01"/>
    <s v="21:34"/>
    <s v="2020/10/23"/>
    <s v="2020/10/01"/>
    <s v="2020-10"/>
    <n v="2020"/>
    <n v="10"/>
    <s v="POS Purchase"/>
    <x v="0"/>
    <s v="APPLE.COM/BILL CORK 14.99 ZAR"/>
    <s v="KC YOUNG"/>
    <n v="-14.99"/>
    <s v="Hobbies"/>
    <s v="Out"/>
  </r>
  <r>
    <s v="2020-10-0122:06COOL IDEAS114044411 NETCASH-549"/>
    <s v="2020/10/01"/>
    <s v="22:06"/>
    <s v="2020/10/23"/>
    <s v="2020/10/01"/>
    <s v="2020-10"/>
    <n v="2020"/>
    <n v="10"/>
    <s v="Debit order"/>
    <x v="0"/>
    <s v="COOL IDEAS114044411 NETCASH"/>
    <m/>
    <n v="-549"/>
    <s v="Internet"/>
    <s v="Out"/>
  </r>
  <r>
    <s v="2020-10-0122:06DISCINSURE4002101773-224164027-1352.95"/>
    <s v="2020/10/01"/>
    <s v="22:06"/>
    <s v="2020/10/23"/>
    <s v="2020/10/01"/>
    <s v="2020-10"/>
    <n v="2020"/>
    <n v="10"/>
    <s v="Debit order"/>
    <x v="0"/>
    <s v="DISCINSURE4002101773-224164027"/>
    <m/>
    <n v="-1352.95"/>
    <s v="Insurance"/>
    <s v="Out"/>
  </r>
  <r>
    <s v="2020-10-0622:27TREE BALLITOKC YOUNG-90"/>
    <s v="2020/10/06"/>
    <s v="22:27"/>
    <s v="2020/10/23"/>
    <s v="2020/10/06"/>
    <s v="2020-10"/>
    <n v="2020"/>
    <n v="10"/>
    <s v="POS Purchase"/>
    <x v="0"/>
    <s v="TREE BALLITO"/>
    <s v="KC YOUNG"/>
    <n v="-90"/>
    <m/>
    <m/>
  </r>
  <r>
    <s v="2020-10-0721:09ROCOMAMAS NEWCASTLE NEWCASTLEKC YOUNG-800"/>
    <s v="2020/10/07"/>
    <s v="21:09"/>
    <s v="2020/10/23"/>
    <s v="2020/10/07"/>
    <s v="2020-10"/>
    <n v="2020"/>
    <n v="10"/>
    <s v="POS Purchase"/>
    <x v="0"/>
    <s v="ROCOMAMAS NEWCASTLE NEWCASTLE"/>
    <s v="KC YOUNG"/>
    <n v="-800"/>
    <m/>
    <m/>
  </r>
  <r>
    <s v="2020-10-0820:33PNP FRAN DOUGLASDALE DOUGLASDALEKC YOUNG-416.23"/>
    <s v="2020/10/08"/>
    <s v="20:33"/>
    <s v="2020/10/23"/>
    <s v="2020/10/08"/>
    <s v="2020-10"/>
    <n v="2020"/>
    <n v="10"/>
    <s v="POS Purchase"/>
    <x v="0"/>
    <s v="PNP FRAN DOUGLASDALE DOUGLASDALE"/>
    <s v="KC YOUNG"/>
    <n v="-416.23"/>
    <m/>
    <m/>
  </r>
  <r>
    <s v="2020-10-0920:46MEDICARE DOUGLASDALE DOUGLASDALEKC YOUNG-78.41"/>
    <s v="2020/10/09"/>
    <s v="20:46"/>
    <s v="2020/10/23"/>
    <s v="2020/10/09"/>
    <s v="2020-10"/>
    <n v="2020"/>
    <n v="10"/>
    <s v="POS Purchase"/>
    <x v="0"/>
    <s v="MEDICARE DOUGLASDALE DOUGLASDALE"/>
    <s v="KC YOUNG"/>
    <n v="-78.41"/>
    <m/>
    <m/>
  </r>
  <r>
    <s v="2020-10-1020:54APPLE.COM/BILL ITUNES.COM 14.99 ZARKC YOUNG-14.99"/>
    <s v="2020/10/10"/>
    <s v="20:54"/>
    <s v="2020/10/23"/>
    <s v="2020/10/10"/>
    <s v="2020-10"/>
    <n v="2020"/>
    <n v="10"/>
    <s v="POS Purchase"/>
    <x v="0"/>
    <s v="APPLE.COM/BILL ITUNES.COM 14.99 ZAR"/>
    <s v="KC YOUNG"/>
    <n v="-14.99"/>
    <s v="Hobbies"/>
    <s v="Out"/>
  </r>
  <r>
    <s v="2020-10-1120:07MYTHOS MALL OF AFRICA MIDRANDKC YOUNG-512"/>
    <s v="2020/10/11"/>
    <s v="20:07"/>
    <s v="2020/10/23"/>
    <s v="2020/10/11"/>
    <s v="2020-10"/>
    <n v="2020"/>
    <n v="10"/>
    <s v="POS Purchase"/>
    <x v="0"/>
    <s v="MYTHOS MALL OF AFRICA MIDRAND"/>
    <s v="KC YOUNG"/>
    <n v="-512"/>
    <m/>
    <m/>
  </r>
  <r>
    <s v="2020-10-1120:07STIL COFFEE NORTHRIDINGKC YOUNG-125"/>
    <s v="2020/10/11"/>
    <s v="20:07"/>
    <s v="2020/10/23"/>
    <s v="2020/10/11"/>
    <s v="2020-10"/>
    <n v="2020"/>
    <n v="10"/>
    <s v="POS Purchase"/>
    <x v="0"/>
    <s v="STIL COFFEE NORTHRIDING"/>
    <s v="KC YOUNG"/>
    <n v="-125"/>
    <m/>
    <m/>
  </r>
  <r>
    <s v="2020-10-1123:34Interest Earned13.7"/>
    <s v="2020/10/11"/>
    <s v="23:34"/>
    <s v="2020/10/23"/>
    <s v="2020/10/11"/>
    <s v="2020-10"/>
    <n v="2020"/>
    <n v="10"/>
    <s v="Interest"/>
    <x v="0"/>
    <s v="Interest Earned"/>
    <m/>
    <n v="13.7"/>
    <s v="Interest"/>
    <s v="In"/>
  </r>
  <r>
    <s v="2020-10-1123:34Monthly Account fee-105"/>
    <s v="2020/10/11"/>
    <s v="23:34"/>
    <s v="2020/10/23"/>
    <s v="2020/10/11"/>
    <s v="2020-10"/>
    <n v="2020"/>
    <n v="10"/>
    <s v="Fee"/>
    <x v="0"/>
    <s v="Monthly Account fee"/>
    <m/>
    <n v="-105"/>
    <s v="Banking"/>
    <s v="Out"/>
  </r>
  <r>
    <s v="2020-10-1123:34Vitality Money Premium-15"/>
    <s v="2020/10/11"/>
    <s v="23:34"/>
    <s v="2020/10/23"/>
    <s v="2020/10/11"/>
    <s v="2020-10"/>
    <n v="2020"/>
    <n v="10"/>
    <s v="Fee"/>
    <x v="0"/>
    <s v="Vitality Money Premium"/>
    <m/>
    <n v="-15"/>
    <s v="Banking"/>
    <s v="Out"/>
  </r>
  <r>
    <s v="2020-10-1123:34Interest Earned45.65"/>
    <s v="2020/10/11"/>
    <s v="23:34"/>
    <s v="2020/10/23"/>
    <s v="2020/10/11"/>
    <s v="2020-10"/>
    <n v="2020"/>
    <n v="10"/>
    <s v="Interest"/>
    <x v="1"/>
    <s v="Interest Earned"/>
    <m/>
    <n v="45.65"/>
    <m/>
    <m/>
  </r>
  <r>
    <s v="2020-10-1123:36Dynamic interest boost at 0.25%3.51"/>
    <s v="2020/10/11"/>
    <s v="23:36"/>
    <s v="2020/10/23"/>
    <s v="2020/10/11"/>
    <s v="2020-10"/>
    <n v="2020"/>
    <n v="10"/>
    <s v="Interest"/>
    <x v="1"/>
    <s v="Dynamic interest boost at 0.25%"/>
    <m/>
    <n v="3.51"/>
    <m/>
    <m/>
  </r>
  <r>
    <s v="2020-10-1123:37Dynamic interest boost at 0.25%1.52"/>
    <s v="2020/10/11"/>
    <s v="23:37"/>
    <s v="2020/10/23"/>
    <s v="2020/10/11"/>
    <s v="2020-10"/>
    <n v="2020"/>
    <n v="10"/>
    <s v="Interest"/>
    <x v="0"/>
    <s v="Dynamic interest boost at 0.25%"/>
    <m/>
    <n v="1.52"/>
    <s v="Interest"/>
    <s v="Out"/>
  </r>
  <r>
    <s v="2020-10-1317:50INSURECASH4002101773-197556586112.04"/>
    <s v="2020/10/13"/>
    <s v="17:50"/>
    <s v="2020/10/23"/>
    <s v="2020/10/13"/>
    <s v="2020-10"/>
    <n v="2020"/>
    <n v="10"/>
    <s v="EFT"/>
    <x v="0"/>
    <s v="INSURECASH4002101773-197556586"/>
    <m/>
    <n v="112.04"/>
    <s v="Insurance"/>
    <s v="Out"/>
  </r>
  <r>
    <s v="2020-10-1321:43CHECKERS KYALAMI GAUTENGKC YOUNG-128.69"/>
    <s v="2020/10/13"/>
    <s v="21:43"/>
    <s v="2020/10/23"/>
    <s v="2020/10/13"/>
    <s v="2020-10"/>
    <n v="2020"/>
    <n v="10"/>
    <s v="POS Purchase"/>
    <x v="0"/>
    <s v="CHECKERS KYALAMI GAUTENG"/>
    <s v="KC YOUNG"/>
    <n v="-128.69"/>
    <s v="Groceries"/>
    <s v="Out"/>
  </r>
  <r>
    <s v="2020-10-1321:43StravaCOM ...0050 599.99 ZARKC YOUNG-599.99"/>
    <s v="2020/10/13"/>
    <s v="21:43"/>
    <s v="2020/10/23"/>
    <s v="2020/10/13"/>
    <s v="2020-10"/>
    <n v="2020"/>
    <n v="10"/>
    <s v="POS Purchase"/>
    <x v="0"/>
    <s v="StravaCOM ...0050 599.99 ZAR"/>
    <s v="KC YOUNG"/>
    <n v="-599.99"/>
    <m/>
    <m/>
  </r>
  <r>
    <s v="2020-10-1321:43WELLNESS WAREHOUSE KYA KYALAMIKC YOUNG-1200.9"/>
    <s v="2020/10/13"/>
    <s v="21:43"/>
    <s v="2020/10/23"/>
    <s v="2020/10/13"/>
    <s v="2020-10"/>
    <n v="2020"/>
    <n v="10"/>
    <s v="POS Purchase"/>
    <x v="0"/>
    <s v="WELLNESS WAREHOUSE KYA KYALAMI"/>
    <s v="KC YOUNG"/>
    <n v="-1200.9"/>
    <m/>
    <m/>
  </r>
  <r>
    <s v="2020-10-1608:59Petrol pay backFrom: KIRST-SURANCE496.65"/>
    <s v="2020/10/16"/>
    <s v="08:59"/>
    <s v="2020/10/23"/>
    <s v="2020/10/16"/>
    <s v="2020-10"/>
    <n v="2020"/>
    <n v="10"/>
    <s v="Transfer"/>
    <x v="0"/>
    <s v="Petrol pay back"/>
    <s v="From: KIRST-SURANCE"/>
    <n v="496.65"/>
    <s v="Kirst-Surance"/>
    <s v="Out"/>
  </r>
  <r>
    <s v="2020-10-1608:59Petrol pay backTo: Subscriptions-496.65"/>
    <s v="2020/10/16"/>
    <s v="08:59"/>
    <s v="2020/10/23"/>
    <s v="2020/10/16"/>
    <s v="2020-10"/>
    <n v="2020"/>
    <n v="10"/>
    <s v="Transfer"/>
    <x v="1"/>
    <s v="Petrol pay back"/>
    <s v="To: Subscriptions"/>
    <n v="-496.65"/>
    <m/>
    <m/>
  </r>
  <r>
    <s v="2020-10-1812:30PaybackBA Young-519.33"/>
    <s v="2020/10/18"/>
    <s v="12:30"/>
    <s v="2020/10/23"/>
    <s v="2020/10/18"/>
    <s v="2020-10"/>
    <n v="2020"/>
    <n v="10"/>
    <s v="EFT"/>
    <x v="0"/>
    <s v="Payback"/>
    <s v="BA Young"/>
    <n v="-519.33"/>
    <m/>
    <m/>
  </r>
  <r>
    <s v="2020-10-1920:14FLM WILLIAM NICOL BRYANSTONKC YOUNG-523.73"/>
    <s v="2020/10/19"/>
    <s v="20:14"/>
    <s v="2020/10/23"/>
    <s v="2020/10/19"/>
    <s v="2020-10"/>
    <n v="2020"/>
    <n v="10"/>
    <s v="POS Purchase"/>
    <x v="0"/>
    <s v="FLM WILLIAM NICOL BRYANSTON"/>
    <s v="KC YOUNG"/>
    <n v="-523.73"/>
    <m/>
    <m/>
  </r>
  <r>
    <s v="2020-10-1920:14VODACOM 4 U FOURWAYS FOURWAYSKC YOUNG-349"/>
    <s v="2020/10/19"/>
    <s v="20:14"/>
    <s v="2020/10/23"/>
    <s v="2020/10/19"/>
    <s v="2020-10"/>
    <n v="2020"/>
    <n v="10"/>
    <s v="POS Purchase"/>
    <x v="0"/>
    <s v="VODACOM 4 U FOURWAYS FOURWAYS"/>
    <s v="KC YOUNG"/>
    <n v="-349"/>
    <s v="Phone"/>
    <s v="Out"/>
  </r>
  <r>
    <s v="2020-10-2318:53PRICE WATEPWC T84219897.77"/>
    <s v="2020/10/23"/>
    <s v="18:53"/>
    <s v="2020/10/23"/>
    <s v="2020/11/01"/>
    <s v="2020-11"/>
    <n v="2020"/>
    <n v="11"/>
    <s v="EFT"/>
    <x v="0"/>
    <s v="PRICE WATEPWC T842"/>
    <m/>
    <n v="19897.77"/>
    <s v="Salary"/>
    <s v="In"/>
  </r>
  <r>
    <s v="2020-10-2320:42ANAT MALL OF AFRICA KEWKC YOUNG-79.8"/>
    <s v="2020/10/23"/>
    <s v="20:42"/>
    <s v="2020/10/23"/>
    <s v="2020/11/01"/>
    <s v="2020-11"/>
    <n v="2020"/>
    <n v="11"/>
    <s v="POS Purchase"/>
    <x v="0"/>
    <s v="ANAT MALL OF AFRICA KEW"/>
    <s v="KC YOUNG"/>
    <n v="-79.8"/>
    <m/>
    <m/>
  </r>
  <r>
    <s v="2020-10-2320:42APPLE.COM/BILL ITUNES.COM 44.99 ZARKC YOUNG-44.99"/>
    <s v="2020/10/23"/>
    <s v="20:42"/>
    <s v="2020/10/23"/>
    <s v="2020/11/01"/>
    <s v="2020-11"/>
    <n v="2020"/>
    <n v="11"/>
    <s v="POS Purchase"/>
    <x v="0"/>
    <s v="APPLE.COM/BILL ITUNES.COM 44.99 ZAR"/>
    <s v="KC YOUNG"/>
    <n v="-44.99"/>
    <s v="Hobbies"/>
    <s v="Out"/>
  </r>
  <r>
    <s v="2020-10-2600:24Recurring inter account transfer from acc...7030 M3810"/>
    <s v="2020/10/26"/>
    <s v="00:24"/>
    <s v="2020/10/23"/>
    <s v="2020/11/01"/>
    <s v="2020-11"/>
    <n v="2020"/>
    <n v="11"/>
    <s v="Transfer"/>
    <x v="2"/>
    <s v="Recurring inter account transfer from acc...7030 M"/>
    <m/>
    <n v="3810"/>
    <m/>
    <m/>
  </r>
  <r>
    <s v="2020-10-2600:24Recurring inter account transfer to acc...8528 Mon-3810"/>
    <s v="2020/10/26"/>
    <s v="00:24"/>
    <s v="2020/10/23"/>
    <s v="2020/11/01"/>
    <s v="2020-11"/>
    <n v="2020"/>
    <n v="11"/>
    <s v="Transfer"/>
    <x v="0"/>
    <s v="Recurring inter account transfer to acc...8528 Mon"/>
    <m/>
    <n v="-3810"/>
    <s v="Savings"/>
    <s v="Out"/>
  </r>
  <r>
    <s v="2020-10-2600:24Recurring inter account transfer to acc...0855 Kir-1160"/>
    <s v="2020/10/26"/>
    <s v="00:24"/>
    <s v="2020/10/23"/>
    <s v="2020/11/01"/>
    <s v="2020-11"/>
    <n v="2020"/>
    <n v="11"/>
    <s v="Transfer"/>
    <x v="0"/>
    <s v="Recurring inter account transfer to acc...0855 Kir"/>
    <m/>
    <n v="-1160"/>
    <s v="Kirst-Surance"/>
    <s v="Out"/>
  </r>
  <r>
    <s v="2020-10-2600:24Recurring inter account transfer from acc...7030 K1160"/>
    <s v="2020/10/26"/>
    <s v="00:24"/>
    <s v="2020/10/23"/>
    <s v="2020/11/01"/>
    <s v="2020-11"/>
    <n v="2020"/>
    <n v="11"/>
    <s v="Transfer"/>
    <x v="1"/>
    <s v="Recurring inter account transfer from acc...7030 K"/>
    <m/>
    <n v="1160"/>
    <m/>
    <m/>
  </r>
  <r>
    <s v="2020-10-2621:10FLM WILLIAM NICOL BRYANSTONKC YOUNG-303.34"/>
    <s v="2020/10/26"/>
    <s v="21:10"/>
    <s v="2020/10/23"/>
    <s v="2020/11/01"/>
    <s v="2020-11"/>
    <n v="2020"/>
    <n v="11"/>
    <s v="POS Purchase"/>
    <x v="0"/>
    <s v="FLM WILLIAM NICOL BRYANSTON"/>
    <s v="KC YOUNG"/>
    <n v="-303.34"/>
    <m/>
    <m/>
  </r>
  <r>
    <s v="2020-10-2621:10MRP HOME-NICOLWAY MALL BRYANSTONKC YOUNG-799.98"/>
    <s v="2020/10/26"/>
    <s v="21:10"/>
    <s v="2020/10/23"/>
    <s v="2020/11/01"/>
    <s v="2020-11"/>
    <n v="2020"/>
    <n v="11"/>
    <s v="POS Purchase"/>
    <x v="0"/>
    <s v="MRP HOME-NICOLWAY MALL BRYANSTON"/>
    <s v="KC YOUNG"/>
    <n v="-799.98"/>
    <m/>
    <m/>
  </r>
  <r>
    <s v="2020-10-2721:32IMPALA FRUIT AND VEG NORTHCLIFFKC YOUNG-279.99"/>
    <s v="2020/10/27"/>
    <s v="21:32"/>
    <s v="2020/10/23"/>
    <s v="2020/11/01"/>
    <s v="2020-11"/>
    <n v="2020"/>
    <n v="11"/>
    <s v="POS Purchase"/>
    <x v="0"/>
    <s v="IMPALA FRUIT AND VEG NORTHCLIFF"/>
    <s v="KC YOUNG"/>
    <n v="-279.99"/>
    <m/>
    <m/>
  </r>
  <r>
    <s v="2020-10-2721:32WELLNESS WAREHOUSE NICOL BRYANSTONKC YOUNG-529.9"/>
    <s v="2020/10/27"/>
    <s v="21:32"/>
    <s v="2020/10/23"/>
    <s v="2020/11/01"/>
    <s v="2020-11"/>
    <n v="2020"/>
    <n v="11"/>
    <s v="POS Purchase"/>
    <x v="0"/>
    <s v="WELLNESS WAREHOUSE NICOL BRYANSTON"/>
    <s v="KC YOUNG"/>
    <n v="-529.9"/>
    <m/>
    <m/>
  </r>
  <r>
    <s v="2020-10-2721:32APPLE.COM/BILL 49.99 ZARKC YOUNG-49.99"/>
    <s v="2020/10/27"/>
    <s v="21:32"/>
    <s v="2020/10/23"/>
    <s v="2020/11/01"/>
    <s v="2020-11"/>
    <n v="2020"/>
    <n v="11"/>
    <s v="Online"/>
    <x v="0"/>
    <s v="APPLE.COM/BILL 49.99 ZAR"/>
    <s v="KC YOUNG"/>
    <n v="-49.99"/>
    <s v="Hobbies"/>
    <s v="Out"/>
  </r>
  <r>
    <s v="2020-10-2721:32MEDICARE DOUGLASDALE DOUGLASDALEKC YOUNG-171.82"/>
    <s v="2020/10/27"/>
    <s v="21:32"/>
    <s v="2020/10/23"/>
    <s v="2020/11/01"/>
    <s v="2020-11"/>
    <n v="2020"/>
    <n v="11"/>
    <s v="POS Purchase"/>
    <x v="0"/>
    <s v="MEDICARE DOUGLASDALE DOUGLASDALE"/>
    <s v="KC YOUNG"/>
    <n v="-171.82"/>
    <m/>
    <m/>
  </r>
  <r>
    <s v="2020-10-2721:32OLIVIAS COFFEE BAKE GAUTENGKC YOUNG-91"/>
    <s v="2020/10/27"/>
    <s v="21:32"/>
    <s v="2020/10/23"/>
    <s v="2020/11/01"/>
    <s v="2020-11"/>
    <n v="2020"/>
    <n v="11"/>
    <s v="POS Purchase"/>
    <x v="0"/>
    <s v="OLIVIAS COFFEE BAKE GAUTENG"/>
    <s v="KC YOUNG"/>
    <n v="-91"/>
    <m/>
    <m/>
  </r>
  <r>
    <s v="2020-10-2821:15Clicks Kyalami Corner KYALAMIKC YOUNG-134.98"/>
    <s v="2020/10/28"/>
    <s v="21:15"/>
    <s v="2020/10/23"/>
    <s v="2020/11/01"/>
    <s v="2020-11"/>
    <n v="2020"/>
    <n v="11"/>
    <s v="POS Purchase"/>
    <x v="0"/>
    <s v="Clicks Kyalami Corner KYALAMI"/>
    <s v="KC YOUNG"/>
    <n v="-134.98"/>
    <m/>
    <m/>
  </r>
  <r>
    <s v="2020-10-2821:15Dischem Nicolway BRYANSTONKC YOUNG-119.9"/>
    <s v="2020/10/28"/>
    <s v="21:15"/>
    <s v="2020/10/23"/>
    <s v="2020/11/01"/>
    <s v="2020-11"/>
    <n v="2020"/>
    <n v="11"/>
    <s v="POS Purchase"/>
    <x v="0"/>
    <s v="Dischem Nicolway BRYANSTON"/>
    <s v="KC YOUNG"/>
    <n v="-119.9"/>
    <m/>
    <m/>
  </r>
  <r>
    <s v="2020-10-2821:15VODACOM-ONLINE ACC PMTKC YOUNG-479.31"/>
    <s v="2020/10/28"/>
    <s v="21:15"/>
    <s v="2020/10/23"/>
    <s v="2020/11/01"/>
    <s v="2020-11"/>
    <n v="2020"/>
    <n v="11"/>
    <s v="Online"/>
    <x v="0"/>
    <s v="VODACOM-ONLINE ACC PMT"/>
    <s v="KC YOUNG"/>
    <n v="-479.31"/>
    <s v="Phone"/>
    <s v="Out"/>
  </r>
  <r>
    <s v="2020-10-2921:03APPLE.COM/BILL ITUNES.COM 89.99 ZARKC YOUNG-89.99"/>
    <s v="2020/10/29"/>
    <s v="21:03"/>
    <s v="2020/10/23"/>
    <s v="2020/11/01"/>
    <s v="2020-11"/>
    <n v="2020"/>
    <n v="11"/>
    <s v="POS Purchase"/>
    <x v="0"/>
    <s v="APPLE.COM/BILL ITUNES.COM 89.99 ZAR"/>
    <s v="KC YOUNG"/>
    <n v="-89.98999999999999"/>
    <s v="Hobbies"/>
    <s v="Out"/>
  </r>
  <r>
    <s v="2020-10-3000:29RentBA Young-7500"/>
    <s v="2020/10/30"/>
    <s v="00:29"/>
    <s v="2020/10/23"/>
    <s v="2020/11/01"/>
    <s v="2020-11"/>
    <n v="2020"/>
    <n v="11"/>
    <s v="Scheduled EFT"/>
    <x v="0"/>
    <s v="Rent"/>
    <s v="BA Young"/>
    <n v="-7500"/>
    <s v="Rent"/>
    <s v="Out"/>
  </r>
  <r>
    <s v="2020-10-3012:05WHKU0467STss Wallet Electricity-250"/>
    <s v="2020/10/30"/>
    <s v="12:05"/>
    <s v="2020/10/23"/>
    <s v="2020/11/01"/>
    <s v="2020-11"/>
    <n v="2020"/>
    <n v="11"/>
    <s v="EFT"/>
    <x v="0"/>
    <s v="WHKU0467"/>
    <s v="STss Wallet Electricity"/>
    <n v="-250"/>
    <s v="Electricity"/>
    <s v="Out"/>
  </r>
  <r>
    <s v="2020-10-3121:24BP BRYANSTON BRYANSTONKC YOUNG-519.36"/>
    <s v="2020/10/31"/>
    <s v="21:24"/>
    <s v="2020/10/23"/>
    <s v="2020/11/01"/>
    <s v="2020-11"/>
    <n v="2020"/>
    <n v="11"/>
    <s v="POS Purchase"/>
    <x v="0"/>
    <s v="BP BRYANSTON BRYANSTON"/>
    <s v="KC YOUNG"/>
    <n v="-519.36"/>
    <s v="Car"/>
    <s v="Out"/>
  </r>
  <r>
    <s v="2020-10-3121:25APPLE.COM/BILL ITUNES.COM 14.99 ZARKC YOUNG-14.99"/>
    <s v="2020/10/31"/>
    <s v="21:25"/>
    <s v="2020/10/23"/>
    <s v="2020/11/01"/>
    <s v="2020-11"/>
    <n v="2020"/>
    <n v="11"/>
    <s v="POS Purchase"/>
    <x v="0"/>
    <s v="APPLE.COM/BILL ITUNES.COM 14.99 ZAR"/>
    <s v="KC YOUNG"/>
    <n v="-14.99"/>
    <s v="Hobbies"/>
    <s v="Out"/>
  </r>
  <r>
    <s v="2020-10-3123:41Interest Earned260.33"/>
    <s v="2020/10/31"/>
    <s v="23:41"/>
    <s v="2020/10/23"/>
    <s v="2020/11/01"/>
    <s v="2020-11"/>
    <n v="2020"/>
    <n v="11"/>
    <s v="Interest"/>
    <x v="2"/>
    <s v="Interest Earned"/>
    <m/>
    <n v="260.33"/>
    <m/>
    <m/>
  </r>
  <r>
    <s v="2020-11-0121:23CHECKERS KYALAMI GAUTENGKC YOUNG-159.71"/>
    <s v="2020/11/01"/>
    <s v="21:23"/>
    <s v="2020/11/24"/>
    <s v="2020/11/01"/>
    <s v="2020-11"/>
    <n v="2020"/>
    <n v="11"/>
    <s v="POS Purchase"/>
    <x v="0"/>
    <s v="CHECKERS KYALAMI GAUTENG"/>
    <s v="KC YOUNG"/>
    <n v="-159.71"/>
    <s v="Groceries"/>
    <s v="Out"/>
  </r>
  <r>
    <s v="2020-11-0222:03COOL IDEAS116837119 NETCASH-549"/>
    <s v="2020/11/02"/>
    <s v="22:03"/>
    <s v="2020/11/24"/>
    <s v="2020/11/02"/>
    <s v="2020-11"/>
    <n v="2020"/>
    <n v="11"/>
    <s v="Debit order"/>
    <x v="0"/>
    <s v="COOL IDEAS116837119 NETCASH"/>
    <m/>
    <n v="-549"/>
    <s v="Internet"/>
    <s v="Out"/>
  </r>
  <r>
    <s v="2020-11-0222:03DISCINSURE4002101773-225855040-1428.42"/>
    <s v="2020/11/02"/>
    <s v="22:03"/>
    <s v="2020/11/24"/>
    <s v="2020/11/02"/>
    <s v="2020-11"/>
    <n v="2020"/>
    <n v="11"/>
    <s v="Debit order"/>
    <x v="0"/>
    <s v="DISCINSURE4002101773-225855040"/>
    <m/>
    <n v="-1428.42"/>
    <s v="Insurance"/>
    <s v="Out"/>
  </r>
  <r>
    <s v="2020-11-0321:41LEXIS EATERY HAZELWOOD HAZELWOODKC YOUNG-94"/>
    <s v="2020/11/03"/>
    <s v="21:41"/>
    <s v="2020/11/24"/>
    <s v="2020/11/03"/>
    <s v="2020-11"/>
    <n v="2020"/>
    <n v="11"/>
    <s v="POS Purchase"/>
    <x v="0"/>
    <s v="LEXIS EATERY HAZELWOOD HAZELWOOD"/>
    <s v="KC YOUNG"/>
    <n v="-94"/>
    <m/>
    <m/>
  </r>
  <r>
    <s v="2020-11-0520:43UBER TRIP HELP.UBER.COMKC YOUNG-152.7"/>
    <s v="2020/11/05"/>
    <s v="20:43"/>
    <s v="2020/11/24"/>
    <s v="2020/11/05"/>
    <s v="2020-11"/>
    <n v="2020"/>
    <n v="11"/>
    <s v="Online"/>
    <x v="0"/>
    <s v="UBER TRIP HELP.UBER.COM"/>
    <s v="KC YOUNG"/>
    <n v="-152.7"/>
    <s v="Entertainment"/>
    <s v="Out"/>
  </r>
  <r>
    <s v="2020-11-0708:38PetrolFrom: KIRST-SURANCE519.36"/>
    <s v="2020/11/07"/>
    <s v="08:38"/>
    <s v="2020/11/24"/>
    <s v="2020/11/07"/>
    <s v="2020-11"/>
    <n v="2020"/>
    <n v="11"/>
    <s v="Transfer"/>
    <x v="0"/>
    <s v="Petrol"/>
    <s v="From: KIRST-SURANCE"/>
    <n v="519.36"/>
    <s v="Kirst-Surance"/>
    <s v="Out"/>
  </r>
  <r>
    <s v="2020-11-0708:38PetrolTo: Subscriptions-519.36"/>
    <s v="2020/11/07"/>
    <s v="08:38"/>
    <s v="2020/11/24"/>
    <s v="2020/11/07"/>
    <s v="2020-11"/>
    <n v="2020"/>
    <n v="11"/>
    <s v="Transfer"/>
    <x v="1"/>
    <s v="Petrol"/>
    <s v="To: Subscriptions"/>
    <n v="-519.36"/>
    <m/>
    <m/>
  </r>
  <r>
    <s v="2020-11-0720:54NANDOS KYALAMI KYALAMIKC YOUNG-141"/>
    <s v="2020/11/07"/>
    <s v="20:54"/>
    <s v="2020/11/24"/>
    <s v="2020/11/07"/>
    <s v="2020-11"/>
    <n v="2020"/>
    <n v="11"/>
    <s v="POS Purchase"/>
    <x v="0"/>
    <s v="NANDOS KYALAMI KYALAMI"/>
    <s v="KC YOUNG"/>
    <n v="-141"/>
    <m/>
    <m/>
  </r>
  <r>
    <s v="2020-11-0819:57CHECKERS BRYAN PARK GAUTENGKC YOUNG-163.01"/>
    <s v="2020/11/08"/>
    <s v="19:57"/>
    <s v="2020/11/24"/>
    <s v="2020/11/08"/>
    <s v="2020-11"/>
    <n v="2020"/>
    <n v="11"/>
    <s v="POS Purchase"/>
    <x v="0"/>
    <s v="CHECKERS BRYAN PARK GAUTENG"/>
    <s v="KC YOUNG"/>
    <n v="-163.01"/>
    <s v="Groceries"/>
    <s v="Out"/>
  </r>
  <r>
    <s v="2020-11-0919:51FLM WILLIAM NICOL BRYANSTONKC YOUNG-449.84"/>
    <s v="2020/11/09"/>
    <s v="19:51"/>
    <s v="2020/11/24"/>
    <s v="2020/11/09"/>
    <s v="2020-11"/>
    <n v="2020"/>
    <n v="11"/>
    <s v="POS Purchase"/>
    <x v="0"/>
    <s v="FLM WILLIAM NICOL BRYANSTON"/>
    <s v="KC YOUNG"/>
    <n v="-449.84"/>
    <m/>
    <m/>
  </r>
  <r>
    <s v="2020-11-1020:24APPLE.COM/BILL ITUNES.COM 14.99 ZARKC YOUNG-14.99"/>
    <s v="2020/11/10"/>
    <s v="20:24"/>
    <s v="2020/11/24"/>
    <s v="2020/11/10"/>
    <s v="2020-11"/>
    <n v="2020"/>
    <n v="11"/>
    <s v="POS Purchase"/>
    <x v="0"/>
    <s v="APPLE.COM/BILL ITUNES.COM 14.99 ZAR"/>
    <s v="KC YOUNG"/>
    <n v="-14.99"/>
    <s v="Hobbies"/>
    <s v="Out"/>
  </r>
  <r>
    <s v="2020-11-1020:24DOPPIO ZERO PINESLOPES FOURWAYSKC YOUNG-121"/>
    <s v="2020/11/10"/>
    <s v="20:24"/>
    <s v="2020/11/24"/>
    <s v="2020/11/10"/>
    <s v="2020-11"/>
    <n v="2020"/>
    <n v="11"/>
    <s v="POS Purchase"/>
    <x v="0"/>
    <s v="DOPPIO ZERO PINESLOPES FOURWAYS"/>
    <s v="KC YOUNG"/>
    <n v="-121"/>
    <m/>
    <m/>
  </r>
  <r>
    <s v="2020-11-1020:24Movies AT Monte FOURWAYSKC YOUNG-54"/>
    <s v="2020/11/10"/>
    <s v="20:24"/>
    <s v="2020/11/24"/>
    <s v="2020/11/10"/>
    <s v="2020-11"/>
    <n v="2020"/>
    <n v="11"/>
    <s v="POS Purchase"/>
    <x v="0"/>
    <s v="Movies AT Monte FOURWAYS"/>
    <s v="KC YOUNG"/>
    <n v="-54"/>
    <m/>
    <m/>
  </r>
  <r>
    <s v="2020-11-1118:00INSURECASH4002101773-199097172112.04"/>
    <s v="2020/11/11"/>
    <s v="18:00"/>
    <s v="2020/11/24"/>
    <s v="2020/11/11"/>
    <s v="2020-11"/>
    <n v="2020"/>
    <n v="11"/>
    <s v="EFT"/>
    <x v="0"/>
    <s v="INSURECASH4002101773-199097172"/>
    <m/>
    <n v="112.04"/>
    <s v="Insurance"/>
    <s v="Out"/>
  </r>
  <r>
    <s v="2020-11-1118:00INSURECASH4002101773-19909717351.94"/>
    <s v="2020/11/11"/>
    <s v="18:00"/>
    <s v="2020/11/24"/>
    <s v="2020/11/11"/>
    <s v="2020-11"/>
    <n v="2020"/>
    <n v="11"/>
    <s v="EFT"/>
    <x v="0"/>
    <s v="INSURECASH4002101773-199097173"/>
    <m/>
    <n v="51.94"/>
    <s v="Insurance"/>
    <s v="Out"/>
  </r>
  <r>
    <s v="2020-11-1123:28Interest Earned10.33"/>
    <s v="2020/11/11"/>
    <s v="23:28"/>
    <s v="2020/11/24"/>
    <s v="2020/11/11"/>
    <s v="2020-11"/>
    <n v="2020"/>
    <n v="11"/>
    <s v="Interest"/>
    <x v="0"/>
    <s v="Interest Earned"/>
    <m/>
    <n v="10.33"/>
    <s v="Interest"/>
    <s v="In"/>
  </r>
  <r>
    <s v="2020-11-1123:28Monthly Account fee-105"/>
    <s v="2020/11/11"/>
    <s v="23:28"/>
    <s v="2020/11/24"/>
    <s v="2020/11/11"/>
    <s v="2020-11"/>
    <n v="2020"/>
    <n v="11"/>
    <s v="Fee"/>
    <x v="0"/>
    <s v="Monthly Account fee"/>
    <m/>
    <n v="-105"/>
    <s v="Banking"/>
    <s v="Out"/>
  </r>
  <r>
    <s v="2020-11-1123:28Vitality Money Premium-15"/>
    <s v="2020/11/11"/>
    <s v="23:28"/>
    <s v="2020/11/24"/>
    <s v="2020/11/11"/>
    <s v="2020-11"/>
    <n v="2020"/>
    <n v="11"/>
    <s v="Fee"/>
    <x v="0"/>
    <s v="Vitality Money Premium"/>
    <m/>
    <n v="-15"/>
    <s v="Banking"/>
    <s v="Out"/>
  </r>
  <r>
    <s v="2020-11-1123:29Interest Earned49.23"/>
    <s v="2020/11/11"/>
    <s v="23:29"/>
    <s v="2020/11/24"/>
    <s v="2020/11/11"/>
    <s v="2020-11"/>
    <n v="2020"/>
    <n v="11"/>
    <s v="Interest"/>
    <x v="1"/>
    <s v="Interest Earned"/>
    <m/>
    <n v="49.23"/>
    <m/>
    <m/>
  </r>
  <r>
    <s v="2020-11-1123:32Dynamic interest boost at 0.25%3.79"/>
    <s v="2020/11/11"/>
    <s v="23:32"/>
    <s v="2020/11/24"/>
    <s v="2020/11/11"/>
    <s v="2020-11"/>
    <n v="2020"/>
    <n v="11"/>
    <s v="Interest"/>
    <x v="1"/>
    <s v="Dynamic interest boost at 0.25%"/>
    <m/>
    <n v="3.79"/>
    <m/>
    <m/>
  </r>
  <r>
    <s v="2020-11-1123:33Dynamic interest boost at 0.25%1.15"/>
    <s v="2020/11/11"/>
    <s v="23:33"/>
    <s v="2020/11/24"/>
    <s v="2020/11/11"/>
    <s v="2020-11"/>
    <n v="2020"/>
    <n v="11"/>
    <s v="Interest"/>
    <x v="0"/>
    <s v="Dynamic interest boost at 0.25%"/>
    <m/>
    <n v="1.15"/>
    <s v="Interest"/>
    <s v="Out"/>
  </r>
  <r>
    <s v="2020-11-1220:44AMICI MALAKITE GREENSTONE HIKC YOUNG-75"/>
    <s v="2020/11/12"/>
    <s v="20:44"/>
    <s v="2020/11/24"/>
    <s v="2020/11/12"/>
    <s v="2020-11"/>
    <n v="2020"/>
    <n v="11"/>
    <s v="POS Purchase"/>
    <x v="0"/>
    <s v="AMICI MALAKITE GREENSTONE HI"/>
    <s v="KC YOUNG"/>
    <n v="-75"/>
    <m/>
    <m/>
  </r>
  <r>
    <s v="2020-11-1320:14COMPASS GROUP SA - PRICE JUKSKEI VIEWKC YOUNG-26.5"/>
    <s v="2020/11/13"/>
    <s v="20:14"/>
    <s v="2020/11/24"/>
    <s v="2020/11/13"/>
    <s v="2020-11"/>
    <n v="2020"/>
    <n v="11"/>
    <s v="POS Purchase"/>
    <x v="0"/>
    <s v="COMPASS GROUP SA - PRICE JUKSKEI VIEW"/>
    <s v="KC YOUNG"/>
    <n v="-26.5"/>
    <s v="Eating out"/>
    <s v="Out"/>
  </r>
  <r>
    <s v="2020-11-1619:43SUPERSPAR BEL AIR NORTHRIDINGKC YOUNG-504.83"/>
    <s v="2020/11/16"/>
    <s v="19:43"/>
    <s v="2020/11/24"/>
    <s v="2020/11/16"/>
    <s v="2020-11"/>
    <n v="2020"/>
    <n v="11"/>
    <s v="POS Purchase"/>
    <x v="0"/>
    <s v="SUPERSPAR BEL AIR NORTHRIDING"/>
    <s v="KC YOUNG"/>
    <n v="-504.83"/>
    <m/>
    <m/>
  </r>
  <r>
    <s v="2020-11-1720:41DOPPIO ZERO NORTH RIDINGKC YOUNG-100"/>
    <s v="2020/11/17"/>
    <s v="20:41"/>
    <s v="2020/11/24"/>
    <s v="2020/11/17"/>
    <s v="2020-11"/>
    <n v="2020"/>
    <n v="11"/>
    <s v="POS Purchase"/>
    <x v="0"/>
    <s v="DOPPIO ZERO NORTH RIDING"/>
    <s v="KC YOUNG"/>
    <n v="-100"/>
    <m/>
    <m/>
  </r>
  <r>
    <s v="2020-11-1820:24COMPASS GROUP SA - PRICE JUKSKEI VIEWKC YOUNG-26"/>
    <s v="2020/11/18"/>
    <s v="20:24"/>
    <s v="2020/11/24"/>
    <s v="2020/11/18"/>
    <s v="2020-11"/>
    <n v="2020"/>
    <n v="11"/>
    <s v="POS Purchase"/>
    <x v="0"/>
    <s v="COMPASS GROUP SA - PRICE JUKSKEI VIEW"/>
    <s v="KC YOUNG"/>
    <n v="-26"/>
    <s v="Eating out"/>
    <s v="Out"/>
  </r>
  <r>
    <s v="2020-11-2120:17Nandos Waterfall Drive MIDRANDKC YOUNG-91"/>
    <s v="2020/11/21"/>
    <s v="20:17"/>
    <s v="2020/11/24"/>
    <s v="2020/11/21"/>
    <s v="2020-11"/>
    <n v="2020"/>
    <n v="11"/>
    <s v="POS Purchase"/>
    <x v="0"/>
    <s v="Nandos Waterfall Drive MIDRAND"/>
    <s v="KC YOUNG"/>
    <n v="-91"/>
    <m/>
    <m/>
  </r>
  <r>
    <s v="2020-11-2120:32HelpFrom: KIRST-SURANCE500"/>
    <s v="2020/11/21"/>
    <s v="20:32"/>
    <s v="2020/11/24"/>
    <s v="2020/11/21"/>
    <s v="2020-11"/>
    <n v="2020"/>
    <n v="11"/>
    <s v="Transfer"/>
    <x v="0"/>
    <s v="Help"/>
    <s v="From: KIRST-SURANCE"/>
    <n v="500"/>
    <s v="Kirst-Surance"/>
    <s v="Out"/>
  </r>
  <r>
    <s v="2020-11-2120:32HelpTo: Subscriptions-500"/>
    <s v="2020/11/21"/>
    <s v="20:32"/>
    <s v="2020/11/24"/>
    <s v="2020/11/21"/>
    <s v="2020-11"/>
    <n v="2020"/>
    <n v="11"/>
    <s v="Transfer"/>
    <x v="1"/>
    <s v="Help"/>
    <s v="To: Subscriptions"/>
    <n v="-500"/>
    <m/>
    <m/>
  </r>
  <r>
    <s v="2020-11-2220:34APPLE.COM/BILL ITUNES.COM 44.99 ZARKC YOUNG-44.99"/>
    <s v="2020/11/22"/>
    <s v="20:34"/>
    <s v="2020/11/24"/>
    <s v="2020/11/22"/>
    <s v="2020-11"/>
    <n v="2020"/>
    <n v="11"/>
    <s v="POS Purchase"/>
    <x v="0"/>
    <s v="APPLE.COM/BILL ITUNES.COM 44.99 ZAR"/>
    <s v="KC YOUNG"/>
    <n v="-44.99"/>
    <s v="Hobbies"/>
    <s v="Out"/>
  </r>
  <r>
    <s v="2020-11-2220:34COMPASS GROUP SA - PRICE JUKSKEI VIEWKC YOUNG-24.5"/>
    <s v="2020/11/22"/>
    <s v="20:34"/>
    <s v="2020/11/24"/>
    <s v="2020/11/22"/>
    <s v="2020-11"/>
    <n v="2020"/>
    <n v="11"/>
    <s v="POS Purchase"/>
    <x v="0"/>
    <s v="COMPASS GROUP SA - PRICE JUKSKEI VIEW"/>
    <s v="KC YOUNG"/>
    <n v="-24.5"/>
    <s v="Eating out"/>
    <s v="Out"/>
  </r>
  <r>
    <s v="2020-11-2220:34UBER TRIP HELP.UBER.COMKC YOUNG-132"/>
    <s v="2020/11/22"/>
    <s v="20:34"/>
    <s v="2020/11/24"/>
    <s v="2020/11/22"/>
    <s v="2020-11"/>
    <n v="2020"/>
    <n v="11"/>
    <s v="Online"/>
    <x v="0"/>
    <s v="UBER TRIP HELP.UBER.COM"/>
    <s v="KC YOUNG"/>
    <n v="-132"/>
    <s v="Entertainment"/>
    <s v="Out"/>
  </r>
  <r>
    <s v="2020-11-2406:19Payback helpTo: KIRST-SURANCE-500"/>
    <s v="2020/11/24"/>
    <s v="06:19"/>
    <s v="2020/11/24"/>
    <s v="2020/12/01"/>
    <s v="2020-12"/>
    <n v="2020"/>
    <n v="12"/>
    <s v="Transfer"/>
    <x v="0"/>
    <s v="Payback help"/>
    <s v="To: KIRST-SURANCE"/>
    <n v="-500"/>
    <s v="Kirst-Surance"/>
    <s v="Out"/>
  </r>
  <r>
    <s v="2020-11-2406:19Payback helpFrom: Subscriptions500"/>
    <s v="2020/11/24"/>
    <s v="06:19"/>
    <s v="2020/11/24"/>
    <s v="2020/12/01"/>
    <s v="2020-12"/>
    <n v="2020"/>
    <n v="12"/>
    <s v="Transfer"/>
    <x v="1"/>
    <s v="Payback help"/>
    <s v="From: Subscriptions"/>
    <n v="500"/>
    <m/>
    <m/>
  </r>
  <r>
    <s v="2020-11-2420:10PRICE WATEPWC T84219897.77"/>
    <s v="2020/11/24"/>
    <s v="20:10"/>
    <s v="2020/11/24"/>
    <s v="2020/12/01"/>
    <s v="2020-12"/>
    <n v="2020"/>
    <n v="12"/>
    <s v="EFT"/>
    <x v="0"/>
    <s v="PRICE WATEPWC T842"/>
    <m/>
    <n v="19897.77"/>
    <s v="Salary"/>
    <s v="In"/>
  </r>
  <r>
    <s v="2020-11-2420:42UBER TRIP HELP.UBER.COMKC YOUNG-100"/>
    <s v="2020/11/24"/>
    <s v="20:42"/>
    <s v="2020/11/24"/>
    <s v="2020/12/01"/>
    <s v="2020-12"/>
    <n v="2020"/>
    <n v="12"/>
    <s v="Online"/>
    <x v="0"/>
    <s v="UBER TRIP HELP.UBER.COM"/>
    <s v="KC YOUNG"/>
    <n v="-100"/>
    <s v="Entertainment"/>
    <s v="Out"/>
  </r>
  <r>
    <s v="2020-11-2420:42UBER TRIP HELP.UBER.COMKC YOUNG-150"/>
    <s v="2020/11/24"/>
    <s v="20:42"/>
    <s v="2020/11/24"/>
    <s v="2020/12/01"/>
    <s v="2020-12"/>
    <n v="2020"/>
    <n v="12"/>
    <s v="Online"/>
    <x v="0"/>
    <s v="UBER TRIP HELP.UBER.COM"/>
    <s v="KC YOUNG"/>
    <n v="-150"/>
    <s v="Entertainment"/>
    <s v="Out"/>
  </r>
  <r>
    <s v="2020-11-2600:28Recurring inter account transfer from acc...7030 M3810"/>
    <s v="2020/11/26"/>
    <s v="00:28"/>
    <s v="2020/11/24"/>
    <s v="2020/12/01"/>
    <s v="2020-12"/>
    <n v="2020"/>
    <n v="12"/>
    <s v="Transfer"/>
    <x v="2"/>
    <s v="Recurring inter account transfer from acc...7030 M"/>
    <m/>
    <n v="3810"/>
    <m/>
    <m/>
  </r>
  <r>
    <s v="2020-11-2600:28Recurring inter account transfer to acc...0855 Kir-1160"/>
    <s v="2020/11/26"/>
    <s v="00:28"/>
    <s v="2020/11/24"/>
    <s v="2020/12/01"/>
    <s v="2020-12"/>
    <n v="2020"/>
    <n v="12"/>
    <s v="Transfer"/>
    <x v="0"/>
    <s v="Recurring inter account transfer to acc...0855 Kir"/>
    <m/>
    <n v="-1160"/>
    <s v="Kirst-Surance"/>
    <s v="Out"/>
  </r>
  <r>
    <s v="2020-11-2600:28Recurring inter account transfer to acc...8528 Mon-3810"/>
    <s v="2020/11/26"/>
    <s v="00:28"/>
    <s v="2020/11/24"/>
    <s v="2020/12/01"/>
    <s v="2020-12"/>
    <n v="2020"/>
    <n v="12"/>
    <s v="Transfer"/>
    <x v="0"/>
    <s v="Recurring inter account transfer to acc...8528 Mon"/>
    <m/>
    <n v="-3810"/>
    <s v="Savings"/>
    <s v="Out"/>
  </r>
  <r>
    <s v="2020-11-2600:28Recurring inter account transfer from acc...7030 K1160"/>
    <s v="2020/11/26"/>
    <s v="00:28"/>
    <s v="2020/11/24"/>
    <s v="2020/12/01"/>
    <s v="2020-12"/>
    <n v="2020"/>
    <n v="12"/>
    <s v="Transfer"/>
    <x v="1"/>
    <s v="Recurring inter account transfer from acc...7030 K"/>
    <m/>
    <n v="1160"/>
    <m/>
    <m/>
  </r>
  <r>
    <s v="2020-11-2618:25IOU for cash + boozeBA Young-270"/>
    <s v="2020/11/26"/>
    <s v="18:25"/>
    <s v="2020/11/24"/>
    <s v="2020/12/01"/>
    <s v="2020-12"/>
    <n v="2020"/>
    <n v="12"/>
    <s v="EFT"/>
    <x v="0"/>
    <s v="IOU for cash + booze"/>
    <s v="BA Young"/>
    <n v="-270"/>
    <m/>
    <m/>
  </r>
  <r>
    <s v="2020-11-2618:35Miles transfer to cash967.9"/>
    <s v="2020/11/26"/>
    <s v="18:35"/>
    <s v="2020/11/24"/>
    <s v="2020/12/01"/>
    <s v="2020-12"/>
    <n v="2020"/>
    <n v="12"/>
    <s v="Miles to cash"/>
    <x v="0"/>
    <s v="Miles transfer to cash"/>
    <m/>
    <n v="967.9"/>
    <m/>
    <m/>
  </r>
  <r>
    <s v="2020-11-2620:11COMPASS GROUP SA - PRICE JUKSKEI VIEWKC YOUNG-150"/>
    <s v="2020/11/26"/>
    <s v="20:11"/>
    <s v="2020/11/24"/>
    <s v="2020/12/01"/>
    <s v="2020-12"/>
    <n v="2020"/>
    <n v="12"/>
    <s v="POS Purchase"/>
    <x v="0"/>
    <s v="COMPASS GROUP SA - PRICE JUKSKEI VIEW"/>
    <s v="KC YOUNG"/>
    <n v="-150"/>
    <s v="Eating out"/>
    <s v="Out"/>
  </r>
  <r>
    <s v="2020-11-2620:11VODACOM-ONLINE ACC PMTKC YOUNG-148.99"/>
    <s v="2020/11/26"/>
    <s v="20:11"/>
    <s v="2020/11/24"/>
    <s v="2020/12/01"/>
    <s v="2020-12"/>
    <n v="2020"/>
    <n v="12"/>
    <s v="Online"/>
    <x v="0"/>
    <s v="VODACOM-ONLINE ACC PMT"/>
    <s v="KC YOUNG"/>
    <n v="-148.99"/>
    <s v="Phone"/>
    <s v="Out"/>
  </r>
  <r>
    <s v="2020-11-2720:28Nandos Kyalami KYALAMIKC YOUNG-91"/>
    <s v="2020/11/27"/>
    <s v="20:28"/>
    <s v="2020/11/24"/>
    <s v="2020/12/01"/>
    <s v="2020-12"/>
    <n v="2020"/>
    <n v="12"/>
    <s v="POS Purchase"/>
    <x v="0"/>
    <s v="Nandos Kyalami KYALAMI"/>
    <s v="KC YOUNG"/>
    <n v="-91"/>
    <m/>
    <m/>
  </r>
  <r>
    <s v="2020-11-2720:28UBER TRIP HELP.UBER.COMKC YOUNG-91.8"/>
    <s v="2020/11/27"/>
    <s v="20:28"/>
    <s v="2020/11/24"/>
    <s v="2020/12/01"/>
    <s v="2020-12"/>
    <n v="2020"/>
    <n v="12"/>
    <s v="Online"/>
    <x v="0"/>
    <s v="UBER TRIP HELP.UBER.COM"/>
    <s v="KC YOUNG"/>
    <n v="-91.8"/>
    <s v="Entertainment"/>
    <s v="Out"/>
  </r>
  <r>
    <s v="2020-11-2822:03APPLE.COM/BILL 59.99 ZARKC YOUNG-59.99"/>
    <s v="2020/11/28"/>
    <s v="22:03"/>
    <s v="2020/11/24"/>
    <s v="2020/12/01"/>
    <s v="2020-12"/>
    <n v="2020"/>
    <n v="12"/>
    <s v="Online"/>
    <x v="0"/>
    <s v="APPLE.COM/BILL 59.99 ZAR"/>
    <s v="KC YOUNG"/>
    <n v="-59.99"/>
    <s v="Hobbies"/>
    <s v="Out"/>
  </r>
  <r>
    <s v="2020-11-2920:30JACKSONS REAL FOOD MAR MIDRANDKC YOUNG-138.5"/>
    <s v="2020/11/29"/>
    <s v="20:30"/>
    <s v="2020/11/24"/>
    <s v="2020/12/01"/>
    <s v="2020-12"/>
    <n v="2020"/>
    <n v="12"/>
    <s v="POS Purchase"/>
    <x v="0"/>
    <s v="JACKSONS REAL FOOD MAR MIDRAND"/>
    <s v="KC YOUNG"/>
    <n v="-138.5"/>
    <m/>
    <m/>
  </r>
  <r>
    <s v="2020-11-2920:30PAYU* K2014126770KC YOUNG-900"/>
    <s v="2020/11/29"/>
    <s v="20:30"/>
    <s v="2020/11/24"/>
    <s v="2020/12/01"/>
    <s v="2020-12"/>
    <n v="2020"/>
    <n v="12"/>
    <s v="Online"/>
    <x v="0"/>
    <s v="PAYU* K2014126770"/>
    <s v="KC YOUNG"/>
    <n v="-900"/>
    <m/>
    <m/>
  </r>
  <r>
    <s v="2020-11-2920:30APPLE.COM/BILL ITUNES.COM 89.99 ZARKC YOUNG-89.99"/>
    <s v="2020/11/29"/>
    <s v="20:30"/>
    <s v="2020/11/24"/>
    <s v="2020/12/01"/>
    <s v="2020-12"/>
    <n v="2020"/>
    <n v="12"/>
    <s v="POS Purchase"/>
    <x v="0"/>
    <s v="APPLE.COM/BILL ITUNES.COM 89.99 ZAR"/>
    <s v="KC YOUNG"/>
    <n v="-89.98999999999999"/>
    <s v="Hobbies"/>
    <s v="Out"/>
  </r>
  <r>
    <s v="2020-11-3000:29RentBA Young-7500"/>
    <s v="2020/11/30"/>
    <s v="00:29"/>
    <s v="2020/11/24"/>
    <s v="2020/12/01"/>
    <s v="2020-12"/>
    <n v="2020"/>
    <n v="12"/>
    <s v="Scheduled EFT"/>
    <x v="0"/>
    <s v="Rent"/>
    <s v="BA Young"/>
    <n v="-7500"/>
    <s v="Rent"/>
    <s v="Out"/>
  </r>
  <r>
    <s v="2020-11-3014:09PetrolFrom: KIRST-SURANCE541.97"/>
    <s v="2020/11/30"/>
    <s v="14:09"/>
    <s v="2020/11/24"/>
    <s v="2020/12/01"/>
    <s v="2020-12"/>
    <n v="2020"/>
    <n v="12"/>
    <s v="Transfer"/>
    <x v="0"/>
    <s v="Petrol"/>
    <s v="From: KIRST-SURANCE"/>
    <n v="541.97"/>
    <s v="Kirst-Surance"/>
    <s v="Out"/>
  </r>
  <r>
    <s v="2020-11-3014:09PetrolTo: Subscriptions-541.97"/>
    <s v="2020/11/30"/>
    <s v="14:09"/>
    <s v="2020/11/24"/>
    <s v="2020/12/01"/>
    <s v="2020-12"/>
    <n v="2020"/>
    <n v="12"/>
    <s v="Transfer"/>
    <x v="1"/>
    <s v="Petrol"/>
    <s v="To: Subscriptions"/>
    <n v="-541.97"/>
    <m/>
    <m/>
  </r>
  <r>
    <s v="2020-11-3019:40GAME BEL-AIR NORTHRIDINGKC YOUNG-154.96"/>
    <s v="2020/11/30"/>
    <s v="19:40"/>
    <s v="2020/11/24"/>
    <s v="2020/12/01"/>
    <s v="2020-12"/>
    <n v="2020"/>
    <n v="12"/>
    <s v="POS Purchase"/>
    <x v="0"/>
    <s v="GAME BEL-AIR NORTHRIDING"/>
    <s v="KC YOUNG"/>
    <n v="-154.96"/>
    <m/>
    <m/>
  </r>
  <r>
    <s v="2020-11-3019:40SUPERSPAR BEL AIR NORTHRIDINGKC YOUNG-417.05"/>
    <s v="2020/11/30"/>
    <s v="19:40"/>
    <s v="2020/11/24"/>
    <s v="2020/12/01"/>
    <s v="2020-12"/>
    <n v="2020"/>
    <n v="12"/>
    <s v="POS Purchase"/>
    <x v="0"/>
    <s v="SUPERSPAR BEL AIR NORTHRIDING"/>
    <s v="KC YOUNG"/>
    <n v="-417.05"/>
    <m/>
    <m/>
  </r>
  <r>
    <s v="2020-11-3023:37Interest Earned266.59"/>
    <s v="2020/11/30"/>
    <s v="23:37"/>
    <s v="2020/11/24"/>
    <s v="2020/12/01"/>
    <s v="2020-12"/>
    <n v="2020"/>
    <n v="12"/>
    <s v="Interest"/>
    <x v="2"/>
    <s v="Interest Earned"/>
    <m/>
    <n v="266.59"/>
    <m/>
    <m/>
  </r>
  <r>
    <s v="2020-12-0120:44APPLE.COM/BILL ITUNES.COM 14.99 ZARKC YOUNG-14.99"/>
    <s v="2020/12/01"/>
    <s v="20:44"/>
    <s v="2020/12/15"/>
    <s v="2020/12/01"/>
    <s v="2020-12"/>
    <n v="2020"/>
    <n v="12"/>
    <s v="POS Purchase"/>
    <x v="0"/>
    <s v="APPLE.COM/BILL ITUNES.COM 14.99 ZAR"/>
    <s v="KC YOUNG"/>
    <n v="-14.99"/>
    <s v="Hobbies"/>
    <s v="Out"/>
  </r>
  <r>
    <s v="2020-12-0120:44LEXIS HEALTHY EATERY SAND SANDOWNKC YOUNG-70"/>
    <s v="2020/12/01"/>
    <s v="20:44"/>
    <s v="2020/12/15"/>
    <s v="2020/12/01"/>
    <s v="2020-12"/>
    <n v="2020"/>
    <n v="12"/>
    <s v="POS Purchase"/>
    <x v="0"/>
    <s v="LEXIS HEALTHY EATERY SAND SANDOWN"/>
    <s v="KC YOUNG"/>
    <n v="-70"/>
    <m/>
    <m/>
  </r>
  <r>
    <s v="2020-12-0122:07COOL IDEAS119759108 NETCASH-549"/>
    <s v="2020/12/01"/>
    <s v="22:07"/>
    <s v="2020/12/15"/>
    <s v="2020/12/01"/>
    <s v="2020-12"/>
    <n v="2020"/>
    <n v="12"/>
    <s v="Debit order"/>
    <x v="0"/>
    <s v="COOL IDEAS119759108 NETCASH"/>
    <m/>
    <n v="-549"/>
    <s v="Internet"/>
    <s v="Out"/>
  </r>
  <r>
    <s v="2020-12-0122:07DISCINSURE4002101773-227462852-1428.42"/>
    <s v="2020/12/01"/>
    <s v="22:07"/>
    <s v="2020/12/15"/>
    <s v="2020/12/01"/>
    <s v="2020-12"/>
    <n v="2020"/>
    <n v="12"/>
    <s v="Debit order"/>
    <x v="0"/>
    <s v="DISCINSURE4002101773-227462852"/>
    <m/>
    <n v="-1428.42"/>
    <s v="Insurance"/>
    <s v="Out"/>
  </r>
  <r>
    <s v="2020-12-0220:32Spar Kingfisher FOURWAYSKC YOUNG-29.98"/>
    <s v="2020/12/02"/>
    <s v="20:32"/>
    <s v="2020/12/15"/>
    <s v="2020/12/02"/>
    <s v="2020-12"/>
    <n v="2020"/>
    <n v="12"/>
    <s v="POS Purchase"/>
    <x v="0"/>
    <s v="Spar Kingfisher FOURWAYS"/>
    <s v="KC YOUNG"/>
    <n v="-29.98"/>
    <m/>
    <m/>
  </r>
  <r>
    <s v="2020-12-0220:32BP KYALAMI MIDRANDKC YOUNG-541.97"/>
    <s v="2020/12/02"/>
    <s v="20:32"/>
    <s v="2020/12/15"/>
    <s v="2020/12/02"/>
    <s v="2020-12"/>
    <n v="2020"/>
    <n v="12"/>
    <s v="POS Purchase"/>
    <x v="0"/>
    <s v="BP KYALAMI MIDRAND"/>
    <s v="KC YOUNG"/>
    <n v="-541.97"/>
    <s v="Car"/>
    <s v="Out"/>
  </r>
  <r>
    <s v="2020-12-0420:12Nandos Kyalami KYALAMIKC YOUNG-79"/>
    <s v="2020/12/04"/>
    <s v="20:12"/>
    <s v="2020/12/15"/>
    <s v="2020/12/04"/>
    <s v="2020-12"/>
    <n v="2020"/>
    <n v="12"/>
    <s v="POS Purchase"/>
    <x v="0"/>
    <s v="Nandos Kyalami KYALAMI"/>
    <s v="KC YOUNG"/>
    <n v="-79"/>
    <m/>
    <m/>
  </r>
  <r>
    <s v="2020-12-0513:10INSURECASH4002101773-20048413454.2"/>
    <s v="2020/12/05"/>
    <s v="13:10"/>
    <s v="2020/12/15"/>
    <s v="2020/12/05"/>
    <s v="2020-12"/>
    <n v="2020"/>
    <n v="12"/>
    <s v="EFT"/>
    <x v="0"/>
    <s v="INSURECASH4002101773-200484134"/>
    <m/>
    <n v="54.2"/>
    <s v="Insurance"/>
    <s v="Out"/>
  </r>
  <r>
    <s v="2020-12-0513:10INSURECASH4002101773-200530887118.2"/>
    <s v="2020/12/05"/>
    <s v="13:10"/>
    <s v="2020/12/15"/>
    <s v="2020/12/05"/>
    <s v="2020-12"/>
    <n v="2020"/>
    <n v="12"/>
    <s v="EFT"/>
    <x v="0"/>
    <s v="INSURECASH4002101773-200530887"/>
    <m/>
    <n v="118.2"/>
    <s v="Insurance"/>
    <s v="Out"/>
  </r>
  <r>
    <s v="2020-12-0620:05UBER TRIP HELP.UBER.COMKC YOUNG-131"/>
    <s v="2020/12/06"/>
    <s v="20:05"/>
    <s v="2020/12/15"/>
    <s v="2020/12/06"/>
    <s v="2020-12"/>
    <n v="2020"/>
    <n v="12"/>
    <s v="Online"/>
    <x v="0"/>
    <s v="UBER TRIP HELP.UBER.COM"/>
    <s v="KC YOUNG"/>
    <n v="-131"/>
    <s v="Entertainment"/>
    <s v="Out"/>
  </r>
  <r>
    <s v="2020-12-0720:05PNP FRAN DOUGLASDALE DOUGLASDALEKC YOUNG-619.72"/>
    <s v="2020/12/07"/>
    <s v="20:05"/>
    <s v="2020/12/15"/>
    <s v="2020/12/07"/>
    <s v="2020-12"/>
    <n v="2020"/>
    <n v="12"/>
    <s v="POS Purchase"/>
    <x v="0"/>
    <s v="PNP FRAN DOUGLASDALE DOUGLASDALE"/>
    <s v="KC YOUNG"/>
    <n v="-619.72"/>
    <m/>
    <m/>
  </r>
  <r>
    <s v="2020-12-0920:19COMPASS GROUP SA - PRICE JUKSKEI VIEWKC YOUNG-100"/>
    <s v="2020/12/09"/>
    <s v="20:19"/>
    <s v="2020/12/15"/>
    <s v="2020/12/09"/>
    <s v="2020-12"/>
    <n v="2020"/>
    <n v="12"/>
    <s v="POS Purchase"/>
    <x v="0"/>
    <s v="COMPASS GROUP SA - PRICE JUKSKEI VIEW"/>
    <s v="KC YOUNG"/>
    <n v="-100"/>
    <s v="Eating out"/>
    <s v="Out"/>
  </r>
  <r>
    <s v="2020-12-0920:19UBER EATS HELP.UBER.CO JOHANNESBURGKC YOUNG-84.45"/>
    <s v="2020/12/09"/>
    <s v="20:19"/>
    <s v="2020/12/15"/>
    <s v="2020/12/09"/>
    <s v="2020-12"/>
    <n v="2020"/>
    <n v="12"/>
    <s v="POS Purchase"/>
    <x v="0"/>
    <s v="UBER EATS HELP.UBER.CO JOHANNESBURG"/>
    <s v="KC YOUNG"/>
    <n v="-84.45"/>
    <m/>
    <m/>
  </r>
  <r>
    <s v="2020-12-1020:17APPLE.COM/BILL ITUNES.COM 14.99 ZARKC YOUNG-14.99"/>
    <s v="2020/12/10"/>
    <s v="20:17"/>
    <s v="2020/12/15"/>
    <s v="2020/12/10"/>
    <s v="2020-12"/>
    <n v="2020"/>
    <n v="12"/>
    <s v="POS Purchase"/>
    <x v="0"/>
    <s v="APPLE.COM/BILL ITUNES.COM 14.99 ZAR"/>
    <s v="KC YOUNG"/>
    <n v="-14.99"/>
    <s v="Hobbies"/>
    <s v="Out"/>
  </r>
  <r>
    <s v="2020-12-1123:31Interest Earned48.74"/>
    <s v="2020/12/11"/>
    <s v="23:31"/>
    <s v="2020/12/15"/>
    <s v="2020/12/11"/>
    <s v="2020-12"/>
    <n v="2020"/>
    <n v="12"/>
    <s v="Interest"/>
    <x v="1"/>
    <s v="Interest Earned"/>
    <m/>
    <n v="48.74"/>
    <m/>
    <m/>
  </r>
  <r>
    <s v="2020-12-1123:32Interest Earned10.17"/>
    <s v="2020/12/11"/>
    <s v="23:32"/>
    <s v="2020/12/15"/>
    <s v="2020/12/11"/>
    <s v="2020-12"/>
    <n v="2020"/>
    <n v="12"/>
    <s v="Interest"/>
    <x v="0"/>
    <s v="Interest Earned"/>
    <m/>
    <n v="10.17"/>
    <s v="Interest"/>
    <s v="In"/>
  </r>
  <r>
    <s v="2020-12-1123:32Monthly Account fee-105"/>
    <s v="2020/12/11"/>
    <s v="23:32"/>
    <s v="2020/12/15"/>
    <s v="2020/12/11"/>
    <s v="2020-12"/>
    <n v="2020"/>
    <n v="12"/>
    <s v="Fee"/>
    <x v="0"/>
    <s v="Monthly Account fee"/>
    <m/>
    <n v="-105"/>
    <s v="Banking"/>
    <s v="Out"/>
  </r>
  <r>
    <s v="2020-12-1123:32Vitality Money Premium-15"/>
    <s v="2020/12/11"/>
    <s v="23:32"/>
    <s v="2020/12/15"/>
    <s v="2020/12/11"/>
    <s v="2020-12"/>
    <n v="2020"/>
    <n v="12"/>
    <s v="Fee"/>
    <x v="0"/>
    <s v="Vitality Money Premium"/>
    <m/>
    <n v="-15"/>
    <s v="Banking"/>
    <s v="Out"/>
  </r>
  <r>
    <s v="2020-12-1123:35Dynamic interest boost at 0.50%2.26"/>
    <s v="2020/12/11"/>
    <s v="23:35"/>
    <s v="2020/12/15"/>
    <s v="2020/12/11"/>
    <s v="2020-12"/>
    <n v="2020"/>
    <n v="12"/>
    <s v="Interest"/>
    <x v="0"/>
    <s v="Dynamic interest boost at 0.50%"/>
    <m/>
    <n v="2.26"/>
    <s v="Interest"/>
    <s v="Out"/>
  </r>
  <r>
    <s v="2020-12-1123:35Dynamic interest boost at 0.50%7.5"/>
    <s v="2020/12/11"/>
    <s v="23:35"/>
    <s v="2020/12/15"/>
    <s v="2020/12/11"/>
    <s v="2020-12"/>
    <n v="2020"/>
    <n v="12"/>
    <s v="Interest"/>
    <x v="1"/>
    <s v="Dynamic interest boost at 0.50%"/>
    <m/>
    <n v="7.5"/>
    <m/>
    <m/>
  </r>
  <r>
    <s v="2020-12-1220:25MEDICARE DOUGLASDALE DOUGLASDALEKC YOUNG-31.58"/>
    <s v="2020/12/12"/>
    <s v="20:25"/>
    <s v="2020/12/15"/>
    <s v="2020/12/12"/>
    <s v="2020-12"/>
    <n v="2020"/>
    <n v="12"/>
    <s v="POS Purchase"/>
    <x v="0"/>
    <s v="MEDICARE DOUGLASDALE DOUGLASDALE"/>
    <s v="KC YOUNG"/>
    <n v="-31.58"/>
    <m/>
    <m/>
  </r>
  <r>
    <s v="2020-12-1307:28WHKU0467STss Wallet Electricity-125"/>
    <s v="2020/12/13"/>
    <s v="07:28"/>
    <s v="2020/12/15"/>
    <s v="2020/12/13"/>
    <s v="2020-12"/>
    <n v="2020"/>
    <n v="12"/>
    <s v="EFT"/>
    <x v="0"/>
    <s v="WHKU0467"/>
    <s v="STss Wallet Electricity"/>
    <n v="-125"/>
    <s v="Electricity"/>
    <s v="Out"/>
  </r>
  <r>
    <s v="2020-12-1320:17WOOLWORTHS- BRYAN PARK BRYANSTONKC YOUNG-96.96"/>
    <s v="2020/12/13"/>
    <s v="20:17"/>
    <s v="2020/12/15"/>
    <s v="2020/12/13"/>
    <s v="2020-12"/>
    <n v="2020"/>
    <n v="12"/>
    <s v="POS Purchase"/>
    <x v="0"/>
    <s v="WOOLWORTHS- BRYAN PARK BRYANSTON"/>
    <s v="KC YOUNG"/>
    <n v="-96.95999999999999"/>
    <m/>
    <m/>
  </r>
  <r>
    <s v="2020-12-1417:21Devan farewell  - from KirstenAyaz Shaikh-100"/>
    <s v="2020/12/14"/>
    <s v="17:21"/>
    <s v="2020/12/15"/>
    <s v="2020/12/14"/>
    <s v="2020-12"/>
    <n v="2020"/>
    <n v="12"/>
    <s v="EFT"/>
    <x v="0"/>
    <s v="Devan farewell  - from Kirsten"/>
    <s v="Ayaz Shaikh"/>
    <n v="-100"/>
    <m/>
    <m/>
  </r>
  <r>
    <s v="2020-12-1419:51EDG FOURWAYS NEW FourwaysKC YOUNG-500"/>
    <s v="2020/12/14"/>
    <s v="19:51"/>
    <s v="2020/12/15"/>
    <s v="2020/12/14"/>
    <s v="2020-12"/>
    <n v="2020"/>
    <n v="12"/>
    <s v="POS Purchase"/>
    <x v="0"/>
    <s v="EDG FOURWAYS NEW Fourways"/>
    <s v="KC YOUNG"/>
    <n v="-500"/>
    <m/>
    <m/>
  </r>
  <r>
    <s v="2020-12-1419:51FOURWAYS 1 card ...3576 SANDTONKC YOUNG-100"/>
    <s v="2020/12/14"/>
    <s v="19:51"/>
    <s v="2020/12/15"/>
    <s v="2020/12/14"/>
    <s v="2020-12"/>
    <n v="2020"/>
    <n v="12"/>
    <s v="ATM Cash"/>
    <x v="0"/>
    <s v="FOURWAYS 1 card ...3576 SANDTON"/>
    <s v="KC YOUNG"/>
    <n v="-100"/>
    <m/>
    <m/>
  </r>
  <r>
    <s v="2020-12-1419:51WOOLWORTHS FOURWAYS JH FOURWAYSKC YOUNG-555"/>
    <s v="2020/12/14"/>
    <s v="19:51"/>
    <s v="2020/12/15"/>
    <s v="2020/12/14"/>
    <s v="2020-12"/>
    <n v="2020"/>
    <n v="12"/>
    <s v="POS Purchase"/>
    <x v="0"/>
    <s v="WOOLWORTHS FOURWAYS JH FOURWAYS"/>
    <s v="KC YOUNG"/>
    <n v="-555"/>
    <m/>
    <m/>
  </r>
  <r>
    <s v="2020-12-1519:42PRICE WATEPWC T84219897.76"/>
    <s v="2020/12/15"/>
    <s v="19:42"/>
    <s v="2020/12/15"/>
    <s v="2021/01/01"/>
    <s v="2021-01"/>
    <n v="2021"/>
    <n v="1"/>
    <s v="EFT"/>
    <x v="0"/>
    <s v="PRICE WATEPWC T842"/>
    <m/>
    <n v="19897.76"/>
    <s v="Salary"/>
    <s v="In"/>
  </r>
  <r>
    <s v="2020-12-1521:11Dischem Fourways Mall FOURWAYSKC YOUNG-268.55"/>
    <s v="2020/12/15"/>
    <s v="21:11"/>
    <s v="2020/12/15"/>
    <s v="2021/01/01"/>
    <s v="2021-01"/>
    <n v="2021"/>
    <n v="1"/>
    <s v="POS Purchase"/>
    <x v="0"/>
    <s v="Dischem Fourways Mall FOURWAYS"/>
    <s v="KC YOUNG"/>
    <n v="-268.55"/>
    <m/>
    <m/>
  </r>
  <r>
    <s v="2020-12-1521:11UBER EATS HELP.UBER.CO JOHANNESBURGKC YOUNG-122.4"/>
    <s v="2020/12/15"/>
    <s v="21:11"/>
    <s v="2020/12/15"/>
    <s v="2021/01/01"/>
    <s v="2021-01"/>
    <n v="2021"/>
    <n v="1"/>
    <s v="POS Purchase"/>
    <x v="0"/>
    <s v="UBER EATS HELP.UBER.CO JOHANNESBURG"/>
    <s v="KC YOUNG"/>
    <n v="-122.4"/>
    <m/>
    <m/>
  </r>
  <r>
    <s v="2020-12-1920:46MUSESCORE PRO 29.99 USDKC YOUNG-454.05"/>
    <s v="2020/12/19"/>
    <s v="20:46"/>
    <s v="2020/12/15"/>
    <s v="2021/01/01"/>
    <s v="2021-01"/>
    <n v="2021"/>
    <n v="1"/>
    <s v="Online"/>
    <x v="0"/>
    <s v="MUSESCORE PRO 29.99 USD"/>
    <s v="KC YOUNG"/>
    <n v="-454.05"/>
    <m/>
    <m/>
  </r>
  <r>
    <s v="2020-12-2119:45FOSCHINI FOURWAYS 0006 FOURWAYSKC YOUNG-598"/>
    <s v="2020/12/21"/>
    <s v="19:45"/>
    <s v="2020/12/15"/>
    <s v="2021/01/01"/>
    <s v="2021-01"/>
    <n v="2021"/>
    <n v="1"/>
    <s v="POS Purchase"/>
    <x v="0"/>
    <s v="FOSCHINI FOURWAYS 0006 FOURWAYS"/>
    <s v="KC YOUNG"/>
    <n v="-598"/>
    <m/>
    <m/>
  </r>
  <r>
    <s v="2020-12-2119:45TOTALSPORTS FOURWAYS 0 FOURWAYSKC YOUNG-899.95"/>
    <s v="2020/12/21"/>
    <s v="19:45"/>
    <s v="2020/12/15"/>
    <s v="2021/01/01"/>
    <s v="2021-01"/>
    <n v="2021"/>
    <n v="1"/>
    <s v="POS Purchase"/>
    <x v="0"/>
    <s v="TOTALSPORTS FOURWAYS 0 FOURWAYS"/>
    <s v="KC YOUNG"/>
    <n v="-899.95"/>
    <m/>
    <m/>
  </r>
  <r>
    <s v="2020-12-2221:05CHECKERS PINESLOPES JOHANNESBURGKC YOUNG-246.18"/>
    <s v="2020/12/22"/>
    <s v="21:05"/>
    <s v="2020/12/15"/>
    <s v="2021/01/01"/>
    <s v="2021-01"/>
    <n v="2021"/>
    <n v="1"/>
    <s v="POS Purchase"/>
    <x v="0"/>
    <s v="CHECKERS PINESLOPES JOHANNESBURG"/>
    <s v="KC YOUNG"/>
    <n v="-246.18"/>
    <s v="Groceries"/>
    <s v="Out"/>
  </r>
  <r>
    <s v="2020-12-2221:05APPLE.COM/BILL ITUNES.COM 44.99 ZARKC YOUNG-44.99"/>
    <s v="2020/12/22"/>
    <s v="21:05"/>
    <s v="2020/12/15"/>
    <s v="2021/01/01"/>
    <s v="2021-01"/>
    <n v="2021"/>
    <n v="1"/>
    <s v="POS Purchase"/>
    <x v="0"/>
    <s v="APPLE.COM/BILL ITUNES.COM 44.99 ZAR"/>
    <s v="KC YOUNG"/>
    <n v="-44.99"/>
    <s v="Hobbies"/>
    <s v="Out"/>
  </r>
  <r>
    <s v="2020-12-2221:05FOURWAYS GUITAR CENTRE FOURWAYSKC YOUNG-550"/>
    <s v="2020/12/22"/>
    <s v="21:05"/>
    <s v="2020/12/15"/>
    <s v="2021/01/01"/>
    <s v="2021-01"/>
    <n v="2021"/>
    <n v="1"/>
    <s v="POS Purchase"/>
    <x v="0"/>
    <s v="FOURWAYS GUITAR CENTRE FOURWAYS"/>
    <s v="KC YOUNG"/>
    <n v="-550"/>
    <m/>
    <m/>
  </r>
  <r>
    <s v="2020-12-2320:37ART JAMMING * NORTHCLIFFKC YOUNG-160"/>
    <s v="2020/12/23"/>
    <s v="20:37"/>
    <s v="2020/12/15"/>
    <s v="2021/01/01"/>
    <s v="2021-01"/>
    <n v="2021"/>
    <n v="1"/>
    <s v="POS Purchase"/>
    <x v="0"/>
    <s v="ART JAMMING * NORTHCLIFF"/>
    <s v="KC YOUNG"/>
    <n v="-160"/>
    <m/>
    <m/>
  </r>
  <r>
    <s v="2020-12-2320:37KAUAI MELROSE    75044 MELROSE NORTHKC YOUNG-52"/>
    <s v="2020/12/23"/>
    <s v="20:37"/>
    <s v="2020/12/15"/>
    <s v="2021/01/01"/>
    <s v="2021-01"/>
    <n v="2021"/>
    <n v="1"/>
    <s v="POS Purchase"/>
    <x v="0"/>
    <s v="KAUAI MELROSE    75044 MELROSE NORTH"/>
    <s v="KC YOUNG"/>
    <n v="-52"/>
    <m/>
    <m/>
  </r>
  <r>
    <s v="2020-12-2420:279134 QUE51000002209756 JOHANNESBURGKC YOUNG-299"/>
    <s v="2020/12/24"/>
    <s v="20:27"/>
    <s v="2020/12/15"/>
    <s v="2021/01/01"/>
    <s v="2021-01"/>
    <n v="2021"/>
    <n v="1"/>
    <s v="POS Purchase"/>
    <x v="0"/>
    <s v="9134 QUE51000002209756 JOHANNESBURG"/>
    <s v="KC YOUNG"/>
    <n v="-299"/>
    <m/>
    <m/>
  </r>
  <r>
    <s v="2020-12-2420:27CHECKERS NICOLWAY BRYANSTONKC YOUNG-350"/>
    <s v="2020/12/24"/>
    <s v="20:27"/>
    <s v="2020/12/15"/>
    <s v="2021/01/01"/>
    <s v="2021-01"/>
    <n v="2021"/>
    <n v="1"/>
    <s v="POS Purchase"/>
    <x v="0"/>
    <s v="CHECKERS NICOLWAY BRYANSTON"/>
    <s v="KC YOUNG"/>
    <n v="-350"/>
    <s v="Groceries"/>
    <s v="Out"/>
  </r>
  <r>
    <s v="2020-12-2420:27PNA NICOLWAY BRYANSTONKC YOUNG-139.96"/>
    <s v="2020/12/24"/>
    <s v="20:27"/>
    <s v="2020/12/15"/>
    <s v="2021/01/01"/>
    <s v="2021-01"/>
    <n v="2021"/>
    <n v="1"/>
    <s v="POS Purchase"/>
    <x v="0"/>
    <s v="PNA NICOLWAY BRYANSTON"/>
    <s v="KC YOUNG"/>
    <n v="-139.96"/>
    <m/>
    <m/>
  </r>
  <r>
    <s v="2020-12-2420:27WOOLWORTHS NICHOL WAY SANDTONKC YOUNG-71"/>
    <s v="2020/12/24"/>
    <s v="20:27"/>
    <s v="2020/12/15"/>
    <s v="2021/01/01"/>
    <s v="2021-01"/>
    <n v="2021"/>
    <n v="1"/>
    <s v="POS Purchase"/>
    <x v="0"/>
    <s v="WOOLWORTHS NICHOL WAY SANDTON"/>
    <s v="KC YOUNG"/>
    <n v="-71"/>
    <m/>
    <m/>
  </r>
  <r>
    <s v="2020-12-2520:33ADVANCE NICOLWAY BRYANSTONKC YOUNG-10"/>
    <s v="2020/12/25"/>
    <s v="20:33"/>
    <s v="2020/12/15"/>
    <s v="2021/01/01"/>
    <s v="2021-01"/>
    <n v="2021"/>
    <n v="1"/>
    <s v="POS Purchase"/>
    <x v="0"/>
    <s v="ADVANCE NICOLWAY BRYANSTON"/>
    <s v="KC YOUNG"/>
    <n v="-10"/>
    <s v="Car"/>
    <s v="Out"/>
  </r>
  <r>
    <s v="2020-12-2520:33Clicks Nicolway CentreNG BRYANSTONKC YOUNG-257.97"/>
    <s v="2020/12/25"/>
    <s v="20:33"/>
    <s v="2020/12/15"/>
    <s v="2021/01/01"/>
    <s v="2021-01"/>
    <n v="2021"/>
    <n v="1"/>
    <s v="POS Purchase"/>
    <x v="0"/>
    <s v="Clicks Nicolway CentreNG BRYANSTON"/>
    <s v="KC YOUNG"/>
    <n v="-257.97"/>
    <m/>
    <m/>
  </r>
  <r>
    <s v="2020-12-2520:33Dischem Nicolway BRYANSTONKC YOUNG-130.8"/>
    <s v="2020/12/25"/>
    <s v="20:33"/>
    <s v="2020/12/15"/>
    <s v="2021/01/01"/>
    <s v="2021-01"/>
    <n v="2021"/>
    <n v="1"/>
    <s v="POS Purchase"/>
    <x v="0"/>
    <s v="Dischem Nicolway BRYANSTON"/>
    <s v="KC YOUNG"/>
    <n v="-130.8"/>
    <m/>
    <m/>
  </r>
  <r>
    <s v="2020-12-2600:29Recurring inter account transfer from acc...7030 M3810"/>
    <s v="2020/12/26"/>
    <s v="00:29"/>
    <s v="2020/12/15"/>
    <s v="2021/01/01"/>
    <s v="2021-01"/>
    <n v="2021"/>
    <n v="1"/>
    <s v="Transfer"/>
    <x v="2"/>
    <s v="Recurring inter account transfer from acc...7030 M"/>
    <m/>
    <n v="3810"/>
    <m/>
    <m/>
  </r>
  <r>
    <s v="2020-12-2600:29Recurring inter account transfer to acc...8528 Mon-3810"/>
    <s v="2020/12/26"/>
    <s v="00:29"/>
    <s v="2020/12/15"/>
    <s v="2021/01/01"/>
    <s v="2021-01"/>
    <n v="2021"/>
    <n v="1"/>
    <s v="Transfer"/>
    <x v="0"/>
    <s v="Recurring inter account transfer to acc...8528 Mon"/>
    <m/>
    <n v="-3810"/>
    <s v="Savings"/>
    <s v="Out"/>
  </r>
  <r>
    <s v="2020-12-2600:29Recurring inter account transfer to acc...0855 Kir-1160"/>
    <s v="2020/12/26"/>
    <s v="00:29"/>
    <s v="2020/12/15"/>
    <s v="2021/01/01"/>
    <s v="2021-01"/>
    <n v="2021"/>
    <n v="1"/>
    <s v="Transfer"/>
    <x v="0"/>
    <s v="Recurring inter account transfer to acc...0855 Kir"/>
    <m/>
    <n v="-1160"/>
    <s v="Kirst-Surance"/>
    <s v="Out"/>
  </r>
  <r>
    <s v="2020-12-2600:29Recurring inter account transfer from acc...7030 K1160"/>
    <s v="2020/12/26"/>
    <s v="00:29"/>
    <s v="2020/12/15"/>
    <s v="2021/01/01"/>
    <s v="2021-01"/>
    <n v="2021"/>
    <n v="1"/>
    <s v="Transfer"/>
    <x v="1"/>
    <s v="Recurring inter account transfer from acc...7030 K"/>
    <m/>
    <n v="1160"/>
    <m/>
    <m/>
  </r>
  <r>
    <s v="2020-12-2900:28RentBA Young-7500"/>
    <s v="2020/12/29"/>
    <s v="00:28"/>
    <s v="2020/12/15"/>
    <s v="2021/01/01"/>
    <s v="2021-01"/>
    <n v="2021"/>
    <n v="1"/>
    <s v="Scheduled EFT"/>
    <x v="0"/>
    <s v="Rent"/>
    <s v="BA Young"/>
    <n v="-7500"/>
    <s v="Rent"/>
    <s v="Out"/>
  </r>
  <r>
    <s v="2020-12-2907:49PetrolFrom: KIRST-SURANCE500.1"/>
    <s v="2020/12/29"/>
    <s v="07:49"/>
    <s v="2020/12/15"/>
    <s v="2021/01/01"/>
    <s v="2021-01"/>
    <n v="2021"/>
    <n v="1"/>
    <s v="Transfer"/>
    <x v="0"/>
    <s v="Petrol"/>
    <s v="From: KIRST-SURANCE"/>
    <n v="500.1"/>
    <s v="Kirst-Surance"/>
    <s v="Out"/>
  </r>
  <r>
    <s v="2020-12-2907:49PetrolTo: Subscriptions-500.1"/>
    <s v="2020/12/29"/>
    <s v="07:49"/>
    <s v="2020/12/15"/>
    <s v="2021/01/01"/>
    <s v="2021-01"/>
    <n v="2021"/>
    <n v="1"/>
    <s v="Transfer"/>
    <x v="1"/>
    <s v="Petrol"/>
    <s v="To: Subscriptions"/>
    <n v="-500.1"/>
    <m/>
    <m/>
  </r>
  <r>
    <s v="2020-12-2920:48APPLE.COM/BILL 43.49 ZARKC YOUNG-43.49"/>
    <s v="2020/12/29"/>
    <s v="20:48"/>
    <s v="2020/12/15"/>
    <s v="2021/01/01"/>
    <s v="2021-01"/>
    <n v="2021"/>
    <n v="1"/>
    <s v="Online"/>
    <x v="0"/>
    <s v="APPLE.COM/BILL 43.49 ZAR"/>
    <s v="KC YOUNG"/>
    <n v="-43.49"/>
    <s v="Hobbies"/>
    <s v="Out"/>
  </r>
  <r>
    <s v="2020-12-2920:48APPLE.COM/BILL ITUNES.COM 89.99 ZARKC YOUNG-89.99"/>
    <s v="2020/12/29"/>
    <s v="20:48"/>
    <s v="2020/12/15"/>
    <s v="2021/01/01"/>
    <s v="2021-01"/>
    <n v="2021"/>
    <n v="1"/>
    <s v="POS Purchase"/>
    <x v="0"/>
    <s v="APPLE.COM/BILL ITUNES.COM 89.99 ZAR"/>
    <s v="KC YOUNG"/>
    <n v="-89.98999999999999"/>
    <s v="Hobbies"/>
    <s v="Out"/>
  </r>
  <r>
    <s v="2020-12-2920:48CHECKERS NICOLWAY BRYANSTONKC YOUNG-79.98"/>
    <s v="2020/12/29"/>
    <s v="20:48"/>
    <s v="2020/12/15"/>
    <s v="2021/01/01"/>
    <s v="2021-01"/>
    <n v="2021"/>
    <n v="1"/>
    <s v="POS Purchase"/>
    <x v="0"/>
    <s v="CHECKERS NICOLWAY BRYANSTON"/>
    <s v="KC YOUNG"/>
    <n v="-79.98"/>
    <s v="Groceries"/>
    <s v="Out"/>
  </r>
  <r>
    <s v="2020-12-3115:28Car lisence renewalFrom: KIRST-SURANCE1032.28"/>
    <s v="2020/12/31"/>
    <s v="15:28"/>
    <s v="2020/12/15"/>
    <s v="2021/01/01"/>
    <s v="2021-01"/>
    <n v="2021"/>
    <n v="1"/>
    <s v="Transfer"/>
    <x v="0"/>
    <s v="Car lisence renewal"/>
    <s v="From: KIRST-SURANCE"/>
    <n v="1032.28"/>
    <s v="Kirst-Surance"/>
    <s v="Out"/>
  </r>
  <r>
    <s v="2020-12-3115:28Car lisence renewalTo: Subscriptions-1032.28"/>
    <s v="2020/12/31"/>
    <s v="15:28"/>
    <s v="2020/12/15"/>
    <s v="2021/01/01"/>
    <s v="2021-01"/>
    <n v="2021"/>
    <n v="1"/>
    <s v="Transfer"/>
    <x v="1"/>
    <s v="Car lisence renewal"/>
    <s v="To: Subscriptions"/>
    <n v="-1032.28"/>
    <m/>
    <m/>
  </r>
  <r>
    <s v="2020-12-3117:01SARS (less Stan + Sarah)BA Young-746.72"/>
    <s v="2020/12/31"/>
    <s v="17:01"/>
    <s v="2020/12/15"/>
    <s v="2021/01/01"/>
    <s v="2021-01"/>
    <n v="2021"/>
    <n v="1"/>
    <s v="EFT"/>
    <x v="0"/>
    <s v="SARS (less Stan + Sarah)"/>
    <s v="BA Young"/>
    <n v="-746.72"/>
    <m/>
    <m/>
  </r>
  <r>
    <s v="2020-12-3117:02SARSFrom: KIRST-SURANCE1159.72"/>
    <s v="2020/12/31"/>
    <s v="17:02"/>
    <s v="2020/12/15"/>
    <s v="2021/01/01"/>
    <s v="2021-01"/>
    <n v="2021"/>
    <n v="1"/>
    <s v="Transfer"/>
    <x v="0"/>
    <s v="SARS"/>
    <s v="From: KIRST-SURANCE"/>
    <n v="1159.72"/>
    <s v="Kirst-Surance"/>
    <s v="Out"/>
  </r>
  <r>
    <s v="2020-12-3117:02SARSTo: Subscriptions-1159.72"/>
    <s v="2020/12/31"/>
    <s v="17:02"/>
    <s v="2020/12/15"/>
    <s v="2021/01/01"/>
    <s v="2021-01"/>
    <n v="2021"/>
    <n v="1"/>
    <s v="Transfer"/>
    <x v="1"/>
    <s v="SARS"/>
    <s v="To: Subscriptions"/>
    <n v="-1159.72"/>
    <m/>
    <m/>
  </r>
  <r>
    <s v="2020-12-3120:18BP MONTE FOURWAYSKC YOUNG-500"/>
    <s v="2020/12/31"/>
    <s v="20:18"/>
    <s v="2020/12/15"/>
    <s v="2021/01/01"/>
    <s v="2021-01"/>
    <n v="2021"/>
    <n v="1"/>
    <s v="POS Purchase"/>
    <x v="0"/>
    <s v="BP MONTE FOURWAYS"/>
    <s v="KC YOUNG"/>
    <n v="-500"/>
    <s v="Car"/>
    <s v="Out"/>
  </r>
  <r>
    <s v="2020-12-3123:36Interest Earned283.61"/>
    <s v="2020/12/31"/>
    <s v="23:36"/>
    <s v="2020/12/15"/>
    <s v="2021/01/01"/>
    <s v="2021-01"/>
    <n v="2021"/>
    <n v="1"/>
    <s v="Interest"/>
    <x v="2"/>
    <s v="Interest Earned"/>
    <m/>
    <n v="283.61"/>
    <m/>
    <m/>
  </r>
  <r>
    <s v="2021-01-0120:03CHINA MARKET GLENANDAKC YOUNG-310"/>
    <s v="2021/01/01"/>
    <s v="20:03"/>
    <s v="2021/01/22"/>
    <s v="2021/01/01"/>
    <s v="2021-01"/>
    <n v="2021"/>
    <n v="1"/>
    <s v="POS Purchase"/>
    <x v="0"/>
    <s v="CHINA MARKET GLENANDA"/>
    <s v="KC YOUNG"/>
    <n v="-310"/>
    <m/>
    <m/>
  </r>
  <r>
    <s v="2021-01-0216:31DISCINSURE4002101773-229086430-1428.42"/>
    <s v="2021/01/02"/>
    <s v="16:31"/>
    <s v="2021/01/22"/>
    <s v="2021/01/02"/>
    <s v="2021-01"/>
    <n v="2021"/>
    <n v="1"/>
    <s v="Debit order"/>
    <x v="0"/>
    <s v="DISCINSURE4002101773-229086430"/>
    <m/>
    <n v="-1428.42"/>
    <s v="Insurance"/>
    <s v="Out"/>
  </r>
  <r>
    <s v="2021-01-0219:39KOKORO RIVONIA/FOURWAYS RIVONIAKC YOUNG-65.3"/>
    <s v="2021/01/02"/>
    <s v="19:39"/>
    <s v="2021/01/22"/>
    <s v="2021/01/02"/>
    <s v="2021-01"/>
    <n v="2021"/>
    <n v="1"/>
    <s v="POS Purchase"/>
    <x v="0"/>
    <s v="KOKORO RIVONIA/FOURWAYS RIVONIA"/>
    <s v="KC YOUNG"/>
    <n v="-65.3"/>
    <m/>
    <m/>
  </r>
  <r>
    <s v="2021-01-0320:11PAYFLEXKC YOUNG-1032.28"/>
    <s v="2021/01/03"/>
    <s v="20:11"/>
    <s v="2021/01/22"/>
    <s v="2021/01/03"/>
    <s v="2021-01"/>
    <n v="2021"/>
    <n v="1"/>
    <s v="Online"/>
    <x v="0"/>
    <s v="PAYFLEX"/>
    <s v="KC YOUNG"/>
    <n v="-1032.28"/>
    <m/>
    <m/>
  </r>
  <r>
    <s v="2021-01-0418:14B A YOUNG116"/>
    <s v="2021/01/04"/>
    <s v="18:14"/>
    <s v="2021/01/22"/>
    <s v="2021/01/04"/>
    <s v="2021-01"/>
    <n v="2021"/>
    <n v="1"/>
    <s v="EFT"/>
    <x v="0"/>
    <s v="B A YOUNG"/>
    <m/>
    <n v="116"/>
    <m/>
    <m/>
  </r>
  <r>
    <s v="2021-01-0419:47CHECKERS NICOLWAY BRYANSTONKC YOUNG-168.74"/>
    <s v="2021/01/04"/>
    <s v="19:47"/>
    <s v="2021/01/22"/>
    <s v="2021/01/04"/>
    <s v="2021-01"/>
    <n v="2021"/>
    <n v="1"/>
    <s v="POS Purchase"/>
    <x v="0"/>
    <s v="CHECKERS NICOLWAY BRYANSTON"/>
    <s v="KC YOUNG"/>
    <n v="-168.74"/>
    <s v="Groceries"/>
    <s v="Out"/>
  </r>
  <r>
    <s v="2021-01-0419:47FLM WILLIAM NICOL BRYANSTONKC YOUNG-313.3"/>
    <s v="2021/01/04"/>
    <s v="19:47"/>
    <s v="2021/01/22"/>
    <s v="2021/01/04"/>
    <s v="2021-01"/>
    <n v="2021"/>
    <n v="1"/>
    <s v="POS Purchase"/>
    <x v="0"/>
    <s v="FLM WILLIAM NICOL BRYANSTON"/>
    <s v="KC YOUNG"/>
    <n v="-313.3"/>
    <m/>
    <m/>
  </r>
  <r>
    <s v="2021-01-0419:47MILADYS NICOLWAY BRYAN BRYANSTONKC YOUNG-99"/>
    <s v="2021/01/04"/>
    <s v="19:47"/>
    <s v="2021/01/22"/>
    <s v="2021/01/04"/>
    <s v="2021-01"/>
    <n v="2021"/>
    <n v="1"/>
    <s v="POS Purchase"/>
    <x v="0"/>
    <s v="MILADYS NICOLWAY BRYAN BRYANSTON"/>
    <s v="KC YOUNG"/>
    <n v="-99"/>
    <m/>
    <m/>
  </r>
  <r>
    <s v="2021-01-0419:47SORBET NICOLWAY JohannesburgKC YOUNG-410"/>
    <s v="2021/01/04"/>
    <s v="19:47"/>
    <s v="2021/01/22"/>
    <s v="2021/01/04"/>
    <s v="2021-01"/>
    <n v="2021"/>
    <n v="1"/>
    <s v="POS Purchase"/>
    <x v="0"/>
    <s v="SORBET NICOLWAY Johannesburg"/>
    <s v="KC YOUNG"/>
    <n v="-410"/>
    <m/>
    <m/>
  </r>
  <r>
    <s v="2021-01-0422:01COOL IDEAS122798060 NETCASH-549"/>
    <s v="2021/01/04"/>
    <s v="22:01"/>
    <s v="2021/01/22"/>
    <s v="2021/01/04"/>
    <s v="2021-01"/>
    <n v="2021"/>
    <n v="1"/>
    <s v="Debit order"/>
    <x v="0"/>
    <s v="COOL IDEAS122798060 NETCASH"/>
    <m/>
    <n v="-549"/>
    <s v="Internet"/>
    <s v="Out"/>
  </r>
  <r>
    <s v="2021-01-0422:01VODACOM 0352853778 I8113318-184.99"/>
    <s v="2021/01/04"/>
    <s v="22:01"/>
    <s v="2021/01/22"/>
    <s v="2021/01/04"/>
    <s v="2021-01"/>
    <n v="2021"/>
    <n v="1"/>
    <s v="Debit order"/>
    <x v="0"/>
    <s v="VODACOM 0352853778 I8113318"/>
    <m/>
    <n v="-184.99"/>
    <s v="Phone"/>
    <s v="Out"/>
  </r>
  <r>
    <s v="2021-01-0507:06WHKU0467STss Wallet Electricity-150"/>
    <s v="2021/01/05"/>
    <s v="07:06"/>
    <s v="2021/01/22"/>
    <s v="2021/01/05"/>
    <s v="2021-01"/>
    <n v="2021"/>
    <n v="1"/>
    <s v="EFT"/>
    <x v="0"/>
    <s v="WHKU0467"/>
    <s v="STss Wallet Electricity"/>
    <n v="-150"/>
    <s v="Electricity"/>
    <s v="Out"/>
  </r>
  <r>
    <s v="2021-01-0520:46WELLNESS WAREHOUSE NICOL BRYANSTONKC YOUNG-308.53"/>
    <s v="2021/01/05"/>
    <s v="20:46"/>
    <s v="2021/01/22"/>
    <s v="2021/01/05"/>
    <s v="2021-01"/>
    <n v="2021"/>
    <n v="1"/>
    <s v="POS Purchase"/>
    <x v="0"/>
    <s v="WELLNESS WAREHOUSE NICOL BRYANSTON"/>
    <s v="KC YOUNG"/>
    <n v="-308.53"/>
    <m/>
    <m/>
  </r>
  <r>
    <s v="2021-01-1011:57HelpFrom: KIRST-SURANCE550"/>
    <s v="2021/01/10"/>
    <s v="11:57"/>
    <s v="2021/01/22"/>
    <s v="2021/01/10"/>
    <s v="2021-01"/>
    <n v="2021"/>
    <n v="1"/>
    <s v="Transfer"/>
    <x v="0"/>
    <s v="Help"/>
    <s v="From: KIRST-SURANCE"/>
    <n v="550"/>
    <s v="Kirst-Surance"/>
    <s v="Out"/>
  </r>
  <r>
    <s v="2021-01-1011:57HelpTo: Subscriptions-550"/>
    <s v="2021/01/10"/>
    <s v="11:57"/>
    <s v="2021/01/22"/>
    <s v="2021/01/10"/>
    <s v="2021-01"/>
    <n v="2021"/>
    <n v="1"/>
    <s v="Transfer"/>
    <x v="1"/>
    <s v="Help"/>
    <s v="To: Subscriptions"/>
    <n v="-550"/>
    <m/>
    <m/>
  </r>
  <r>
    <s v="2021-01-1020:12APPLE.COM/BILL ITUNES.COM 14.99 ZARKC YOUNG-14.99"/>
    <s v="2021/01/10"/>
    <s v="20:12"/>
    <s v="2021/01/22"/>
    <s v="2021/01/10"/>
    <s v="2021-01"/>
    <n v="2021"/>
    <n v="1"/>
    <s v="POS Purchase"/>
    <x v="0"/>
    <s v="APPLE.COM/BILL ITUNES.COM 14.99 ZAR"/>
    <s v="KC YOUNG"/>
    <n v="-14.99"/>
    <s v="Hobbies"/>
    <s v="Out"/>
  </r>
  <r>
    <s v="2021-01-1020:12PNP CRP FOURWAYS FOURWAYSKC YOUNG-117.97"/>
    <s v="2021/01/10"/>
    <s v="20:12"/>
    <s v="2021/01/22"/>
    <s v="2021/01/10"/>
    <s v="2021-01"/>
    <n v="2021"/>
    <n v="1"/>
    <s v="POS Purchase"/>
    <x v="0"/>
    <s v="PNP CRP FOURWAYS FOURWAYS"/>
    <s v="KC YOUNG"/>
    <n v="-117.97"/>
    <m/>
    <m/>
  </r>
  <r>
    <s v="2021-01-1119:34CHECKERS NICOLWAY BRYANSTONKC YOUNG-313.36"/>
    <s v="2021/01/11"/>
    <s v="19:34"/>
    <s v="2021/01/22"/>
    <s v="2021/01/11"/>
    <s v="2021-01"/>
    <n v="2021"/>
    <n v="1"/>
    <s v="POS Purchase"/>
    <x v="0"/>
    <s v="CHECKERS NICOLWAY BRYANSTON"/>
    <s v="KC YOUNG"/>
    <n v="-313.36"/>
    <s v="Groceries"/>
    <s v="Out"/>
  </r>
  <r>
    <s v="2021-01-1123:28Interest Earned50.19"/>
    <s v="2021/01/11"/>
    <s v="23:28"/>
    <s v="2021/01/22"/>
    <s v="2021/01/11"/>
    <s v="2021-01"/>
    <n v="2021"/>
    <n v="1"/>
    <s v="Interest"/>
    <x v="1"/>
    <s v="Interest Earned"/>
    <m/>
    <n v="50.19"/>
    <m/>
    <m/>
  </r>
  <r>
    <s v="2021-01-1123:29Interest Earned17.89"/>
    <s v="2021/01/11"/>
    <s v="23:29"/>
    <s v="2021/01/22"/>
    <s v="2021/01/11"/>
    <s v="2021-01"/>
    <n v="2021"/>
    <n v="1"/>
    <s v="Interest"/>
    <x v="0"/>
    <s v="Interest Earned"/>
    <m/>
    <n v="17.89"/>
    <s v="Interest"/>
    <s v="In"/>
  </r>
  <r>
    <s v="2021-01-1123:29Monthly Account fee-105"/>
    <s v="2021/01/11"/>
    <s v="23:29"/>
    <s v="2021/01/22"/>
    <s v="2021/01/11"/>
    <s v="2021-01"/>
    <n v="2021"/>
    <n v="1"/>
    <s v="Fee"/>
    <x v="0"/>
    <s v="Monthly Account fee"/>
    <m/>
    <n v="-105"/>
    <s v="Banking"/>
    <s v="Out"/>
  </r>
  <r>
    <s v="2021-01-1123:29Vitality Money Premium-15"/>
    <s v="2021/01/11"/>
    <s v="23:29"/>
    <s v="2021/01/22"/>
    <s v="2021/01/11"/>
    <s v="2021-01"/>
    <n v="2021"/>
    <n v="1"/>
    <s v="Fee"/>
    <x v="0"/>
    <s v="Vitality Money Premium"/>
    <m/>
    <n v="-15"/>
    <s v="Banking"/>
    <s v="Out"/>
  </r>
  <r>
    <s v="2021-01-1123:32Dynamic interest boost at 0.50%3.98"/>
    <s v="2021/01/11"/>
    <s v="23:32"/>
    <s v="2021/01/22"/>
    <s v="2021/01/11"/>
    <s v="2021-01"/>
    <n v="2021"/>
    <n v="1"/>
    <s v="Interest"/>
    <x v="0"/>
    <s v="Dynamic interest boost at 0.50%"/>
    <m/>
    <n v="3.98"/>
    <s v="Interest"/>
    <s v="Out"/>
  </r>
  <r>
    <s v="2021-01-1123:32Dynamic interest boost at 0.50%7.72"/>
    <s v="2021/01/11"/>
    <s v="23:32"/>
    <s v="2021/01/22"/>
    <s v="2021/01/11"/>
    <s v="2021-01"/>
    <n v="2021"/>
    <n v="1"/>
    <s v="Interest"/>
    <x v="1"/>
    <s v="Dynamic interest boost at 0.50%"/>
    <m/>
    <n v="7.72"/>
    <m/>
    <m/>
  </r>
  <r>
    <s v="2021-01-1217:48INSURECASH4002101773-20256948750"/>
    <s v="2021/01/12"/>
    <s v="17:48"/>
    <s v="2021/01/22"/>
    <s v="2021/01/12"/>
    <s v="2021-01"/>
    <n v="2021"/>
    <n v="1"/>
    <s v="EFT"/>
    <x v="0"/>
    <s v="INSURECASH4002101773-202569487"/>
    <m/>
    <n v="50"/>
    <s v="Insurance"/>
    <s v="Out"/>
  </r>
  <r>
    <s v="2021-01-1220:22WELLNESS WAREHOUSE KYA KYALAMIKC YOUNG-429.9"/>
    <s v="2021/01/12"/>
    <s v="20:22"/>
    <s v="2021/01/22"/>
    <s v="2021/01/12"/>
    <s v="2021-01"/>
    <n v="2021"/>
    <n v="1"/>
    <s v="POS Purchase"/>
    <x v="0"/>
    <s v="WELLNESS WAREHOUSE KYA KYALAMI"/>
    <s v="KC YOUNG"/>
    <n v="-429.9"/>
    <m/>
    <m/>
  </r>
  <r>
    <s v="2021-01-1714:07ChippiesSarah Young-20"/>
    <s v="2021/01/17"/>
    <s v="14:07"/>
    <s v="2021/01/22"/>
    <s v="2021/01/17"/>
    <s v="2021-01"/>
    <n v="2021"/>
    <n v="1"/>
    <s v="EFT"/>
    <x v="0"/>
    <s v="Chippies"/>
    <s v="Sarah Young"/>
    <n v="-20"/>
    <m/>
    <m/>
  </r>
  <r>
    <s v="2021-01-1715:19Spar GroceriesBA Young-269.4"/>
    <s v="2021/01/17"/>
    <s v="15:19"/>
    <s v="2021/01/22"/>
    <s v="2021/01/17"/>
    <s v="2021-01"/>
    <n v="2021"/>
    <n v="1"/>
    <s v="EFT"/>
    <x v="0"/>
    <s v="Spar Groceries"/>
    <s v="BA Young"/>
    <n v="-269.4"/>
    <m/>
    <m/>
  </r>
  <r>
    <s v="2021-01-2218:09PRICE WATEPWC T84219816.02"/>
    <s v="2021/01/22"/>
    <s v="18:09"/>
    <s v="2021/01/22"/>
    <s v="2021/02/01"/>
    <s v="2021-02"/>
    <n v="2021"/>
    <n v="2"/>
    <s v="EFT"/>
    <x v="0"/>
    <s v="PRICE WATEPWC T842"/>
    <m/>
    <n v="19816.02"/>
    <s v="Salary"/>
    <s v="In"/>
  </r>
  <r>
    <s v="2021-01-2320:47APPLE.COM/BILL CORK 44.99 ZARKC YOUNG-44.99"/>
    <s v="2021/01/23"/>
    <s v="20:47"/>
    <s v="2021/01/22"/>
    <s v="2021/02/01"/>
    <s v="2021-02"/>
    <n v="2021"/>
    <n v="2"/>
    <s v="POS Purchase"/>
    <x v="0"/>
    <s v="APPLE.COM/BILL CORK 44.99 ZAR"/>
    <s v="KC YOUNG"/>
    <n v="-44.99"/>
    <s v="Hobbies"/>
    <s v="Out"/>
  </r>
  <r>
    <s v="2021-01-2420:16BUILDERS WH FOURWAYS FOURWAYSKC YOUNG-736"/>
    <s v="2021/01/24"/>
    <s v="20:16"/>
    <s v="2021/01/22"/>
    <s v="2021/02/01"/>
    <s v="2021-02"/>
    <n v="2021"/>
    <n v="2"/>
    <s v="POS Purchase"/>
    <x v="0"/>
    <s v="BUILDERS WH FOURWAYS FOURWAYS"/>
    <s v="KC YOUNG"/>
    <n v="-736"/>
    <m/>
    <m/>
  </r>
  <r>
    <s v="2021-01-2519:39CHECKERS KYALAMI GAUTENGKC YOUNG-202.67"/>
    <s v="2021/01/25"/>
    <s v="19:39"/>
    <s v="2021/01/22"/>
    <s v="2021/02/01"/>
    <s v="2021-02"/>
    <n v="2021"/>
    <n v="2"/>
    <s v="POS Purchase"/>
    <x v="0"/>
    <s v="CHECKERS KYALAMI GAUTENG"/>
    <s v="KC YOUNG"/>
    <n v="-202.67"/>
    <s v="Groceries"/>
    <s v="Out"/>
  </r>
  <r>
    <s v="2021-01-2519:39MEDICARE DOUGLASDALE DOUGLASDALEKC YOUNG-64.95"/>
    <s v="2021/01/25"/>
    <s v="19:39"/>
    <s v="2021/01/22"/>
    <s v="2021/02/01"/>
    <s v="2021-02"/>
    <n v="2021"/>
    <n v="2"/>
    <s v="POS Purchase"/>
    <x v="0"/>
    <s v="MEDICARE DOUGLASDALE DOUGLASDALE"/>
    <s v="KC YOUNG"/>
    <n v="-64.95"/>
    <m/>
    <m/>
  </r>
  <r>
    <s v="2021-01-2600:42Recurring inter account transfer from acc...7030 M3810"/>
    <s v="2021/01/26"/>
    <s v="00:42"/>
    <s v="2021/01/22"/>
    <s v="2021/02/01"/>
    <s v="2021-02"/>
    <n v="2021"/>
    <n v="2"/>
    <s v="Transfer"/>
    <x v="2"/>
    <s v="Recurring inter account transfer from acc...7030 M"/>
    <m/>
    <n v="3810"/>
    <m/>
    <m/>
  </r>
  <r>
    <s v="2021-01-2600:42Recurring inter account transfer to acc...0855 Kir-1160"/>
    <s v="2021/01/26"/>
    <s v="00:42"/>
    <s v="2021/01/22"/>
    <s v="2021/02/01"/>
    <s v="2021-02"/>
    <n v="2021"/>
    <n v="2"/>
    <s v="Transfer"/>
    <x v="0"/>
    <s v="Recurring inter account transfer to acc...0855 Kir"/>
    <m/>
    <n v="-1160"/>
    <s v="Kirst-Surance"/>
    <s v="Out"/>
  </r>
  <r>
    <s v="2021-01-2600:42Recurring inter account transfer to acc...8528 Mon-3810"/>
    <s v="2021/01/26"/>
    <s v="00:42"/>
    <s v="2021/01/22"/>
    <s v="2021/02/01"/>
    <s v="2021-02"/>
    <n v="2021"/>
    <n v="2"/>
    <s v="Transfer"/>
    <x v="0"/>
    <s v="Recurring inter account transfer to acc...8528 Mon"/>
    <m/>
    <n v="-3810"/>
    <s v="Savings"/>
    <s v="Out"/>
  </r>
  <r>
    <s v="2021-01-2600:42Recurring inter account transfer from acc...7030 K1160"/>
    <s v="2021/01/26"/>
    <s v="00:42"/>
    <s v="2021/01/22"/>
    <s v="2021/02/01"/>
    <s v="2021-02"/>
    <n v="2021"/>
    <n v="2"/>
    <s v="Transfer"/>
    <x v="1"/>
    <s v="Recurring inter account transfer from acc...7030 K"/>
    <m/>
    <n v="1160"/>
    <m/>
    <m/>
  </r>
  <r>
    <s v="2021-01-2900:46RentBA Young-7500"/>
    <s v="2021/01/29"/>
    <s v="00:46"/>
    <s v="2021/01/22"/>
    <s v="2021/02/01"/>
    <s v="2021-02"/>
    <n v="2021"/>
    <n v="2"/>
    <s v="Scheduled EFT"/>
    <x v="0"/>
    <s v="Rent"/>
    <s v="BA Young"/>
    <n v="-7500"/>
    <s v="Rent"/>
    <s v="Out"/>
  </r>
  <r>
    <s v="2021-01-2920:18APPLE.COM/BILL ITUNES.COM 44.99 ZARKC YOUNG-44.99"/>
    <s v="2021/01/29"/>
    <s v="20:18"/>
    <s v="2021/01/22"/>
    <s v="2021/02/01"/>
    <s v="2021-02"/>
    <n v="2021"/>
    <n v="2"/>
    <s v="POS Purchase"/>
    <x v="0"/>
    <s v="APPLE.COM/BILL ITUNES.COM 44.99 ZAR"/>
    <s v="KC YOUNG"/>
    <n v="-44.99"/>
    <s v="Hobbies"/>
    <s v="Out"/>
  </r>
  <r>
    <s v="2021-01-2920:18APPLE.COM/BILL ITUNES.COM 89.99 ZARKC YOUNG-89.99"/>
    <s v="2021/01/29"/>
    <s v="20:18"/>
    <s v="2021/01/22"/>
    <s v="2021/02/01"/>
    <s v="2021-02"/>
    <n v="2021"/>
    <n v="2"/>
    <s v="POS Purchase"/>
    <x v="0"/>
    <s v="APPLE.COM/BILL ITUNES.COM 89.99 ZAR"/>
    <s v="KC YOUNG"/>
    <n v="-89.98999999999999"/>
    <s v="Hobbies"/>
    <s v="Out"/>
  </r>
  <r>
    <s v="2021-01-3010:22MomFrom: KIRST-SURANCE10000"/>
    <s v="2021/01/30"/>
    <s v="10:22"/>
    <s v="2021/01/22"/>
    <s v="2021/02/01"/>
    <s v="2021-02"/>
    <n v="2021"/>
    <n v="2"/>
    <s v="Transfer"/>
    <x v="0"/>
    <s v="Mom"/>
    <s v="From: KIRST-SURANCE"/>
    <n v="10000"/>
    <s v="Kirst-Surance"/>
    <s v="Out"/>
  </r>
  <r>
    <s v="2021-01-3010:22MomTo: Subscriptions-10000"/>
    <s v="2021/01/30"/>
    <s v="10:22"/>
    <s v="2021/01/22"/>
    <s v="2021/02/01"/>
    <s v="2021-02"/>
    <n v="2021"/>
    <n v="2"/>
    <s v="Transfer"/>
    <x v="1"/>
    <s v="Mom"/>
    <s v="To: Subscriptions"/>
    <n v="-10000"/>
    <m/>
    <m/>
  </r>
  <r>
    <s v="2021-01-3121:02VODACOM 4 U FOURWAYS FOURWAYSKC YOUNG-9599"/>
    <s v="2021/01/31"/>
    <s v="21:02"/>
    <s v="2021/01/22"/>
    <s v="2021/02/01"/>
    <s v="2021-02"/>
    <n v="2021"/>
    <n v="2"/>
    <s v="POS Purchase"/>
    <x v="0"/>
    <s v="VODACOM 4 U FOURWAYS FOURWAYS"/>
    <s v="KC YOUNG"/>
    <n v="-9599"/>
    <s v="Phone"/>
    <s v="Out"/>
  </r>
  <r>
    <s v="2021-01-3121:02VODACOM SERVICE PROVKC YOUNG-55"/>
    <s v="2021/01/31"/>
    <s v="21:02"/>
    <s v="2021/01/22"/>
    <s v="2021/02/01"/>
    <s v="2021-02"/>
    <n v="2021"/>
    <n v="2"/>
    <s v="Online"/>
    <x v="0"/>
    <s v="VODACOM SERVICE PROV"/>
    <s v="KC YOUNG"/>
    <n v="-55"/>
    <s v="Phone"/>
    <s v="Out"/>
  </r>
  <r>
    <s v="2021-01-3123:44Interest Earned296.87"/>
    <s v="2021/01/31"/>
    <s v="23:44"/>
    <s v="2021/01/22"/>
    <s v="2021/02/01"/>
    <s v="2021-02"/>
    <n v="2021"/>
    <n v="2"/>
    <s v="Interest"/>
    <x v="2"/>
    <s v="Interest Earned"/>
    <m/>
    <n v="296.87"/>
    <m/>
    <m/>
  </r>
  <r>
    <s v="2021-02-0120:32LOVE SARAH44"/>
    <s v="2021/02/01"/>
    <s v="20:32"/>
    <s v="2021/02/24"/>
    <s v="2021/02/01"/>
    <s v="2021-02"/>
    <n v="2021"/>
    <n v="2"/>
    <s v="EFT"/>
    <x v="0"/>
    <s v="LOVE SARAH"/>
    <m/>
    <n v="44"/>
    <m/>
    <m/>
  </r>
  <r>
    <s v="2021-02-0122:07DISCINSURE4002101773-230666307-1428.42"/>
    <s v="2021/02/01"/>
    <s v="22:07"/>
    <s v="2021/02/24"/>
    <s v="2021/02/01"/>
    <s v="2021-02"/>
    <n v="2021"/>
    <n v="2"/>
    <s v="Debit order"/>
    <x v="0"/>
    <s v="DISCINSURE4002101773-230666307"/>
    <m/>
    <n v="-1428.42"/>
    <s v="Insurance"/>
    <s v="Out"/>
  </r>
  <r>
    <s v="2021-02-0122:07VODACOM 0354780548 I8113318-184.99"/>
    <s v="2021/02/01"/>
    <s v="22:07"/>
    <s v="2021/02/24"/>
    <s v="2021/02/01"/>
    <s v="2021-02"/>
    <n v="2021"/>
    <n v="2"/>
    <s v="Debit order"/>
    <x v="0"/>
    <s v="VODACOM 0354780548 I8113318"/>
    <m/>
    <n v="-184.99"/>
    <s v="Phone"/>
    <s v="Out"/>
  </r>
  <r>
    <s v="2021-02-0220:36VODACOM-ONLINE ACC PMTKC YOUNG-184.99"/>
    <s v="2021/02/02"/>
    <s v="20:36"/>
    <s v="2021/02/24"/>
    <s v="2021/02/02"/>
    <s v="2021-02"/>
    <n v="2021"/>
    <n v="2"/>
    <s v="Online"/>
    <x v="0"/>
    <s v="VODACOM-ONLINE ACC PMT"/>
    <s v="KC YOUNG"/>
    <n v="-184.99"/>
    <s v="Phone"/>
    <s v="Out"/>
  </r>
  <r>
    <s v="2021-02-0222:01COOL IDEAS125699107 NETCASH-549"/>
    <s v="2021/02/02"/>
    <s v="22:01"/>
    <s v="2021/02/24"/>
    <s v="2021/02/02"/>
    <s v="2021-02"/>
    <n v="2021"/>
    <n v="2"/>
    <s v="Debit order"/>
    <x v="0"/>
    <s v="COOL IDEAS125699107 NETCASH"/>
    <m/>
    <n v="-549"/>
    <s v="Internet"/>
    <s v="Out"/>
  </r>
  <r>
    <s v="2021-02-0418:19DAD9600"/>
    <s v="2021/02/04"/>
    <s v="18:19"/>
    <s v="2021/02/24"/>
    <s v="2021/02/04"/>
    <s v="2021-02"/>
    <n v="2021"/>
    <n v="2"/>
    <s v="EFT"/>
    <x v="0"/>
    <s v="DAD"/>
    <m/>
    <n v="9600"/>
    <m/>
    <m/>
  </r>
  <r>
    <s v="2021-02-0708:01PaybackTo: KIRST-SURANCE-10000"/>
    <s v="2021/02/07"/>
    <s v="08:01"/>
    <s v="2021/02/24"/>
    <s v="2021/02/07"/>
    <s v="2021-02"/>
    <n v="2021"/>
    <n v="2"/>
    <s v="Transfer"/>
    <x v="0"/>
    <s v="Payback"/>
    <s v="To: KIRST-SURANCE"/>
    <n v="-10000"/>
    <s v="Kirst-Surance"/>
    <s v="Out"/>
  </r>
  <r>
    <s v="2021-02-0708:01PaybackFrom: Subscriptions10000"/>
    <s v="2021/02/07"/>
    <s v="08:01"/>
    <s v="2021/02/24"/>
    <s v="2021/02/07"/>
    <s v="2021-02"/>
    <n v="2021"/>
    <n v="2"/>
    <s v="Transfer"/>
    <x v="1"/>
    <s v="Payback"/>
    <s v="From: Subscriptions"/>
    <n v="10000"/>
    <m/>
    <m/>
  </r>
  <r>
    <s v="2021-02-0711:31Frame and paintbrushSarah Young-50"/>
    <s v="2021/02/07"/>
    <s v="11:31"/>
    <s v="2021/02/24"/>
    <s v="2021/02/07"/>
    <s v="2021-02"/>
    <n v="2021"/>
    <n v="2"/>
    <s v="EFT"/>
    <x v="0"/>
    <s v="Frame and paintbrush"/>
    <s v="Sarah Young"/>
    <n v="-50"/>
    <m/>
    <m/>
  </r>
  <r>
    <s v="2021-02-0819:55WOOLWORTHS NICHOL WAY SANDTONKC YOUNG-50"/>
    <s v="2021/02/08"/>
    <s v="19:55"/>
    <s v="2021/02/24"/>
    <s v="2021/02/08"/>
    <s v="2021-02"/>
    <n v="2021"/>
    <n v="2"/>
    <s v="POS Purchase"/>
    <x v="0"/>
    <s v="WOOLWORTHS NICHOL WAY SANDTON"/>
    <s v="KC YOUNG"/>
    <n v="-50"/>
    <m/>
    <m/>
  </r>
  <r>
    <s v="2021-02-1020:21APPLE.COM/BILL ITUNES.COM 14.99 ZARKC YOUNG-14.99"/>
    <s v="2021/02/10"/>
    <s v="20:21"/>
    <s v="2021/02/24"/>
    <s v="2021/02/10"/>
    <s v="2021-02"/>
    <n v="2021"/>
    <n v="2"/>
    <s v="POS Purchase"/>
    <x v="0"/>
    <s v="APPLE.COM/BILL ITUNES.COM 14.99 ZAR"/>
    <s v="KC YOUNG"/>
    <n v="-14.99"/>
    <s v="Hobbies"/>
    <s v="Out"/>
  </r>
  <r>
    <s v="2021-02-1123:31Interest Earned40.26"/>
    <s v="2021/02/11"/>
    <s v="23:31"/>
    <s v="2021/02/24"/>
    <s v="2021/02/11"/>
    <s v="2021-02"/>
    <n v="2021"/>
    <n v="2"/>
    <s v="Interest"/>
    <x v="1"/>
    <s v="Interest Earned"/>
    <m/>
    <n v="40.26"/>
    <m/>
    <m/>
  </r>
  <r>
    <s v="2021-02-1123:32Interest Earned-0.03"/>
    <s v="2021/02/11"/>
    <s v="23:32"/>
    <s v="2021/02/24"/>
    <s v="2021/02/11"/>
    <s v="2021-02"/>
    <n v="2021"/>
    <n v="2"/>
    <s v="Adjustment"/>
    <x v="0"/>
    <s v="Interest Earned"/>
    <m/>
    <n v="-0.03"/>
    <s v="Interest"/>
    <s v="In"/>
  </r>
  <r>
    <s v="2021-02-1123:32Interest Earned13.55"/>
    <s v="2021/02/11"/>
    <s v="23:32"/>
    <s v="2021/02/24"/>
    <s v="2021/02/11"/>
    <s v="2021-02"/>
    <n v="2021"/>
    <n v="2"/>
    <s v="Interest"/>
    <x v="0"/>
    <s v="Interest Earned"/>
    <m/>
    <n v="13.55"/>
    <s v="Interest"/>
    <s v="In"/>
  </r>
  <r>
    <s v="2021-02-1123:32Monthly Account fee-105"/>
    <s v="2021/02/11"/>
    <s v="23:32"/>
    <s v="2021/02/24"/>
    <s v="2021/02/11"/>
    <s v="2021-02"/>
    <n v="2021"/>
    <n v="2"/>
    <s v="Fee"/>
    <x v="0"/>
    <s v="Monthly Account fee"/>
    <m/>
    <n v="-105"/>
    <s v="Banking"/>
    <s v="Out"/>
  </r>
  <r>
    <s v="2021-02-1123:32Vitality Money Premium-15"/>
    <s v="2021/02/11"/>
    <s v="23:32"/>
    <s v="2021/02/24"/>
    <s v="2021/02/11"/>
    <s v="2021-02"/>
    <n v="2021"/>
    <n v="2"/>
    <s v="Fee"/>
    <x v="0"/>
    <s v="Vitality Money Premium"/>
    <m/>
    <n v="-15"/>
    <s v="Banking"/>
    <s v="Out"/>
  </r>
  <r>
    <s v="2021-02-1123:35Dynamic interest boost at 0.50%3.01"/>
    <s v="2021/02/11"/>
    <s v="23:35"/>
    <s v="2021/02/24"/>
    <s v="2021/02/11"/>
    <s v="2021-02"/>
    <n v="2021"/>
    <n v="2"/>
    <s v="Interest"/>
    <x v="0"/>
    <s v="Dynamic interest boost at 0.50%"/>
    <m/>
    <n v="3.01"/>
    <s v="Interest"/>
    <s v="Out"/>
  </r>
  <r>
    <s v="2021-02-1123:35Dynamic interest boost adjustment at 0.50%-0.01"/>
    <s v="2021/02/11"/>
    <s v="23:35"/>
    <s v="2021/02/24"/>
    <s v="2021/02/11"/>
    <s v="2021-02"/>
    <n v="2021"/>
    <n v="2"/>
    <s v="Interest"/>
    <x v="0"/>
    <s v="Dynamic interest boost adjustment at 0.50%"/>
    <m/>
    <n v="-0.01"/>
    <s v="Interest"/>
    <s v="Out"/>
  </r>
  <r>
    <s v="2021-02-1123:35Dynamic interest boost at 0.50%6.19"/>
    <s v="2021/02/11"/>
    <s v="23:35"/>
    <s v="2021/02/24"/>
    <s v="2021/02/11"/>
    <s v="2021-02"/>
    <n v="2021"/>
    <n v="2"/>
    <s v="Interest"/>
    <x v="1"/>
    <s v="Dynamic interest boost at 0.50%"/>
    <m/>
    <n v="6.19"/>
    <m/>
    <m/>
  </r>
  <r>
    <s v="2021-02-1320:27WELLNESS WAREHOUSE KYA KYALAMIKC YOUNG-367.8"/>
    <s v="2021/02/13"/>
    <s v="20:27"/>
    <s v="2021/02/24"/>
    <s v="2021/02/13"/>
    <s v="2021-02"/>
    <n v="2021"/>
    <n v="2"/>
    <s v="POS Purchase"/>
    <x v="0"/>
    <s v="WELLNESS WAREHOUSE KYA KYALAMI"/>
    <s v="KC YOUNG"/>
    <n v="-367.8"/>
    <m/>
    <m/>
  </r>
  <r>
    <s v="2021-02-1320:27WOOLWORTHS KYALAMI JOHANNESBURGKC YOUNG-76.97"/>
    <s v="2021/02/13"/>
    <s v="20:27"/>
    <s v="2021/02/24"/>
    <s v="2021/02/13"/>
    <s v="2021-02"/>
    <n v="2021"/>
    <n v="2"/>
    <s v="POS Purchase"/>
    <x v="0"/>
    <s v="WOOLWORTHS KYALAMI JOHANNESBURG"/>
    <s v="KC YOUNG"/>
    <n v="-76.97"/>
    <m/>
    <m/>
  </r>
  <r>
    <s v="2021-02-1320:27BP MONTE FOURWAYSKC YOUNG-524.78"/>
    <s v="2021/02/13"/>
    <s v="20:27"/>
    <s v="2021/02/24"/>
    <s v="2021/02/13"/>
    <s v="2021-02"/>
    <n v="2021"/>
    <n v="2"/>
    <s v="POS Purchase"/>
    <x v="0"/>
    <s v="BP MONTE FOURWAYS"/>
    <s v="KC YOUNG"/>
    <n v="-524.78"/>
    <s v="Car"/>
    <s v="Out"/>
  </r>
  <r>
    <s v="2021-02-1508:07PetrolFrom: KIRST-SURANCE524.78"/>
    <s v="2021/02/15"/>
    <s v="08:07"/>
    <s v="2021/02/24"/>
    <s v="2021/02/15"/>
    <s v="2021-02"/>
    <n v="2021"/>
    <n v="2"/>
    <s v="Transfer"/>
    <x v="0"/>
    <s v="Petrol"/>
    <s v="From: KIRST-SURANCE"/>
    <n v="524.78"/>
    <s v="Kirst-Surance"/>
    <s v="Out"/>
  </r>
  <r>
    <s v="2021-02-1508:07PetrolTo: Subscriptions-524.78"/>
    <s v="2021/02/15"/>
    <s v="08:07"/>
    <s v="2021/02/24"/>
    <s v="2021/02/15"/>
    <s v="2021-02"/>
    <n v="2021"/>
    <n v="2"/>
    <s v="Transfer"/>
    <x v="1"/>
    <s v="Petrol"/>
    <s v="To: Subscriptions"/>
    <n v="-524.78"/>
    <m/>
    <m/>
  </r>
  <r>
    <s v="2021-02-1508:11Contribution to GroceriesBA Young-2000"/>
    <s v="2021/02/15"/>
    <s v="08:11"/>
    <s v="2021/02/24"/>
    <s v="2021/02/15"/>
    <s v="2021-02"/>
    <n v="2021"/>
    <n v="2"/>
    <s v="EFT"/>
    <x v="0"/>
    <s v="Contribution to Groceries"/>
    <s v="BA Young"/>
    <n v="-2000"/>
    <m/>
    <m/>
  </r>
  <r>
    <s v="2021-02-1720:18UBER EATS HELP.UBER.CO JOHANNESBURGKC YOUNG-88.8"/>
    <s v="2021/02/17"/>
    <s v="20:18"/>
    <s v="2021/02/24"/>
    <s v="2021/02/17"/>
    <s v="2021-02"/>
    <n v="2021"/>
    <n v="2"/>
    <s v="POS Purchase"/>
    <x v="0"/>
    <s v="UBER EATS HELP.UBER.CO JOHANNESBURG"/>
    <s v="KC YOUNG"/>
    <n v="-88.8"/>
    <m/>
    <m/>
  </r>
  <r>
    <s v="2021-02-2120:12UBER TRIP HELP.UBER.COMKC YOUNG-102"/>
    <s v="2021/02/21"/>
    <s v="20:12"/>
    <s v="2021/02/24"/>
    <s v="2021/02/21"/>
    <s v="2021-02"/>
    <n v="2021"/>
    <n v="2"/>
    <s v="Online"/>
    <x v="0"/>
    <s v="UBER TRIP HELP.UBER.COM"/>
    <s v="KC YOUNG"/>
    <n v="-102"/>
    <s v="Entertainment"/>
    <s v="Out"/>
  </r>
  <r>
    <s v="2021-02-2218:07ubz matt170"/>
    <s v="2021/02/22"/>
    <s v="18:07"/>
    <s v="2021/02/24"/>
    <s v="2021/02/22"/>
    <s v="2021-02"/>
    <n v="2021"/>
    <n v="2"/>
    <s v="EFT"/>
    <x v="0"/>
    <s v="ubz matt"/>
    <m/>
    <n v="170"/>
    <m/>
    <m/>
  </r>
  <r>
    <s v="2021-02-2309:23WHKU0467STss Wallet Electricity-150"/>
    <s v="2021/02/23"/>
    <s v="09:23"/>
    <s v="2021/02/24"/>
    <s v="2021/02/23"/>
    <s v="2021-02"/>
    <n v="2021"/>
    <n v="2"/>
    <s v="EFT"/>
    <x v="0"/>
    <s v="WHKU0467"/>
    <s v="STss Wallet Electricity"/>
    <n v="-150"/>
    <s v="Electricity"/>
    <s v="Out"/>
  </r>
  <r>
    <s v="2021-02-2321:05APPLE.COM/BILL CORK 44.99 ZARKC YOUNG-44.99"/>
    <s v="2021/02/23"/>
    <s v="21:05"/>
    <s v="2021/02/24"/>
    <s v="2021/02/23"/>
    <s v="2021-02"/>
    <n v="2021"/>
    <n v="2"/>
    <s v="POS Purchase"/>
    <x v="0"/>
    <s v="APPLE.COM/BILL CORK 44.99 ZAR"/>
    <s v="KC YOUNG"/>
    <n v="-44.99"/>
    <s v="Hobbies"/>
    <s v="Out"/>
  </r>
  <r>
    <s v="2021-02-2321:05THE ROCK DINER FOURWAYS FOURWAYSKC YOUNG-170"/>
    <s v="2021/02/23"/>
    <s v="21:05"/>
    <s v="2021/02/24"/>
    <s v="2021/02/23"/>
    <s v="2021-02"/>
    <n v="2021"/>
    <n v="2"/>
    <s v="POS Purchase"/>
    <x v="0"/>
    <s v="THE ROCK DINER FOURWAYS FOURWAYS"/>
    <s v="KC YOUNG"/>
    <n v="-170"/>
    <m/>
    <m/>
  </r>
  <r>
    <s v="2021-02-2321:05UBER TRIP HELP.UBER.COMKC YOUNG-102"/>
    <s v="2021/02/23"/>
    <s v="21:05"/>
    <s v="2021/02/24"/>
    <s v="2021/02/23"/>
    <s v="2021-02"/>
    <n v="2021"/>
    <n v="2"/>
    <s v="Online"/>
    <x v="0"/>
    <s v="UBER TRIP HELP.UBER.COM"/>
    <s v="KC YOUNG"/>
    <n v="-102"/>
    <s v="Entertainment"/>
    <s v="Out"/>
  </r>
  <r>
    <s v="2021-02-2321:05UBER TRIP HELP.UBER.COMKC YOUNG-139"/>
    <s v="2021/02/23"/>
    <s v="21:05"/>
    <s v="2021/02/24"/>
    <s v="2021/02/23"/>
    <s v="2021-02"/>
    <n v="2021"/>
    <n v="2"/>
    <s v="Online"/>
    <x v="0"/>
    <s v="UBER TRIP HELP.UBER.COM"/>
    <s v="KC YOUNG"/>
    <n v="-139"/>
    <s v="Entertainment"/>
    <s v="Out"/>
  </r>
  <r>
    <s v="2021-02-2321:05UBER TRIP HELP.UBER.COMKC YOUNG-180"/>
    <s v="2021/02/23"/>
    <s v="21:05"/>
    <s v="2021/02/24"/>
    <s v="2021/02/23"/>
    <s v="2021-02"/>
    <n v="2021"/>
    <n v="2"/>
    <s v="Online"/>
    <x v="0"/>
    <s v="UBER TRIP HELP.UBER.COM"/>
    <s v="KC YOUNG"/>
    <n v="-180"/>
    <s v="Entertainment"/>
    <s v="Out"/>
  </r>
  <r>
    <s v="2021-02-2408:28HelpFrom: KIRST-SURANCE500"/>
    <s v="2021/02/24"/>
    <s v="08:28"/>
    <s v="2021/02/24"/>
    <s v="2021/03/01"/>
    <s v="2021-03"/>
    <n v="2021"/>
    <n v="3"/>
    <s v="Transfer"/>
    <x v="0"/>
    <s v="Help"/>
    <s v="From: KIRST-SURANCE"/>
    <n v="500"/>
    <s v="Kirst-Surance"/>
    <s v="Out"/>
  </r>
  <r>
    <s v="2021-02-2408:28HelpTo: Subscriptions-500"/>
    <s v="2021/02/24"/>
    <s v="08:28"/>
    <s v="2021/02/24"/>
    <s v="2021/03/01"/>
    <s v="2021-03"/>
    <n v="2021"/>
    <n v="3"/>
    <s v="Transfer"/>
    <x v="1"/>
    <s v="Help"/>
    <s v="To: Subscriptions"/>
    <n v="-500"/>
    <m/>
    <m/>
  </r>
  <r>
    <s v="2021-02-2420:14PRICE WATEPWC T84219787.35"/>
    <s v="2021/02/24"/>
    <s v="20:14"/>
    <s v="2021/02/24"/>
    <s v="2021/03/01"/>
    <s v="2021-03"/>
    <n v="2021"/>
    <n v="3"/>
    <s v="EFT"/>
    <x v="0"/>
    <s v="PRICE WATEPWC T842"/>
    <m/>
    <n v="19787.35"/>
    <s v="Salary"/>
    <s v="In"/>
  </r>
  <r>
    <s v="2021-02-2420:43UBER EATS HELP.UBER.CO JOHANNESBURGKC YOUNG-79.8"/>
    <s v="2021/02/24"/>
    <s v="20:43"/>
    <s v="2021/02/24"/>
    <s v="2021/03/01"/>
    <s v="2021-03"/>
    <n v="2021"/>
    <n v="3"/>
    <s v="POS Purchase"/>
    <x v="0"/>
    <s v="UBER EATS HELP.UBER.CO JOHANNESBURG"/>
    <s v="KC YOUNG"/>
    <n v="-79.8"/>
    <m/>
    <m/>
  </r>
  <r>
    <s v="2021-02-2520:14APPLE.COM/BILL ITUNES.COM 599.99 ZARKC YOUNG-599.99"/>
    <s v="2021/02/25"/>
    <s v="20:14"/>
    <s v="2021/02/24"/>
    <s v="2021/03/01"/>
    <s v="2021-03"/>
    <n v="2021"/>
    <n v="3"/>
    <s v="POS Purchase"/>
    <x v="0"/>
    <s v="APPLE.COM/BILL ITUNES.COM 599.99 ZAR"/>
    <s v="KC YOUNG"/>
    <n v="-599.99"/>
    <s v="Hobbies"/>
    <s v="Out"/>
  </r>
  <r>
    <s v="2021-02-2520:14UBER EATS HELP.UBER.CO JOHANNESBURGKC YOUNG-10"/>
    <s v="2021/02/25"/>
    <s v="20:14"/>
    <s v="2021/02/24"/>
    <s v="2021/03/01"/>
    <s v="2021-03"/>
    <n v="2021"/>
    <n v="3"/>
    <s v="POS Purchase"/>
    <x v="0"/>
    <s v="UBER EATS HELP.UBER.CO JOHANNESBURG"/>
    <s v="KC YOUNG"/>
    <n v="-10"/>
    <m/>
    <m/>
  </r>
  <r>
    <s v="2021-02-2520:14UBER EATS HELP.UBER.CO JOHANNESBURGKC YOUNG-115"/>
    <s v="2021/02/25"/>
    <s v="20:14"/>
    <s v="2021/02/24"/>
    <s v="2021/03/01"/>
    <s v="2021-03"/>
    <n v="2021"/>
    <n v="3"/>
    <s v="POS Purchase"/>
    <x v="0"/>
    <s v="UBER EATS HELP.UBER.CO JOHANNESBURG"/>
    <s v="KC YOUNG"/>
    <n v="-115"/>
    <m/>
    <m/>
  </r>
  <r>
    <s v="2021-02-2600:35Recurring inter account transfer from acc...7030 M3810"/>
    <s v="2021/02/26"/>
    <s v="00:35"/>
    <s v="2021/02/24"/>
    <s v="2021/03/01"/>
    <s v="2021-03"/>
    <n v="2021"/>
    <n v="3"/>
    <s v="Transfer"/>
    <x v="2"/>
    <s v="Recurring inter account transfer from acc...7030 M"/>
    <m/>
    <n v="3810"/>
    <m/>
    <m/>
  </r>
  <r>
    <s v="2021-02-2600:35Recurring inter account transfer to acc...0855 Kir-1160"/>
    <s v="2021/02/26"/>
    <s v="00:35"/>
    <s v="2021/02/24"/>
    <s v="2021/03/01"/>
    <s v="2021-03"/>
    <n v="2021"/>
    <n v="3"/>
    <s v="Transfer"/>
    <x v="0"/>
    <s v="Recurring inter account transfer to acc...0855 Kir"/>
    <m/>
    <n v="-1160"/>
    <s v="Kirst-Surance"/>
    <s v="Out"/>
  </r>
  <r>
    <s v="2021-02-2600:35Recurring inter account transfer to acc...8528 Mon-3810"/>
    <s v="2021/02/26"/>
    <s v="00:35"/>
    <s v="2021/02/24"/>
    <s v="2021/03/01"/>
    <s v="2021-03"/>
    <n v="2021"/>
    <n v="3"/>
    <s v="Transfer"/>
    <x v="0"/>
    <s v="Recurring inter account transfer to acc...8528 Mon"/>
    <m/>
    <n v="-3810"/>
    <s v="Savings"/>
    <s v="Out"/>
  </r>
  <r>
    <s v="2021-02-2600:35Recurring inter account transfer from acc...7030 K1160"/>
    <s v="2021/02/26"/>
    <s v="00:35"/>
    <s v="2021/02/24"/>
    <s v="2021/03/01"/>
    <s v="2021-03"/>
    <n v="2021"/>
    <n v="3"/>
    <s v="Transfer"/>
    <x v="1"/>
    <s v="Recurring inter account transfer from acc...7030 K"/>
    <m/>
    <n v="1160"/>
    <m/>
    <m/>
  </r>
  <r>
    <s v="2021-02-2620:26COMPASS GROUP SA - PRICE JUKSKEI VIEWKC YOUNG-24.5"/>
    <s v="2021/02/26"/>
    <s v="20:26"/>
    <s v="2021/02/24"/>
    <s v="2021/03/01"/>
    <s v="2021-03"/>
    <n v="2021"/>
    <n v="3"/>
    <s v="POS Purchase"/>
    <x v="0"/>
    <s v="COMPASS GROUP SA - PRICE JUKSKEI VIEW"/>
    <s v="KC YOUNG"/>
    <n v="-24.5"/>
    <s v="Eating out"/>
    <s v="Out"/>
  </r>
  <r>
    <s v="2021-02-2620:26COMPASS GROUP SA - PRICE JUKSKEI VIEWKC YOUNG-34.3"/>
    <s v="2021/02/26"/>
    <s v="20:26"/>
    <s v="2021/02/24"/>
    <s v="2021/03/01"/>
    <s v="2021-03"/>
    <n v="2021"/>
    <n v="3"/>
    <s v="POS Purchase"/>
    <x v="0"/>
    <s v="COMPASS GROUP SA - PRICE JUKSKEI VIEW"/>
    <s v="KC YOUNG"/>
    <n v="-34.3"/>
    <s v="Eating out"/>
    <s v="Out"/>
  </r>
  <r>
    <s v="2021-02-2620:26COMPASS GROUP SA - PRICE JUKSKEI VIEWKC YOUNG-37.5"/>
    <s v="2021/02/26"/>
    <s v="20:26"/>
    <s v="2021/02/24"/>
    <s v="2021/03/01"/>
    <s v="2021-03"/>
    <n v="2021"/>
    <n v="3"/>
    <s v="POS Purchase"/>
    <x v="0"/>
    <s v="COMPASS GROUP SA - PRICE JUKSKEI VIEW"/>
    <s v="KC YOUNG"/>
    <n v="-37.5"/>
    <s v="Eating out"/>
    <s v="Out"/>
  </r>
  <r>
    <s v="2021-02-2620:26MYTHOS MALL OF AFRICA MIDRANDKC YOUNG-65"/>
    <s v="2021/02/26"/>
    <s v="20:26"/>
    <s v="2021/02/24"/>
    <s v="2021/03/01"/>
    <s v="2021-03"/>
    <n v="2021"/>
    <n v="3"/>
    <s v="POS Purchase"/>
    <x v="0"/>
    <s v="MYTHOS MALL OF AFRICA MIDRAND"/>
    <s v="KC YOUNG"/>
    <n v="-65"/>
    <m/>
    <m/>
  </r>
  <r>
    <s v="2021-02-2720:21Nandos Waterfall Drive MIDRANDKC YOUNG-79"/>
    <s v="2021/02/27"/>
    <s v="20:21"/>
    <s v="2021/02/24"/>
    <s v="2021/03/01"/>
    <s v="2021-03"/>
    <n v="2021"/>
    <n v="3"/>
    <s v="POS Purchase"/>
    <x v="0"/>
    <s v="Nandos Waterfall Drive MIDRAND"/>
    <s v="KC YOUNG"/>
    <n v="-79"/>
    <m/>
    <m/>
  </r>
  <r>
    <s v="2021-02-2820:30COMPASS GROUP SA - PRICE JUKSKEI VIEWKC YOUNG-34.3"/>
    <s v="2021/02/28"/>
    <s v="20:30"/>
    <s v="2021/02/24"/>
    <s v="2021/03/01"/>
    <s v="2021-03"/>
    <n v="2021"/>
    <n v="3"/>
    <s v="POS Purchase"/>
    <x v="0"/>
    <s v="COMPASS GROUP SA - PRICE JUKSKEI VIEW"/>
    <s v="KC YOUNG"/>
    <n v="-34.3"/>
    <s v="Eating out"/>
    <s v="Out"/>
  </r>
  <r>
    <s v="2021-02-2820:30MEGA FOURWAYS CROSSING 0 FOURWAYSKC YOUNG-150"/>
    <s v="2021/02/28"/>
    <s v="20:30"/>
    <s v="2021/02/24"/>
    <s v="2021/03/01"/>
    <s v="2021-03"/>
    <n v="2021"/>
    <n v="3"/>
    <s v="POS Purchase"/>
    <x v="0"/>
    <s v="MEGA FOURWAYS CROSSING 0 FOURWAYS"/>
    <s v="KC YOUNG"/>
    <n v="-150"/>
    <m/>
    <m/>
  </r>
  <r>
    <s v="2021-02-2820:30PNP CLOTHING FOURWAYS FOURWAYSKC YOUNG-79.55"/>
    <s v="2021/02/28"/>
    <s v="20:30"/>
    <s v="2021/02/24"/>
    <s v="2021/03/01"/>
    <s v="2021-03"/>
    <n v="2021"/>
    <n v="3"/>
    <s v="POS Purchase"/>
    <x v="0"/>
    <s v="PNP CLOTHING FOURWAYS FOURWAYS"/>
    <s v="KC YOUNG"/>
    <n v="-79.55"/>
    <m/>
    <m/>
  </r>
  <r>
    <s v="2021-02-2820:30UBER TRIP HELP.UBER.COMKC YOUNG-168"/>
    <s v="2021/02/28"/>
    <s v="20:30"/>
    <s v="2021/02/24"/>
    <s v="2021/03/01"/>
    <s v="2021-03"/>
    <n v="2021"/>
    <n v="3"/>
    <s v="Online"/>
    <x v="0"/>
    <s v="UBER TRIP HELP.UBER.COM"/>
    <s v="KC YOUNG"/>
    <n v="-168"/>
    <s v="Entertainment"/>
    <s v="Out"/>
  </r>
  <r>
    <s v="2021-02-2820:30WOOLWORTHS KYALAMI JOHANNESBURGKC YOUNG-379.2"/>
    <s v="2021/02/28"/>
    <s v="20:30"/>
    <s v="2021/02/24"/>
    <s v="2021/03/01"/>
    <s v="2021-03"/>
    <n v="2021"/>
    <n v="3"/>
    <s v="POS Purchase"/>
    <x v="0"/>
    <s v="WOOLWORTHS KYALAMI JOHANNESBURG"/>
    <s v="KC YOUNG"/>
    <n v="-379.2"/>
    <m/>
    <m/>
  </r>
  <r>
    <s v="2021-02-2823:49Interest Earned268.26"/>
    <s v="2021/02/28"/>
    <s v="23:49"/>
    <s v="2021/02/24"/>
    <s v="2021/03/01"/>
    <s v="2021-03"/>
    <n v="2021"/>
    <n v="3"/>
    <s v="Interest"/>
    <x v="2"/>
    <s v="Interest Earned"/>
    <m/>
    <n v="268.26"/>
    <m/>
    <m/>
  </r>
  <r>
    <s v="2021-03-0101:12RentBA Young-7500"/>
    <s v="2021/03/01"/>
    <s v="01:12"/>
    <s v="2021/03/24"/>
    <s v="2021/03/01"/>
    <s v="2021-03"/>
    <n v="2021"/>
    <n v="3"/>
    <s v="Scheduled EFT"/>
    <x v="0"/>
    <s v="Rent"/>
    <s v="BA Young"/>
    <n v="-7500"/>
    <s v="Rent"/>
    <s v="Out"/>
  </r>
  <r>
    <s v="2021-03-0119:46APPLE.COM/BILL ITUNES.COM 44.99 ZARKC YOUNG-44.99"/>
    <s v="2021/03/01"/>
    <s v="19:46"/>
    <s v="2021/03/24"/>
    <s v="2021/03/01"/>
    <s v="2021-03"/>
    <n v="2021"/>
    <n v="3"/>
    <s v="POS Purchase"/>
    <x v="0"/>
    <s v="APPLE.COM/BILL ITUNES.COM 44.99 ZAR"/>
    <s v="KC YOUNG"/>
    <n v="-44.99"/>
    <s v="Hobbies"/>
    <s v="Out"/>
  </r>
  <r>
    <s v="2021-03-0119:46APPLE.COM/BILL ITUNES.COM 89.99 ZARKC YOUNG-89.99"/>
    <s v="2021/03/01"/>
    <s v="19:46"/>
    <s v="2021/03/24"/>
    <s v="2021/03/01"/>
    <s v="2021-03"/>
    <n v="2021"/>
    <n v="3"/>
    <s v="POS Purchase"/>
    <x v="0"/>
    <s v="APPLE.COM/BILL ITUNES.COM 89.99 ZAR"/>
    <s v="KC YOUNG"/>
    <n v="-89.98999999999999"/>
    <s v="Hobbies"/>
    <s v="Out"/>
  </r>
  <r>
    <s v="2021-03-0122:04COOL IDEAS127961957 NETCASH-549"/>
    <s v="2021/03/01"/>
    <s v="22:04"/>
    <s v="2021/03/24"/>
    <s v="2021/03/01"/>
    <s v="2021-03"/>
    <n v="2021"/>
    <n v="3"/>
    <s v="Debit order"/>
    <x v="0"/>
    <s v="COOL IDEAS127961957 NETCASH"/>
    <m/>
    <n v="-549"/>
    <s v="Internet"/>
    <s v="Out"/>
  </r>
  <r>
    <s v="2021-03-0122:04DISCINSURE4002101773-232061977-1428.42"/>
    <s v="2021/03/01"/>
    <s v="22:04"/>
    <s v="2021/03/24"/>
    <s v="2021/03/01"/>
    <s v="2021-03"/>
    <n v="2021"/>
    <n v="3"/>
    <s v="Debit order"/>
    <x v="0"/>
    <s v="DISCINSURE4002101773-232061977"/>
    <m/>
    <n v="-1428.42"/>
    <s v="Insurance"/>
    <s v="Out"/>
  </r>
  <r>
    <s v="2021-03-0220:48PNP FRAN DOUGLASDALE DOUGLASDALEKC YOUNG-308.37"/>
    <s v="2021/03/02"/>
    <s v="20:48"/>
    <s v="2021/03/24"/>
    <s v="2021/03/02"/>
    <s v="2021-03"/>
    <n v="2021"/>
    <n v="3"/>
    <s v="POS Purchase"/>
    <x v="0"/>
    <s v="PNP FRAN DOUGLASDALE DOUGLASDALE"/>
    <s v="KC YOUNG"/>
    <n v="-308.37"/>
    <m/>
    <m/>
  </r>
  <r>
    <s v="2021-03-0220:48UBER TRIP HELP.UBER.COMKC YOUNG-25"/>
    <s v="2021/03/02"/>
    <s v="20:48"/>
    <s v="2021/03/24"/>
    <s v="2021/03/02"/>
    <s v="2021-03"/>
    <n v="2021"/>
    <n v="3"/>
    <s v="Online"/>
    <x v="0"/>
    <s v="UBER TRIP HELP.UBER.COM"/>
    <s v="KC YOUNG"/>
    <n v="-25"/>
    <s v="Entertainment"/>
    <s v="Out"/>
  </r>
  <r>
    <s v="2021-03-0220:48UBER TRIP HELP.UBER.COMKC YOUNG-286"/>
    <s v="2021/03/02"/>
    <s v="20:48"/>
    <s v="2021/03/24"/>
    <s v="2021/03/02"/>
    <s v="2021-03"/>
    <n v="2021"/>
    <n v="3"/>
    <s v="Online"/>
    <x v="0"/>
    <s v="UBER TRIP HELP.UBER.COM"/>
    <s v="KC YOUNG"/>
    <n v="-286"/>
    <s v="Entertainment"/>
    <s v="Out"/>
  </r>
  <r>
    <s v="2021-03-0318:33ABSA BANK Karry450"/>
    <s v="2021/03/03"/>
    <s v="18:33"/>
    <s v="2021/03/24"/>
    <s v="2021/03/03"/>
    <s v="2021-03"/>
    <n v="2021"/>
    <n v="3"/>
    <s v="EFT"/>
    <x v="0"/>
    <s v="ABSA BANK Karry"/>
    <m/>
    <n v="450"/>
    <m/>
    <m/>
  </r>
  <r>
    <s v="2021-03-0320:55MEDICARE DOUGLASDALE DOUGLASDALEKC YOUNG-333.95"/>
    <s v="2021/03/03"/>
    <s v="20:55"/>
    <s v="2021/03/24"/>
    <s v="2021/03/03"/>
    <s v="2021-03"/>
    <n v="2021"/>
    <n v="3"/>
    <s v="POS Purchase"/>
    <x v="0"/>
    <s v="MEDICARE DOUGLASDALE DOUGLASDALE"/>
    <s v="KC YOUNG"/>
    <n v="-333.95"/>
    <m/>
    <m/>
  </r>
  <r>
    <s v="2021-03-0520:30COMPASS GROUP SA - PRICE JUKSKEI VIEWKC YOUNG-24.5"/>
    <s v="2021/03/05"/>
    <s v="20:30"/>
    <s v="2021/03/24"/>
    <s v="2021/03/05"/>
    <s v="2021-03"/>
    <n v="2021"/>
    <n v="3"/>
    <s v="POS Purchase"/>
    <x v="0"/>
    <s v="COMPASS GROUP SA - PRICE JUKSKEI VIEW"/>
    <s v="KC YOUNG"/>
    <n v="-24.5"/>
    <s v="Eating out"/>
    <s v="Out"/>
  </r>
  <r>
    <s v="2021-03-0520:30COMPASS GROUP SA - PRICE JUKSKEI VIEWKC YOUNG-33.4"/>
    <s v="2021/03/05"/>
    <s v="20:30"/>
    <s v="2021/03/24"/>
    <s v="2021/03/05"/>
    <s v="2021-03"/>
    <n v="2021"/>
    <n v="3"/>
    <s v="POS Purchase"/>
    <x v="0"/>
    <s v="COMPASS GROUP SA - PRICE JUKSKEI VIEW"/>
    <s v="KC YOUNG"/>
    <n v="-33.4"/>
    <s v="Eating out"/>
    <s v="Out"/>
  </r>
  <r>
    <s v="2021-03-0620:36DISCOVERY SOCCER PARK PARKMOREKC YOUNG-35"/>
    <s v="2021/03/06"/>
    <s v="20:36"/>
    <s v="2021/03/24"/>
    <s v="2021/03/06"/>
    <s v="2021-03"/>
    <n v="2021"/>
    <n v="3"/>
    <s v="POS Purchase"/>
    <x v="0"/>
    <s v="DISCOVERY SOCCER PARK PARKMORE"/>
    <s v="KC YOUNG"/>
    <n v="-35"/>
    <m/>
    <m/>
  </r>
  <r>
    <s v="2021-03-0620:36LIQUORSHOP KYALAMI KYALAMI RIDGEKC YOUNG-150.72"/>
    <s v="2021/03/06"/>
    <s v="20:36"/>
    <s v="2021/03/24"/>
    <s v="2021/03/06"/>
    <s v="2021-03"/>
    <n v="2021"/>
    <n v="3"/>
    <s v="POS Purchase"/>
    <x v="0"/>
    <s v="LIQUORSHOP KYALAMI KYALAMI RIDGE"/>
    <s v="KC YOUNG"/>
    <n v="-150.72"/>
    <m/>
    <m/>
  </r>
  <r>
    <s v="2021-03-0620:36UBER TRIP HELP.UBER.COMKC YOUNG-80"/>
    <s v="2021/03/06"/>
    <s v="20:36"/>
    <s v="2021/03/24"/>
    <s v="2021/03/06"/>
    <s v="2021-03"/>
    <n v="2021"/>
    <n v="3"/>
    <s v="Online"/>
    <x v="0"/>
    <s v="UBER TRIP HELP.UBER.COM"/>
    <s v="KC YOUNG"/>
    <n v="-80"/>
    <s v="Entertainment"/>
    <s v="Out"/>
  </r>
  <r>
    <s v="2021-03-0719:49MILK BAR PAKMORE PARKMOREKC YOUNG-40"/>
    <s v="2021/03/07"/>
    <s v="19:49"/>
    <s v="2021/03/24"/>
    <s v="2021/03/07"/>
    <s v="2021-03"/>
    <n v="2021"/>
    <n v="3"/>
    <s v="POS Purchase"/>
    <x v="0"/>
    <s v="MILK BAR PAKMORE PARKMORE"/>
    <s v="KC YOUNG"/>
    <n v="-40"/>
    <m/>
    <m/>
  </r>
  <r>
    <s v="2021-03-0820:08BRYANSTON LOCKSMITH BryanstonKC YOUNG-60"/>
    <s v="2021/03/08"/>
    <s v="20:08"/>
    <s v="2021/03/24"/>
    <s v="2021/03/08"/>
    <s v="2021-03"/>
    <n v="2021"/>
    <n v="3"/>
    <s v="POS Purchase"/>
    <x v="0"/>
    <s v="BRYANSTON LOCKSMITH Bryanston"/>
    <s v="KC YOUNG"/>
    <n v="-60"/>
    <m/>
    <m/>
  </r>
  <r>
    <s v="2021-03-0820:08CRADLE MOON LAKESIDE G XXXXXXXXXXXXXKC YOUNG-25"/>
    <s v="2021/03/08"/>
    <s v="20:08"/>
    <s v="2021/03/24"/>
    <s v="2021/03/08"/>
    <s v="2021-03"/>
    <n v="2021"/>
    <n v="3"/>
    <s v="POS Purchase"/>
    <x v="0"/>
    <s v="CRADLE MOON LAKESIDE G XXXXXXXXXXXXX"/>
    <s v="KC YOUNG"/>
    <n v="-25"/>
    <m/>
    <m/>
  </r>
  <r>
    <s v="2021-03-0820:08CRADLE MOON LAKESIDE G XXXXXXXXXXXXXKC YOUNG-70"/>
    <s v="2021/03/08"/>
    <s v="20:08"/>
    <s v="2021/03/24"/>
    <s v="2021/03/08"/>
    <s v="2021-03"/>
    <n v="2021"/>
    <n v="3"/>
    <s v="POS Purchase"/>
    <x v="0"/>
    <s v="CRADLE MOON LAKESIDE G XXXXXXXXXXXXX"/>
    <s v="KC YOUNG"/>
    <n v="-70"/>
    <m/>
    <m/>
  </r>
  <r>
    <s v="2021-03-0921:04UBER TRIP HELP.UBER.COMKC YOUNG-144"/>
    <s v="2021/03/09"/>
    <s v="21:04"/>
    <s v="2021/03/24"/>
    <s v="2021/03/09"/>
    <s v="2021-03"/>
    <n v="2021"/>
    <n v="3"/>
    <s v="Online"/>
    <x v="0"/>
    <s v="UBER TRIP HELP.UBER.COM"/>
    <s v="KC YOUNG"/>
    <n v="-144"/>
    <s v="Entertainment"/>
    <s v="Out"/>
  </r>
  <r>
    <s v="2021-03-1020:16APPLE.COM/BILL ITUNES.COM 14.99 ZARKC YOUNG-14.99"/>
    <s v="2021/03/10"/>
    <s v="20:16"/>
    <s v="2021/03/24"/>
    <s v="2021/03/10"/>
    <s v="2021-03"/>
    <n v="2021"/>
    <n v="3"/>
    <s v="POS Purchase"/>
    <x v="0"/>
    <s v="APPLE.COM/BILL ITUNES.COM 14.99 ZAR"/>
    <s v="KC YOUNG"/>
    <n v="-14.99"/>
    <s v="Hobbies"/>
    <s v="Out"/>
  </r>
  <r>
    <s v="2021-03-1020:16COMPASS GROUP SA - PRICE JUKSKEI VIEWKC YOUNG-15.5"/>
    <s v="2021/03/10"/>
    <s v="20:16"/>
    <s v="2021/03/24"/>
    <s v="2021/03/10"/>
    <s v="2021-03"/>
    <n v="2021"/>
    <n v="3"/>
    <s v="POS Purchase"/>
    <x v="0"/>
    <s v="COMPASS GROUP SA - PRICE JUKSKEI VIEW"/>
    <s v="KC YOUNG"/>
    <n v="-15.5"/>
    <s v="Eating out"/>
    <s v="Out"/>
  </r>
  <r>
    <s v="2021-03-1112:14WHKU0467STss Wallet Electricity-150"/>
    <s v="2021/03/11"/>
    <s v="12:14"/>
    <s v="2021/03/24"/>
    <s v="2021/03/11"/>
    <s v="2021-03"/>
    <n v="2021"/>
    <n v="3"/>
    <s v="EFT"/>
    <x v="0"/>
    <s v="WHKU0467"/>
    <s v="STss Wallet Electricity"/>
    <n v="-150"/>
    <s v="Electricity"/>
    <s v="Out"/>
  </r>
  <r>
    <s v="2021-03-1120:16ANAT MALL OF AFRICA KEWKC YOUNG-39.9"/>
    <s v="2021/03/11"/>
    <s v="20:16"/>
    <s v="2021/03/24"/>
    <s v="2021/03/11"/>
    <s v="2021-03"/>
    <n v="2021"/>
    <n v="3"/>
    <s v="POS Purchase"/>
    <x v="0"/>
    <s v="ANAT MALL OF AFRICA KEW"/>
    <s v="KC YOUNG"/>
    <n v="-39.9"/>
    <m/>
    <m/>
  </r>
  <r>
    <s v="2021-03-1120:16COMPASS GROUP SA - PRICE JUKSKEI VIEWKC YOUNG-33.4"/>
    <s v="2021/03/11"/>
    <s v="20:16"/>
    <s v="2021/03/24"/>
    <s v="2021/03/11"/>
    <s v="2021-03"/>
    <n v="2021"/>
    <n v="3"/>
    <s v="POS Purchase"/>
    <x v="0"/>
    <s v="COMPASS GROUP SA - PRICE JUKSKEI VIEW"/>
    <s v="KC YOUNG"/>
    <n v="-33.4"/>
    <s v="Eating out"/>
    <s v="Out"/>
  </r>
  <r>
    <s v="2021-03-1123:31Interest Earned43.86"/>
    <s v="2021/03/11"/>
    <s v="23:31"/>
    <s v="2021/03/24"/>
    <s v="2021/03/11"/>
    <s v="2021-03"/>
    <n v="2021"/>
    <n v="3"/>
    <s v="Interest"/>
    <x v="1"/>
    <s v="Interest Earned"/>
    <m/>
    <n v="43.86"/>
    <m/>
    <m/>
  </r>
  <r>
    <s v="2021-03-1123:32Interest Earned8.75"/>
    <s v="2021/03/11"/>
    <s v="23:32"/>
    <s v="2021/03/24"/>
    <s v="2021/03/11"/>
    <s v="2021-03"/>
    <n v="2021"/>
    <n v="3"/>
    <s v="Interest"/>
    <x v="0"/>
    <s v="Interest Earned"/>
    <m/>
    <n v="8.75"/>
    <s v="Interest"/>
    <s v="In"/>
  </r>
  <r>
    <s v="2021-03-1123:32Monthly Account fee-105"/>
    <s v="2021/03/11"/>
    <s v="23:32"/>
    <s v="2021/03/24"/>
    <s v="2021/03/11"/>
    <s v="2021-03"/>
    <n v="2021"/>
    <n v="3"/>
    <s v="Fee"/>
    <x v="0"/>
    <s v="Monthly Account fee"/>
    <m/>
    <n v="-105"/>
    <s v="Banking"/>
    <s v="Out"/>
  </r>
  <r>
    <s v="2021-03-1123:32Vitality Money Premium-15"/>
    <s v="2021/03/11"/>
    <s v="23:32"/>
    <s v="2021/03/24"/>
    <s v="2021/03/11"/>
    <s v="2021-03"/>
    <n v="2021"/>
    <n v="3"/>
    <s v="Fee"/>
    <x v="0"/>
    <s v="Vitality Money Premium"/>
    <m/>
    <n v="-15"/>
    <s v="Banking"/>
    <s v="Out"/>
  </r>
  <r>
    <s v="2021-03-1123:34Dynamic interest boost at 0.50%1.95"/>
    <s v="2021/03/11"/>
    <s v="23:34"/>
    <s v="2021/03/24"/>
    <s v="2021/03/11"/>
    <s v="2021-03"/>
    <n v="2021"/>
    <n v="3"/>
    <s v="Interest"/>
    <x v="0"/>
    <s v="Dynamic interest boost at 0.50%"/>
    <m/>
    <n v="1.95"/>
    <s v="Interest"/>
    <s v="Out"/>
  </r>
  <r>
    <s v="2021-03-1123:34Dynamic interest boost at 0.50%6.75"/>
    <s v="2021/03/11"/>
    <s v="23:34"/>
    <s v="2021/03/24"/>
    <s v="2021/03/11"/>
    <s v="2021-03"/>
    <n v="2021"/>
    <n v="3"/>
    <s v="Interest"/>
    <x v="1"/>
    <s v="Dynamic interest boost at 0.50%"/>
    <m/>
    <n v="6.75"/>
    <m/>
    <m/>
  </r>
  <r>
    <s v="2021-03-1218:07INSURECASH4002101773-20627843452.48"/>
    <s v="2021/03/12"/>
    <s v="18:07"/>
    <s v="2021/03/24"/>
    <s v="2021/03/12"/>
    <s v="2021-03"/>
    <n v="2021"/>
    <n v="3"/>
    <s v="EFT"/>
    <x v="0"/>
    <s v="INSURECASH4002101773-206278434"/>
    <m/>
    <n v="52.48"/>
    <s v="Insurance"/>
    <s v="Out"/>
  </r>
  <r>
    <s v="2021-03-1218:07INSURECASH4002101773-206441208118.2"/>
    <s v="2021/03/12"/>
    <s v="18:07"/>
    <s v="2021/03/24"/>
    <s v="2021/03/12"/>
    <s v="2021-03"/>
    <n v="2021"/>
    <n v="3"/>
    <s v="EFT"/>
    <x v="0"/>
    <s v="INSURECASH4002101773-206441208"/>
    <m/>
    <n v="118.2"/>
    <s v="Insurance"/>
    <s v="Out"/>
  </r>
  <r>
    <s v="2021-03-1220:23CHECKERS KYALAMI GAUTENGKC YOUNG-264.36"/>
    <s v="2021/03/12"/>
    <s v="20:23"/>
    <s v="2021/03/24"/>
    <s v="2021/03/12"/>
    <s v="2021-03"/>
    <n v="2021"/>
    <n v="3"/>
    <s v="POS Purchase"/>
    <x v="0"/>
    <s v="CHECKERS KYALAMI GAUTENG"/>
    <s v="KC YOUNG"/>
    <n v="-264.36"/>
    <s v="Groceries"/>
    <s v="Out"/>
  </r>
  <r>
    <s v="2021-03-1220:23KAUAI MALL OF AFRICA BryanstonKC YOUNG-65"/>
    <s v="2021/03/12"/>
    <s v="20:23"/>
    <s v="2021/03/24"/>
    <s v="2021/03/12"/>
    <s v="2021-03"/>
    <n v="2021"/>
    <n v="3"/>
    <s v="POS Purchase"/>
    <x v="0"/>
    <s v="KAUAI MALL OF AFRICA Bryanston"/>
    <s v="KC YOUNG"/>
    <n v="-65"/>
    <m/>
    <m/>
  </r>
  <r>
    <s v="2021-03-1419:43FOSCHINI FOURWAYS 0006 FOURWAYSKC YOUNG-449"/>
    <s v="2021/03/14"/>
    <s v="19:43"/>
    <s v="2021/03/24"/>
    <s v="2021/03/14"/>
    <s v="2021-03"/>
    <n v="2021"/>
    <n v="3"/>
    <s v="POS Purchase"/>
    <x v="0"/>
    <s v="FOSCHINI FOURWAYS 0006 FOURWAYS"/>
    <s v="KC YOUNG"/>
    <n v="-449"/>
    <m/>
    <m/>
  </r>
  <r>
    <s v="2021-03-1419:43HUDSONS IN PARKHURST JOHANNESBURGKC YOUNG-200"/>
    <s v="2021/03/14"/>
    <s v="19:43"/>
    <s v="2021/03/24"/>
    <s v="2021/03/14"/>
    <s v="2021-03"/>
    <n v="2021"/>
    <n v="3"/>
    <s v="POS Purchase"/>
    <x v="0"/>
    <s v="HUDSONS IN PARKHURST JOHANNESBURG"/>
    <s v="KC YOUNG"/>
    <n v="-200"/>
    <m/>
    <m/>
  </r>
  <r>
    <s v="2021-03-1419:43Nandos Kyalami KYALAMIKC YOUNG-66"/>
    <s v="2021/03/14"/>
    <s v="19:43"/>
    <s v="2021/03/24"/>
    <s v="2021/03/14"/>
    <s v="2021-03"/>
    <n v="2021"/>
    <n v="3"/>
    <s v="POS Purchase"/>
    <x v="0"/>
    <s v="Nandos Kyalami KYALAMI"/>
    <s v="KC YOUNG"/>
    <n v="-66"/>
    <m/>
    <m/>
  </r>
  <r>
    <s v="2021-03-1520:19EDG FOURWAYS NEW FourwaysKC YOUNG-252.9"/>
    <s v="2021/03/15"/>
    <s v="20:19"/>
    <s v="2021/03/24"/>
    <s v="2021/03/15"/>
    <s v="2021-03"/>
    <n v="2021"/>
    <n v="3"/>
    <s v="POS Purchase"/>
    <x v="0"/>
    <s v="EDG FOURWAYS NEW Fourways"/>
    <s v="KC YOUNG"/>
    <n v="-252.9"/>
    <m/>
    <m/>
  </r>
  <r>
    <s v="2021-03-1520:19ENGEN WOODMEAD S STATION WOODMEADKC YOUNG-100.29"/>
    <s v="2021/03/15"/>
    <s v="20:19"/>
    <s v="2021/03/24"/>
    <s v="2021/03/15"/>
    <s v="2021-03"/>
    <n v="2021"/>
    <n v="3"/>
    <s v="POS Purchase"/>
    <x v="0"/>
    <s v="ENGEN WOODMEAD S STATION WOODMEAD"/>
    <s v="KC YOUNG"/>
    <n v="-100.29"/>
    <m/>
    <m/>
  </r>
  <r>
    <s v="2021-03-1520:19UBER TRIP HELP.UBER.COMKC YOUNG-100"/>
    <s v="2021/03/15"/>
    <s v="20:19"/>
    <s v="2021/03/24"/>
    <s v="2021/03/15"/>
    <s v="2021-03"/>
    <n v="2021"/>
    <n v="3"/>
    <s v="Online"/>
    <x v="0"/>
    <s v="UBER TRIP HELP.UBER.COM"/>
    <s v="KC YOUNG"/>
    <n v="-100"/>
    <s v="Entertainment"/>
    <s v="Out"/>
  </r>
  <r>
    <s v="2021-03-1520:19UBER TRIP HELP.UBER.COMKC YOUNG-96"/>
    <s v="2021/03/15"/>
    <s v="20:19"/>
    <s v="2021/03/24"/>
    <s v="2021/03/15"/>
    <s v="2021-03"/>
    <n v="2021"/>
    <n v="3"/>
    <s v="Online"/>
    <x v="0"/>
    <s v="UBER TRIP HELP.UBER.COM"/>
    <s v="KC YOUNG"/>
    <n v="-96"/>
    <s v="Entertainment"/>
    <s v="Out"/>
  </r>
  <r>
    <s v="2021-03-1620:34UBER TRIP HELP.UBER.COMKC YOUNG-131"/>
    <s v="2021/03/16"/>
    <s v="20:34"/>
    <s v="2021/03/24"/>
    <s v="2021/03/16"/>
    <s v="2021-03"/>
    <n v="2021"/>
    <n v="3"/>
    <s v="Online"/>
    <x v="0"/>
    <s v="UBER TRIP HELP.UBER.COM"/>
    <s v="KC YOUNG"/>
    <n v="-131"/>
    <s v="Entertainment"/>
    <s v="Out"/>
  </r>
  <r>
    <s v="2021-03-1620:34Yoco*Woodrock Animal R CAPE TOWNKC YOUNG-18"/>
    <s v="2021/03/16"/>
    <s v="20:34"/>
    <s v="2021/03/24"/>
    <s v="2021/03/16"/>
    <s v="2021-03"/>
    <n v="2021"/>
    <n v="3"/>
    <s v="POS Purchase"/>
    <x v="0"/>
    <s v="Yoco*Woodrock Animal R CAPE TOWN"/>
    <s v="KC YOUNG"/>
    <n v="-18"/>
    <m/>
    <m/>
  </r>
  <r>
    <s v="2021-03-1709:49PetrolFrom: KIRST-SURANCE600"/>
    <s v="2021/03/17"/>
    <s v="09:49"/>
    <s v="2021/03/24"/>
    <s v="2021/03/17"/>
    <s v="2021-03"/>
    <n v="2021"/>
    <n v="3"/>
    <s v="Transfer"/>
    <x v="0"/>
    <s v="Petrol"/>
    <s v="From: KIRST-SURANCE"/>
    <n v="600"/>
    <s v="Kirst-Surance"/>
    <s v="Out"/>
  </r>
  <r>
    <s v="2021-03-1709:49PetrolTo: Subscriptions-600"/>
    <s v="2021/03/17"/>
    <s v="09:49"/>
    <s v="2021/03/24"/>
    <s v="2021/03/17"/>
    <s v="2021-03"/>
    <n v="2021"/>
    <n v="3"/>
    <s v="Transfer"/>
    <x v="1"/>
    <s v="Petrol"/>
    <s v="To: Subscriptions"/>
    <n v="-600"/>
    <m/>
    <m/>
  </r>
  <r>
    <s v="2021-03-1720:31AMCI KIKUYU MIDRANDKC YOUNG-120"/>
    <s v="2021/03/17"/>
    <s v="20:31"/>
    <s v="2021/03/24"/>
    <s v="2021/03/17"/>
    <s v="2021-03"/>
    <n v="2021"/>
    <n v="3"/>
    <s v="POS Purchase"/>
    <x v="0"/>
    <s v="AMCI KIKUYU MIDRAND"/>
    <s v="KC YOUNG"/>
    <n v="-120"/>
    <m/>
    <m/>
  </r>
  <r>
    <s v="2021-03-1720:31COMPASS GROUP SA - PRICE JUKSKEI VIEWKC YOUNG-33.4"/>
    <s v="2021/03/17"/>
    <s v="20:31"/>
    <s v="2021/03/24"/>
    <s v="2021/03/17"/>
    <s v="2021-03"/>
    <n v="2021"/>
    <n v="3"/>
    <s v="POS Purchase"/>
    <x v="0"/>
    <s v="COMPASS GROUP SA - PRICE JUKSKEI VIEW"/>
    <s v="KC YOUNG"/>
    <n v="-33.4"/>
    <s v="Eating out"/>
    <s v="Out"/>
  </r>
  <r>
    <s v="2021-03-1720:31BP KYALAMI CAPE TOWNKC YOUNG-597.51"/>
    <s v="2021/03/17"/>
    <s v="20:31"/>
    <s v="2021/03/24"/>
    <s v="2021/03/17"/>
    <s v="2021-03"/>
    <n v="2021"/>
    <n v="3"/>
    <s v="POS Purchase"/>
    <x v="0"/>
    <s v="BP KYALAMI CAPE TOWN"/>
    <s v="KC YOUNG"/>
    <n v="-597.51"/>
    <s v="Car"/>
    <s v="Out"/>
  </r>
  <r>
    <s v="2021-03-1812:05HikeFrom: KIRST-SURANCE1005"/>
    <s v="2021/03/18"/>
    <s v="12:05"/>
    <s v="2021/03/24"/>
    <s v="2021/03/18"/>
    <s v="2021-03"/>
    <n v="2021"/>
    <n v="3"/>
    <s v="Transfer"/>
    <x v="0"/>
    <s v="Hike"/>
    <s v="From: KIRST-SURANCE"/>
    <n v="1005"/>
    <s v="Kirst-Surance"/>
    <s v="Out"/>
  </r>
  <r>
    <s v="2021-03-1812:05HikeTo: Subscriptions-1005"/>
    <s v="2021/03/18"/>
    <s v="12:05"/>
    <s v="2021/03/24"/>
    <s v="2021/03/18"/>
    <s v="2021-03"/>
    <n v="2021"/>
    <n v="3"/>
    <s v="Transfer"/>
    <x v="1"/>
    <s v="Hike"/>
    <s v="To: Subscriptions"/>
    <n v="-1005"/>
    <m/>
    <m/>
  </r>
  <r>
    <s v="2021-03-1812:49FVOA10KYFagala Voet-1005"/>
    <s v="2021/03/18"/>
    <s v="12:49"/>
    <s v="2021/03/24"/>
    <s v="2021/03/18"/>
    <s v="2021-03"/>
    <n v="2021"/>
    <n v="3"/>
    <s v="EFT"/>
    <x v="0"/>
    <s v="FVOA10KY"/>
    <s v="Fagala Voet"/>
    <n v="-1005"/>
    <m/>
    <m/>
  </r>
  <r>
    <s v="2021-03-1820:10COMPASS GROUP SA - PRICE JUKSKEI VIEWKC YOUNG-26"/>
    <s v="2021/03/18"/>
    <s v="20:10"/>
    <s v="2021/03/24"/>
    <s v="2021/03/18"/>
    <s v="2021-03"/>
    <n v="2021"/>
    <n v="3"/>
    <s v="POS Purchase"/>
    <x v="0"/>
    <s v="COMPASS GROUP SA - PRICE JUKSKEI VIEW"/>
    <s v="KC YOUNG"/>
    <n v="-26"/>
    <s v="Eating out"/>
    <s v="Out"/>
  </r>
  <r>
    <s v="2021-03-1820:10SALSA MEXICAN GRILL Halfway HouseKC YOUNG-173"/>
    <s v="2021/03/18"/>
    <s v="20:10"/>
    <s v="2021/03/24"/>
    <s v="2021/03/18"/>
    <s v="2021-03"/>
    <n v="2021"/>
    <n v="3"/>
    <s v="POS Purchase"/>
    <x v="0"/>
    <s v="SALSA MEXICAN GRILL Halfway House"/>
    <s v="KC YOUNG"/>
    <n v="-173"/>
    <m/>
    <m/>
  </r>
  <r>
    <s v="2021-03-1920:05COMPASS GROUP SA - PRICE JUKSKEI VIEWKC YOUNG-33.4"/>
    <s v="2021/03/19"/>
    <s v="20:05"/>
    <s v="2021/03/24"/>
    <s v="2021/03/19"/>
    <s v="2021-03"/>
    <n v="2021"/>
    <n v="3"/>
    <s v="POS Purchase"/>
    <x v="0"/>
    <s v="COMPASS GROUP SA - PRICE JUKSKEI VIEW"/>
    <s v="KC YOUNG"/>
    <n v="-33.4"/>
    <s v="Eating out"/>
    <s v="Out"/>
  </r>
  <r>
    <s v="2021-03-1920:05COMPASS GROUP SA - PRICE JUKSKEI VIEWKC YOUNG-34.3"/>
    <s v="2021/03/19"/>
    <s v="20:05"/>
    <s v="2021/03/24"/>
    <s v="2021/03/19"/>
    <s v="2021-03"/>
    <n v="2021"/>
    <n v="3"/>
    <s v="POS Purchase"/>
    <x v="0"/>
    <s v="COMPASS GROUP SA - PRICE JUKSKEI VIEW"/>
    <s v="KC YOUNG"/>
    <n v="-34.3"/>
    <s v="Eating out"/>
    <s v="Out"/>
  </r>
  <r>
    <s v="2021-03-2012:24Chels and Mikey Hike Weekend380"/>
    <s v="2021/03/20"/>
    <s v="12:24"/>
    <s v="2021/03/24"/>
    <s v="2021/03/20"/>
    <s v="2021-03"/>
    <n v="2021"/>
    <n v="3"/>
    <s v="EFT"/>
    <x v="0"/>
    <s v="Chels and Mikey Hike Weekend"/>
    <m/>
    <n v="380"/>
    <m/>
    <m/>
  </r>
  <r>
    <s v="2021-03-2020:33AMCI KIKUYU MIDRANDKC YOUNG-11"/>
    <s v="2021/03/20"/>
    <s v="20:33"/>
    <s v="2021/03/24"/>
    <s v="2021/03/20"/>
    <s v="2021-03"/>
    <n v="2021"/>
    <n v="3"/>
    <s v="POS Purchase"/>
    <x v="0"/>
    <s v="AMCI KIKUYU MIDRAND"/>
    <s v="KC YOUNG"/>
    <n v="-11"/>
    <m/>
    <m/>
  </r>
  <r>
    <s v="2021-03-2020:33BERRY BOTTLES LIQUOR STOR BRYANSTONKC YOUNG-190.4"/>
    <s v="2021/03/20"/>
    <s v="20:33"/>
    <s v="2021/03/24"/>
    <s v="2021/03/20"/>
    <s v="2021-03"/>
    <n v="2021"/>
    <n v="3"/>
    <s v="POS Purchase"/>
    <x v="0"/>
    <s v="BERRY BOTTLES LIQUOR STOR BRYANSTON"/>
    <s v="KC YOUNG"/>
    <n v="-190.4"/>
    <m/>
    <m/>
  </r>
  <r>
    <s v="2021-03-2020:33UBER TRIP HELP.UBER.COMKC YOUNG-102"/>
    <s v="2021/03/20"/>
    <s v="20:33"/>
    <s v="2021/03/24"/>
    <s v="2021/03/20"/>
    <s v="2021-03"/>
    <n v="2021"/>
    <n v="3"/>
    <s v="Online"/>
    <x v="0"/>
    <s v="UBER TRIP HELP.UBER.COM"/>
    <s v="KC YOUNG"/>
    <n v="-102"/>
    <s v="Entertainment"/>
    <s v="Out"/>
  </r>
  <r>
    <s v="2021-03-2120:02CHECKERS NICOLWAY BRYANSTONKC YOUNG-339.36"/>
    <s v="2021/03/21"/>
    <s v="20:02"/>
    <s v="2021/03/24"/>
    <s v="2021/03/21"/>
    <s v="2021-03"/>
    <n v="2021"/>
    <n v="3"/>
    <s v="POS Purchase"/>
    <x v="0"/>
    <s v="CHECKERS NICOLWAY BRYANSTON"/>
    <s v="KC YOUNG"/>
    <n v="-339.36"/>
    <s v="Groceries"/>
    <s v="Out"/>
  </r>
  <r>
    <s v="2021-03-2120:02Dischem Nicolway BRYANSTONKC YOUNG-391.2"/>
    <s v="2021/03/21"/>
    <s v="20:02"/>
    <s v="2021/03/24"/>
    <s v="2021/03/21"/>
    <s v="2021-03"/>
    <n v="2021"/>
    <n v="3"/>
    <s v="POS Purchase"/>
    <x v="0"/>
    <s v="Dischem Nicolway BRYANSTON"/>
    <s v="KC YOUNG"/>
    <n v="-391.2"/>
    <m/>
    <m/>
  </r>
  <r>
    <s v="2021-03-2120:02UBER TRIP HELP.UBER.COMKC YOUNG-10"/>
    <s v="2021/03/21"/>
    <s v="20:02"/>
    <s v="2021/03/24"/>
    <s v="2021/03/21"/>
    <s v="2021-03"/>
    <n v="2021"/>
    <n v="3"/>
    <s v="Online"/>
    <x v="0"/>
    <s v="UBER TRIP HELP.UBER.COM"/>
    <s v="KC YOUNG"/>
    <n v="-10"/>
    <s v="Entertainment"/>
    <s v="Out"/>
  </r>
  <r>
    <s v="2021-03-2209:19HelpFrom: KIRST-SURANCE500"/>
    <s v="2021/03/22"/>
    <s v="09:19"/>
    <s v="2021/03/24"/>
    <s v="2021/03/22"/>
    <s v="2021-03"/>
    <n v="2021"/>
    <n v="3"/>
    <s v="Transfer"/>
    <x v="0"/>
    <s v="Help"/>
    <s v="From: KIRST-SURANCE"/>
    <n v="500"/>
    <s v="Kirst-Surance"/>
    <s v="Out"/>
  </r>
  <r>
    <s v="2021-03-2209:19HelpTo: Subscriptions-500"/>
    <s v="2021/03/22"/>
    <s v="09:19"/>
    <s v="2021/03/24"/>
    <s v="2021/03/22"/>
    <s v="2021-03"/>
    <n v="2021"/>
    <n v="3"/>
    <s v="Transfer"/>
    <x v="1"/>
    <s v="Help"/>
    <s v="To: Subscriptions"/>
    <n v="-500"/>
    <m/>
    <m/>
  </r>
  <r>
    <s v="2021-03-2219:48UPPERDECK RESTAURA87483 HARTBEESPOORKC YOUNG-152"/>
    <s v="2021/03/22"/>
    <s v="19:48"/>
    <s v="2021/03/24"/>
    <s v="2021/03/22"/>
    <s v="2021-03"/>
    <n v="2021"/>
    <n v="3"/>
    <s v="POS Purchase"/>
    <x v="0"/>
    <s v="UPPERDECK RESTAURA87483 HARTBEESPOOR"/>
    <s v="KC YOUNG"/>
    <n v="-152"/>
    <m/>
    <m/>
  </r>
  <r>
    <s v="2021-03-2319:48APPLE.COM/BILL ITUNES.COM 44.99 ZARKC YOUNG-44.99"/>
    <s v="2021/03/23"/>
    <s v="19:48"/>
    <s v="2021/03/24"/>
    <s v="2021/03/23"/>
    <s v="2021-03"/>
    <n v="2021"/>
    <n v="3"/>
    <s v="POS Purchase"/>
    <x v="0"/>
    <s v="APPLE.COM/BILL ITUNES.COM 44.99 ZAR"/>
    <s v="KC YOUNG"/>
    <n v="-44.99"/>
    <s v="Hobbies"/>
    <s v="Out"/>
  </r>
  <r>
    <s v="2021-03-2419:42PRICE WATEPWC T84219960.68"/>
    <s v="2021/03/24"/>
    <s v="19:42"/>
    <s v="2021/03/24"/>
    <s v="2021/04/01"/>
    <s v="2021-04"/>
    <n v="2021"/>
    <n v="4"/>
    <s v="EFT"/>
    <x v="0"/>
    <s v="PRICE WATEPWC T842"/>
    <m/>
    <n v="19960.68"/>
    <s v="Salary"/>
    <s v="In"/>
  </r>
  <r>
    <s v="2021-03-2421:04CAL CACCHIO MONTECASINO FOURWAYSKC YOUNG-70"/>
    <s v="2021/03/24"/>
    <s v="21:04"/>
    <s v="2021/03/24"/>
    <s v="2021/04/01"/>
    <s v="2021-04"/>
    <n v="2021"/>
    <n v="4"/>
    <s v="POS Purchase"/>
    <x v="0"/>
    <s v="CAL CACCHIO MONTECASINO FOURWAYS"/>
    <s v="KC YOUNG"/>
    <n v="-70"/>
    <m/>
    <m/>
  </r>
  <r>
    <s v="2021-03-2421:04COMPASS GROUP SA - PRICE JUKSKEI VIEWKC YOUNG-26"/>
    <s v="2021/03/24"/>
    <s v="21:04"/>
    <s v="2021/03/24"/>
    <s v="2021/04/01"/>
    <s v="2021-04"/>
    <n v="2021"/>
    <n v="4"/>
    <s v="POS Purchase"/>
    <x v="0"/>
    <s v="COMPASS GROUP SA - PRICE JUKSKEI VIEW"/>
    <s v="KC YOUNG"/>
    <n v="-26"/>
    <s v="Eating out"/>
    <s v="Out"/>
  </r>
  <r>
    <s v="2021-03-2421:04MONTE PARKING SELF HELP FOURWAYSKC YOUNG-10"/>
    <s v="2021/03/24"/>
    <s v="21:04"/>
    <s v="2021/03/24"/>
    <s v="2021/04/01"/>
    <s v="2021-04"/>
    <n v="2021"/>
    <n v="4"/>
    <s v="POS Purchase"/>
    <x v="0"/>
    <s v="MONTE PARKING SELF HELP FOURWAYS"/>
    <s v="KC YOUNG"/>
    <n v="-10"/>
    <m/>
    <m/>
  </r>
  <r>
    <s v="2021-03-2421:04UBER EATS HELP.UBER.CO JOHANNESBURGKC YOUNG-85.95"/>
    <s v="2021/03/24"/>
    <s v="21:04"/>
    <s v="2021/03/24"/>
    <s v="2021/04/01"/>
    <s v="2021-04"/>
    <n v="2021"/>
    <n v="4"/>
    <s v="POS Purchase"/>
    <x v="0"/>
    <s v="UBER EATS HELP.UBER.CO JOHANNESBURG"/>
    <s v="KC YOUNG"/>
    <n v="-85.95"/>
    <m/>
    <m/>
  </r>
  <r>
    <s v="2021-03-2517:22mad holiday263"/>
    <s v="2021/03/25"/>
    <s v="17:22"/>
    <s v="2021/03/24"/>
    <s v="2021/04/01"/>
    <s v="2021-04"/>
    <n v="2021"/>
    <n v="4"/>
    <s v="EFT"/>
    <x v="0"/>
    <s v="mad holiday"/>
    <m/>
    <n v="263"/>
    <m/>
    <m/>
  </r>
  <r>
    <s v="2021-03-2520:08COMPASS GROUP SA - PRICE JUKSKEI VIEWKC YOUNG-33.4"/>
    <s v="2021/03/25"/>
    <s v="20:08"/>
    <s v="2021/03/24"/>
    <s v="2021/04/01"/>
    <s v="2021-04"/>
    <n v="2021"/>
    <n v="4"/>
    <s v="POS Purchase"/>
    <x v="0"/>
    <s v="COMPASS GROUP SA - PRICE JUKSKEI VIEW"/>
    <s v="KC YOUNG"/>
    <n v="-33.4"/>
    <s v="Eating out"/>
    <s v="Out"/>
  </r>
  <r>
    <s v="2021-03-2520:08COMPASS GROUP SA - PRICE JUKSKEI VIEWKC YOUNG-34.3"/>
    <s v="2021/03/25"/>
    <s v="20:08"/>
    <s v="2021/03/24"/>
    <s v="2021/04/01"/>
    <s v="2021-04"/>
    <n v="2021"/>
    <n v="4"/>
    <s v="POS Purchase"/>
    <x v="0"/>
    <s v="COMPASS GROUP SA - PRICE JUKSKEI VIEW"/>
    <s v="KC YOUNG"/>
    <n v="-34.3"/>
    <s v="Eating out"/>
    <s v="Out"/>
  </r>
  <r>
    <s v="2021-03-2520:08Nandos Waterfall Drive MIDRANDKC YOUNG-65"/>
    <s v="2021/03/25"/>
    <s v="20:08"/>
    <s v="2021/03/24"/>
    <s v="2021/04/01"/>
    <s v="2021-04"/>
    <n v="2021"/>
    <n v="4"/>
    <s v="POS Purchase"/>
    <x v="0"/>
    <s v="Nandos Waterfall Drive MIDRAND"/>
    <s v="KC YOUNG"/>
    <n v="-65"/>
    <m/>
    <m/>
  </r>
  <r>
    <s v="2021-03-2600:32Recurring inter account transfer from acc...7030 M3810"/>
    <s v="2021/03/26"/>
    <s v="00:32"/>
    <s v="2021/03/24"/>
    <s v="2021/04/01"/>
    <s v="2021-04"/>
    <n v="2021"/>
    <n v="4"/>
    <s v="Transfer"/>
    <x v="2"/>
    <s v="Recurring inter account transfer from acc...7030 M"/>
    <m/>
    <n v="3810"/>
    <m/>
    <m/>
  </r>
  <r>
    <s v="2021-03-2600:32Recurring inter account transfer to acc...0855 Kir-1160"/>
    <s v="2021/03/26"/>
    <s v="00:32"/>
    <s v="2021/03/24"/>
    <s v="2021/04/01"/>
    <s v="2021-04"/>
    <n v="2021"/>
    <n v="4"/>
    <s v="Transfer"/>
    <x v="0"/>
    <s v="Recurring inter account transfer to acc...0855 Kir"/>
    <m/>
    <n v="-1160"/>
    <s v="Kirst-Surance"/>
    <s v="Out"/>
  </r>
  <r>
    <s v="2021-03-2600:32Recurring inter account transfer to acc...8528 Mon-3810"/>
    <s v="2021/03/26"/>
    <s v="00:32"/>
    <s v="2021/03/24"/>
    <s v="2021/04/01"/>
    <s v="2021-04"/>
    <n v="2021"/>
    <n v="4"/>
    <s v="Transfer"/>
    <x v="0"/>
    <s v="Recurring inter account transfer to acc...8528 Mon"/>
    <m/>
    <n v="-3810"/>
    <s v="Savings"/>
    <s v="Out"/>
  </r>
  <r>
    <s v="2021-03-2600:32Recurring inter account transfer from acc...7030 K1160"/>
    <s v="2021/03/26"/>
    <s v="00:32"/>
    <s v="2021/03/24"/>
    <s v="2021/04/01"/>
    <s v="2021-04"/>
    <n v="2021"/>
    <n v="4"/>
    <s v="Transfer"/>
    <x v="1"/>
    <s v="Recurring inter account transfer from acc...7030 K"/>
    <m/>
    <n v="1160"/>
    <m/>
    <m/>
  </r>
  <r>
    <s v="2021-03-2610:59VODACOM-ONLINE ACC PMTKC YOUNG-184.99"/>
    <s v="2021/03/26"/>
    <s v="10:59"/>
    <s v="2021/03/24"/>
    <s v="2021/04/01"/>
    <s v="2021-04"/>
    <n v="2021"/>
    <n v="4"/>
    <s v="Online"/>
    <x v="0"/>
    <s v="VODACOM-ONLINE ACC PMT"/>
    <s v="KC YOUNG"/>
    <n v="-184.99"/>
    <s v="Phone"/>
    <s v="Out"/>
  </r>
  <r>
    <s v="2021-03-2714:49TIGERS MILK BRYANSTON SANDTONKC YOUNG-110"/>
    <s v="2021/03/27"/>
    <s v="14:49"/>
    <s v="2021/03/24"/>
    <s v="2021/04/01"/>
    <s v="2021-04"/>
    <n v="2021"/>
    <n v="4"/>
    <s v="POS Purchase"/>
    <x v="0"/>
    <s v="TIGERS MILK BRYANSTON SANDTON"/>
    <s v="KC YOUNG"/>
    <n v="-110"/>
    <m/>
    <m/>
  </r>
  <r>
    <s v="2021-03-2714:49WELLNESS WAREHOUSE KYA KYALAMIKC YOUNG-552.4"/>
    <s v="2021/03/27"/>
    <s v="14:49"/>
    <s v="2021/03/24"/>
    <s v="2021/04/01"/>
    <s v="2021-04"/>
    <n v="2021"/>
    <n v="4"/>
    <s v="POS Purchase"/>
    <x v="0"/>
    <s v="WELLNESS WAREHOUSE KYA KYALAMI"/>
    <s v="KC YOUNG"/>
    <n v="-552.4"/>
    <m/>
    <m/>
  </r>
  <r>
    <s v="2021-03-2714:49RIVERSIDE SHOPPING CENNTR GAUTENGKC YOUNG-10"/>
    <s v="2021/03/27"/>
    <s v="14:49"/>
    <s v="2021/03/24"/>
    <s v="2021/04/01"/>
    <s v="2021-04"/>
    <n v="2021"/>
    <n v="4"/>
    <s v="POS Purchase"/>
    <x v="0"/>
    <s v="RIVERSIDE SHOPPING CENNTR GAUTENG"/>
    <s v="KC YOUNG"/>
    <n v="-10"/>
    <m/>
    <m/>
  </r>
  <r>
    <s v="2021-03-2717:03CHECKERS KYALAMI GAUTENGKC YOUNG-448.6"/>
    <s v="2021/03/27"/>
    <s v="17:03"/>
    <s v="2021/03/24"/>
    <s v="2021/04/01"/>
    <s v="2021-04"/>
    <n v="2021"/>
    <n v="4"/>
    <s v="POS Purchase"/>
    <x v="0"/>
    <s v="CHECKERS KYALAMI GAUTENG"/>
    <s v="KC YOUNG"/>
    <n v="-448.6"/>
    <s v="Groceries"/>
    <s v="Out"/>
  </r>
  <r>
    <s v="2021-03-2720:56COMPASS GROUP SA - PRICE JUKSKEI VIEWKC YOUNG-24.5"/>
    <s v="2021/03/27"/>
    <s v="20:56"/>
    <s v="2021/03/24"/>
    <s v="2021/04/01"/>
    <s v="2021-04"/>
    <n v="2021"/>
    <n v="4"/>
    <s v="POS Purchase"/>
    <x v="0"/>
    <s v="COMPASS GROUP SA - PRICE JUKSKEI VIEW"/>
    <s v="KC YOUNG"/>
    <n v="-24.5"/>
    <s v="Eating out"/>
    <s v="Out"/>
  </r>
  <r>
    <s v="2021-03-2720:56DISCOVERY SOCCER PARK PARKMOREKC YOUNG-72"/>
    <s v="2021/03/27"/>
    <s v="20:56"/>
    <s v="2021/03/24"/>
    <s v="2021/04/01"/>
    <s v="2021-04"/>
    <n v="2021"/>
    <n v="4"/>
    <s v="POS Purchase"/>
    <x v="0"/>
    <s v="DISCOVERY SOCCER PARK PARKMORE"/>
    <s v="KC YOUNG"/>
    <n v="-72"/>
    <m/>
    <m/>
  </r>
  <r>
    <s v="2021-03-2720:56RIBS AND BURGER THE MAR SANDTONKC YOUNG-131"/>
    <s v="2021/03/27"/>
    <s v="20:56"/>
    <s v="2021/03/24"/>
    <s v="2021/04/01"/>
    <s v="2021-04"/>
    <n v="2021"/>
    <n v="4"/>
    <s v="POS Purchase"/>
    <x v="0"/>
    <s v="RIBS AND BURGER THE MAR SANDTON"/>
    <s v="KC YOUNG"/>
    <n v="-131"/>
    <m/>
    <m/>
  </r>
  <r>
    <s v="2021-03-2720:56UBER EATS HELP.UBER.CO JOHANNESBURGKC YOUNG-11.85"/>
    <s v="2021/03/27"/>
    <s v="20:56"/>
    <s v="2021/03/24"/>
    <s v="2021/04/01"/>
    <s v="2021-04"/>
    <n v="2021"/>
    <n v="4"/>
    <s v="POS Purchase"/>
    <x v="0"/>
    <s v="UBER EATS HELP.UBER.CO JOHANNESBURG"/>
    <s v="KC YOUNG"/>
    <n v="-11.85"/>
    <m/>
    <m/>
  </r>
  <r>
    <s v="2021-03-2720:56UBER EATS HELP.UBER.CO JOHANNESBURGKC YOUNG-93.15"/>
    <s v="2021/03/27"/>
    <s v="20:56"/>
    <s v="2021/03/24"/>
    <s v="2021/04/01"/>
    <s v="2021-04"/>
    <n v="2021"/>
    <n v="4"/>
    <s v="POS Purchase"/>
    <x v="0"/>
    <s v="UBER EATS HELP.UBER.CO JOHANNESBURG"/>
    <s v="KC YOUNG"/>
    <n v="-93.15000000000001"/>
    <m/>
    <m/>
  </r>
  <r>
    <s v="2021-03-2820:01KAUAI HEALTH FOOD AND J MIDRANDKC YOUNG-79"/>
    <s v="2021/03/28"/>
    <s v="20:01"/>
    <s v="2021/03/24"/>
    <s v="2021/04/01"/>
    <s v="2021-04"/>
    <n v="2021"/>
    <n v="4"/>
    <s v="POS Purchase"/>
    <x v="0"/>
    <s v="KAUAI HEALTH FOOD AND J MIDRAND"/>
    <s v="KC YOUNG"/>
    <n v="-79"/>
    <m/>
    <m/>
  </r>
  <r>
    <s v="2021-03-2820:01UBER TRIP HELP.UBER.COMKC YOUNG-38"/>
    <s v="2021/03/28"/>
    <s v="20:01"/>
    <s v="2021/03/24"/>
    <s v="2021/04/01"/>
    <s v="2021-04"/>
    <n v="2021"/>
    <n v="4"/>
    <s v="Online"/>
    <x v="0"/>
    <s v="UBER TRIP HELP.UBER.COM"/>
    <s v="KC YOUNG"/>
    <n v="-38"/>
    <s v="Entertainment"/>
    <s v="Out"/>
  </r>
  <r>
    <s v="2021-03-2820:01WHKU0467STss Wallet Electricity-150"/>
    <s v="2021/03/28"/>
    <s v="20:01"/>
    <s v="2021/03/24"/>
    <s v="2021/04/01"/>
    <s v="2021-04"/>
    <n v="2021"/>
    <n v="4"/>
    <s v="EFT"/>
    <x v="0"/>
    <s v="WHKU0467"/>
    <s v="STss Wallet Electricity"/>
    <n v="-150"/>
    <s v="Electricity"/>
    <s v="Out"/>
  </r>
  <r>
    <s v="2021-03-2900:35RentBA Young-7500"/>
    <s v="2021/03/29"/>
    <s v="00:35"/>
    <s v="2021/03/24"/>
    <s v="2021/04/01"/>
    <s v="2021-04"/>
    <n v="2021"/>
    <n v="4"/>
    <s v="Scheduled EFT"/>
    <x v="0"/>
    <s v="Rent"/>
    <s v="BA Young"/>
    <n v="-7500"/>
    <s v="Rent"/>
    <s v="Out"/>
  </r>
  <r>
    <s v="2021-03-2919:48APPLE.COM/BILL ITUNES.COM 44.99 ZARKC YOUNG-44.99"/>
    <s v="2021/03/29"/>
    <s v="19:48"/>
    <s v="2021/03/24"/>
    <s v="2021/04/01"/>
    <s v="2021-04"/>
    <n v="2021"/>
    <n v="4"/>
    <s v="POS Purchase"/>
    <x v="0"/>
    <s v="APPLE.COM/BILL ITUNES.COM 44.99 ZAR"/>
    <s v="KC YOUNG"/>
    <n v="-44.99"/>
    <s v="Hobbies"/>
    <s v="Out"/>
  </r>
  <r>
    <s v="2021-03-2919:48APPLE.COM/BILL ITUNES.COM 89.99 ZARKC YOUNG-89.99"/>
    <s v="2021/03/29"/>
    <s v="19:48"/>
    <s v="2021/03/24"/>
    <s v="2021/04/01"/>
    <s v="2021-04"/>
    <n v="2021"/>
    <n v="4"/>
    <s v="POS Purchase"/>
    <x v="0"/>
    <s v="APPLE.COM/BILL ITUNES.COM 89.99 ZAR"/>
    <s v="KC YOUNG"/>
    <n v="-89.98999999999999"/>
    <s v="Hobbies"/>
    <s v="Out"/>
  </r>
  <r>
    <s v="2021-03-3020:42COMPASS GROUP SA - PRICE JUKSKEI VIEWKC YOUNG-20.7"/>
    <s v="2021/03/30"/>
    <s v="20:42"/>
    <s v="2021/03/24"/>
    <s v="2021/04/01"/>
    <s v="2021-04"/>
    <n v="2021"/>
    <n v="4"/>
    <s v="POS Purchase"/>
    <x v="0"/>
    <s v="COMPASS GROUP SA - PRICE JUKSKEI VIEW"/>
    <s v="KC YOUNG"/>
    <n v="-20.7"/>
    <s v="Eating out"/>
    <s v="Out"/>
  </r>
  <r>
    <s v="2021-03-3020:42KAUAI MALL OF AFRICA BryanstonKC YOUNG-79"/>
    <s v="2021/03/30"/>
    <s v="20:42"/>
    <s v="2021/03/24"/>
    <s v="2021/04/01"/>
    <s v="2021-04"/>
    <n v="2021"/>
    <n v="4"/>
    <s v="POS Purchase"/>
    <x v="0"/>
    <s v="KAUAI MALL OF AFRICA Bryanston"/>
    <s v="KC YOUNG"/>
    <n v="-79"/>
    <m/>
    <m/>
  </r>
  <r>
    <s v="2021-03-3020:42UBER EATS HELP.UBER.CO JOHANNESBURGKC YOUNG-84.9"/>
    <s v="2021/03/30"/>
    <s v="20:42"/>
    <s v="2021/03/24"/>
    <s v="2021/04/01"/>
    <s v="2021-04"/>
    <n v="2021"/>
    <n v="4"/>
    <s v="POS Purchase"/>
    <x v="0"/>
    <s v="UBER EATS HELP.UBER.CO JOHANNESBURG"/>
    <s v="KC YOUNG"/>
    <n v="-84.90000000000001"/>
    <m/>
    <m/>
  </r>
  <r>
    <s v="2021-03-3020:42UBER TRIP HELP.UBER.COMKC YOUNG-43"/>
    <s v="2021/03/30"/>
    <s v="20:42"/>
    <s v="2021/03/24"/>
    <s v="2021/04/01"/>
    <s v="2021-04"/>
    <n v="2021"/>
    <n v="4"/>
    <s v="Online"/>
    <x v="0"/>
    <s v="UBER TRIP HELP.UBER.COM"/>
    <s v="KC YOUNG"/>
    <n v="-43"/>
    <s v="Entertainment"/>
    <s v="Out"/>
  </r>
  <r>
    <s v="2021-03-3120:48LOVE SARAH44"/>
    <s v="2021/03/31"/>
    <s v="20:48"/>
    <s v="2021/03/24"/>
    <s v="2021/04/01"/>
    <s v="2021-04"/>
    <n v="2021"/>
    <n v="4"/>
    <s v="EFT"/>
    <x v="0"/>
    <s v="LOVE SARAH"/>
    <m/>
    <n v="44"/>
    <m/>
    <m/>
  </r>
  <r>
    <s v="2021-03-3123:44Interest Earned312.07"/>
    <s v="2021/03/31"/>
    <s v="23:44"/>
    <s v="2021/03/24"/>
    <s v="2021/04/01"/>
    <s v="2021-04"/>
    <n v="2021"/>
    <n v="4"/>
    <s v="Interest"/>
    <x v="2"/>
    <s v="Interest Earned"/>
    <m/>
    <n v="312.07"/>
    <m/>
    <m/>
  </r>
  <r>
    <s v="2021-04-0122:08DISCINSURE4002101773-234050334-1428.42"/>
    <s v="2021/04/01"/>
    <s v="22:08"/>
    <s v="2021/04/23"/>
    <s v="2021/04/01"/>
    <s v="2021-04"/>
    <n v="2021"/>
    <n v="4"/>
    <s v="Debit order"/>
    <x v="0"/>
    <s v="DISCINSURE4002101773-234050334"/>
    <m/>
    <n v="-1428.42"/>
    <s v="Insurance"/>
    <s v="Out"/>
  </r>
  <r>
    <s v="2021-04-0316:31COOL IDEAS131509447 NETCASH-549"/>
    <s v="2021/04/03"/>
    <s v="16:31"/>
    <s v="2021/04/23"/>
    <s v="2021/04/03"/>
    <s v="2021-04"/>
    <n v="2021"/>
    <n v="4"/>
    <s v="Debit order"/>
    <x v="0"/>
    <s v="COOL IDEAS131509447 NETCASH"/>
    <m/>
    <n v="-549"/>
    <s v="Internet"/>
    <s v="Out"/>
  </r>
  <r>
    <s v="2021-04-0420:31IKH*RISING DRAGON TATO CENTURIONKC YOUNG-800"/>
    <s v="2021/04/04"/>
    <s v="20:31"/>
    <s v="2021/04/23"/>
    <s v="2021/04/04"/>
    <s v="2021-04"/>
    <n v="2021"/>
    <n v="4"/>
    <s v="POS Purchase"/>
    <x v="0"/>
    <s v="IKH*RISING DRAGON TATO CENTURION"/>
    <s v="KC YOUNG"/>
    <n v="-800"/>
    <m/>
    <m/>
  </r>
  <r>
    <s v="2021-04-0619:43MR PRICE SPORT- FOURWA FOURWAYSKC YOUNG-539.98"/>
    <s v="2021/04/06"/>
    <s v="19:43"/>
    <s v="2021/04/23"/>
    <s v="2021/04/06"/>
    <s v="2021-04"/>
    <n v="2021"/>
    <n v="4"/>
    <s v="POS Purchase"/>
    <x v="0"/>
    <s v="MR PRICE SPORT- FOURWA FOURWAYS"/>
    <s v="KC YOUNG"/>
    <n v="-539.98"/>
    <m/>
    <m/>
  </r>
  <r>
    <s v="2021-04-0619:43PNP CRP FOURWAYS FOURWAYSKC YOUNG-345.75"/>
    <s v="2021/04/06"/>
    <s v="19:43"/>
    <s v="2021/04/23"/>
    <s v="2021/04/06"/>
    <s v="2021-04"/>
    <n v="2021"/>
    <n v="4"/>
    <s v="POS Purchase"/>
    <x v="0"/>
    <s v="PNP CRP FOURWAYS FOURWAYS"/>
    <s v="KC YOUNG"/>
    <n v="-345.75"/>
    <m/>
    <m/>
  </r>
  <r>
    <s v="2021-04-0820:38COMPASS GROUP SA - PRICE JUKSKEI VIEWKC YOUNG-33.4"/>
    <s v="2021/04/08"/>
    <s v="20:38"/>
    <s v="2021/04/23"/>
    <s v="2021/04/08"/>
    <s v="2021-04"/>
    <n v="2021"/>
    <n v="4"/>
    <s v="POS Purchase"/>
    <x v="0"/>
    <s v="COMPASS GROUP SA - PRICE JUKSKEI VIEW"/>
    <s v="KC YOUNG"/>
    <n v="-33.4"/>
    <s v="Eating out"/>
    <s v="Out"/>
  </r>
  <r>
    <s v="2021-04-0820:38KAUAI HEALTH FOOD AND J MIDRANDKC YOUNG-28"/>
    <s v="2021/04/08"/>
    <s v="20:38"/>
    <s v="2021/04/23"/>
    <s v="2021/04/08"/>
    <s v="2021-04"/>
    <n v="2021"/>
    <n v="4"/>
    <s v="POS Purchase"/>
    <x v="0"/>
    <s v="KAUAI HEALTH FOOD AND J MIDRAND"/>
    <s v="KC YOUNG"/>
    <n v="-28"/>
    <m/>
    <m/>
  </r>
  <r>
    <s v="2021-04-0820:38KAUAI HEALTH FOOD AND J MIDRANDKC YOUNG-49"/>
    <s v="2021/04/08"/>
    <s v="20:38"/>
    <s v="2021/04/23"/>
    <s v="2021/04/08"/>
    <s v="2021-04"/>
    <n v="2021"/>
    <n v="4"/>
    <s v="POS Purchase"/>
    <x v="0"/>
    <s v="KAUAI HEALTH FOOD AND J MIDRAND"/>
    <s v="KC YOUNG"/>
    <n v="-49"/>
    <m/>
    <m/>
  </r>
  <r>
    <s v="2021-04-0914:37WHKU0467STss Wallet Electricity-200"/>
    <s v="2021/04/09"/>
    <s v="14:37"/>
    <s v="2021/04/23"/>
    <s v="2021/04/09"/>
    <s v="2021-04"/>
    <n v="2021"/>
    <n v="4"/>
    <s v="EFT"/>
    <x v="0"/>
    <s v="WHKU0467"/>
    <s v="STss Wallet Electricity"/>
    <n v="-200"/>
    <s v="Electricity"/>
    <s v="Out"/>
  </r>
  <r>
    <s v="2021-04-0920:05LIQUORSHOP KYALAMI KYALAMI RIDGEKC YOUNG-201.47"/>
    <s v="2021/04/09"/>
    <s v="20:05"/>
    <s v="2021/04/23"/>
    <s v="2021/04/09"/>
    <s v="2021-04"/>
    <n v="2021"/>
    <n v="4"/>
    <s v="POS Purchase"/>
    <x v="0"/>
    <s v="LIQUORSHOP KYALAMI KYALAMI RIDGE"/>
    <s v="KC YOUNG"/>
    <n v="-201.47"/>
    <m/>
    <m/>
  </r>
  <r>
    <s v="2021-04-1012:06INSURECASH4002101773-20732333159.75"/>
    <s v="2021/04/10"/>
    <s v="12:06"/>
    <s v="2021/04/23"/>
    <s v="2021/04/10"/>
    <s v="2021-04"/>
    <n v="2021"/>
    <n v="4"/>
    <s v="EFT"/>
    <x v="0"/>
    <s v="INSURECASH4002101773-207323331"/>
    <m/>
    <n v="59.75"/>
    <s v="Insurance"/>
    <s v="Out"/>
  </r>
  <r>
    <s v="2021-04-1013:07PetrolFrom: KIRST-SURANCE500"/>
    <s v="2021/04/10"/>
    <s v="13:07"/>
    <s v="2021/04/23"/>
    <s v="2021/04/10"/>
    <s v="2021-04"/>
    <n v="2021"/>
    <n v="4"/>
    <s v="Transfer"/>
    <x v="0"/>
    <s v="Petrol"/>
    <s v="From: KIRST-SURANCE"/>
    <n v="500"/>
    <s v="Kirst-Surance"/>
    <s v="Out"/>
  </r>
  <r>
    <s v="2021-04-1013:07PetrolTo: Subscriptions-500"/>
    <s v="2021/04/10"/>
    <s v="13:07"/>
    <s v="2021/04/23"/>
    <s v="2021/04/10"/>
    <s v="2021-04"/>
    <n v="2021"/>
    <n v="4"/>
    <s v="Transfer"/>
    <x v="1"/>
    <s v="Petrol"/>
    <s v="To: Subscriptions"/>
    <n v="-500"/>
    <m/>
    <m/>
  </r>
  <r>
    <s v="2021-04-1020:27APPLE.COM/BILL ITUNES.COM 14.99 ZARKC YOUNG-14.99"/>
    <s v="2021/04/10"/>
    <s v="20:27"/>
    <s v="2021/04/23"/>
    <s v="2021/04/10"/>
    <s v="2021-04"/>
    <n v="2021"/>
    <n v="4"/>
    <s v="POS Purchase"/>
    <x v="0"/>
    <s v="APPLE.COM/BILL ITUNES.COM 14.99 ZAR"/>
    <s v="KC YOUNG"/>
    <n v="-14.99"/>
    <s v="Hobbies"/>
    <s v="Out"/>
  </r>
  <r>
    <s v="2021-04-1020:27DUKES BURGER JOHANNESBURGKC YOUNG-175"/>
    <s v="2021/04/10"/>
    <s v="20:27"/>
    <s v="2021/04/23"/>
    <s v="2021/04/10"/>
    <s v="2021-04"/>
    <n v="2021"/>
    <n v="4"/>
    <s v="POS Purchase"/>
    <x v="0"/>
    <s v="DUKES BURGER JOHANNESBURG"/>
    <s v="KC YOUNG"/>
    <n v="-175"/>
    <m/>
    <m/>
  </r>
  <r>
    <s v="2021-04-1020:27UBER TRIP HELP.UBER.COMKC YOUNG-77"/>
    <s v="2021/04/10"/>
    <s v="20:27"/>
    <s v="2021/04/23"/>
    <s v="2021/04/10"/>
    <s v="2021-04"/>
    <n v="2021"/>
    <n v="4"/>
    <s v="Online"/>
    <x v="0"/>
    <s v="UBER TRIP HELP.UBER.COM"/>
    <s v="KC YOUNG"/>
    <n v="-77"/>
    <s v="Entertainment"/>
    <s v="Out"/>
  </r>
  <r>
    <s v="2021-04-1120:28LA SANTA HELLS KITCHENHEN MELVILLEKC YOUNG-48"/>
    <s v="2021/04/11"/>
    <s v="20:28"/>
    <s v="2021/04/23"/>
    <s v="2021/04/11"/>
    <s v="2021-04"/>
    <n v="2021"/>
    <n v="4"/>
    <s v="POS Purchase"/>
    <x v="0"/>
    <s v="LA SANTA HELLS KITCHENHEN MELVILLE"/>
    <s v="KC YOUNG"/>
    <n v="-48"/>
    <m/>
    <m/>
  </r>
  <r>
    <s v="2021-04-1120:28MEGA FOURWAYS CROSSING 0 FOURWAYSKC YOUNG-299"/>
    <s v="2021/04/11"/>
    <s v="20:28"/>
    <s v="2021/04/23"/>
    <s v="2021/04/11"/>
    <s v="2021-04"/>
    <n v="2021"/>
    <n v="4"/>
    <s v="POS Purchase"/>
    <x v="0"/>
    <s v="MEGA FOURWAYS CROSSING 0 FOURWAYS"/>
    <s v="KC YOUNG"/>
    <n v="-299"/>
    <m/>
    <m/>
  </r>
  <r>
    <s v="2021-04-1120:28UBER TRIP HELP.UBER.COMKC YOUNG-102"/>
    <s v="2021/04/11"/>
    <s v="20:28"/>
    <s v="2021/04/23"/>
    <s v="2021/04/11"/>
    <s v="2021-04"/>
    <n v="2021"/>
    <n v="4"/>
    <s v="Online"/>
    <x v="0"/>
    <s v="UBER TRIP HELP.UBER.COM"/>
    <s v="KC YOUNG"/>
    <n v="-102"/>
    <s v="Entertainment"/>
    <s v="Out"/>
  </r>
  <r>
    <s v="2021-04-1120:28UBER TRIP HELP.UBER.COMKC YOUNG-148"/>
    <s v="2021/04/11"/>
    <s v="20:28"/>
    <s v="2021/04/23"/>
    <s v="2021/04/11"/>
    <s v="2021-04"/>
    <n v="2021"/>
    <n v="4"/>
    <s v="Online"/>
    <x v="0"/>
    <s v="UBER TRIP HELP.UBER.COM"/>
    <s v="KC YOUNG"/>
    <n v="-148"/>
    <s v="Entertainment"/>
    <s v="Out"/>
  </r>
  <r>
    <s v="2021-04-1123:30Interest Earned46.8"/>
    <s v="2021/04/11"/>
    <s v="23:30"/>
    <s v="2021/04/23"/>
    <s v="2021/04/11"/>
    <s v="2021-04"/>
    <n v="2021"/>
    <n v="4"/>
    <s v="Interest"/>
    <x v="1"/>
    <s v="Interest Earned"/>
    <m/>
    <n v="46.8"/>
    <m/>
    <m/>
  </r>
  <r>
    <s v="2021-04-1123:31Interest Earned8.56"/>
    <s v="2021/04/11"/>
    <s v="23:31"/>
    <s v="2021/04/23"/>
    <s v="2021/04/11"/>
    <s v="2021-04"/>
    <n v="2021"/>
    <n v="4"/>
    <s v="Interest"/>
    <x v="0"/>
    <s v="Interest Earned"/>
    <m/>
    <n v="8.56"/>
    <s v="Interest"/>
    <s v="In"/>
  </r>
  <r>
    <s v="2021-04-1123:31Monthly Account fee-105"/>
    <s v="2021/04/11"/>
    <s v="23:31"/>
    <s v="2021/04/23"/>
    <s v="2021/04/11"/>
    <s v="2021-04"/>
    <n v="2021"/>
    <n v="4"/>
    <s v="Fee"/>
    <x v="0"/>
    <s v="Monthly Account fee"/>
    <m/>
    <n v="-105"/>
    <s v="Banking"/>
    <s v="Out"/>
  </r>
  <r>
    <s v="2021-04-1123:31Vitality Money Premium-15"/>
    <s v="2021/04/11"/>
    <s v="23:31"/>
    <s v="2021/04/23"/>
    <s v="2021/04/11"/>
    <s v="2021-04"/>
    <n v="2021"/>
    <n v="4"/>
    <s v="Fee"/>
    <x v="0"/>
    <s v="Vitality Money Premium"/>
    <m/>
    <n v="-15"/>
    <s v="Banking"/>
    <s v="Out"/>
  </r>
  <r>
    <s v="2021-04-1123:33Dynamic interest boost at 0.50%1.9"/>
    <s v="2021/04/11"/>
    <s v="23:33"/>
    <s v="2021/04/23"/>
    <s v="2021/04/11"/>
    <s v="2021-04"/>
    <n v="2021"/>
    <n v="4"/>
    <s v="Interest"/>
    <x v="0"/>
    <s v="Dynamic interest boost at 0.50%"/>
    <m/>
    <n v="1.9"/>
    <s v="Interest"/>
    <s v="Out"/>
  </r>
  <r>
    <s v="2021-04-1123:33Dynamic interest boost at 0.50%7.2"/>
    <s v="2021/04/11"/>
    <s v="23:33"/>
    <s v="2021/04/23"/>
    <s v="2021/04/11"/>
    <s v="2021-04"/>
    <n v="2021"/>
    <n v="4"/>
    <s v="Interest"/>
    <x v="1"/>
    <s v="Dynamic interest boost at 0.50%"/>
    <m/>
    <n v="7.2"/>
    <m/>
    <m/>
  </r>
  <r>
    <s v="2021-04-1219:58APPLE.COM/BILL 69.99 ZARKC YOUNG-69.99"/>
    <s v="2021/04/12"/>
    <s v="19:58"/>
    <s v="2021/04/23"/>
    <s v="2021/04/12"/>
    <s v="2021-04"/>
    <n v="2021"/>
    <n v="4"/>
    <s v="Online"/>
    <x v="0"/>
    <s v="APPLE.COM/BILL 69.99 ZAR"/>
    <s v="KC YOUNG"/>
    <n v="-69.98999999999999"/>
    <s v="Hobbies"/>
    <s v="Out"/>
  </r>
  <r>
    <s v="2021-04-1219:58CALTEX CUMBERLAND BRYANSTONKC YOUNG-611.36"/>
    <s v="2021/04/12"/>
    <s v="19:58"/>
    <s v="2021/04/23"/>
    <s v="2021/04/12"/>
    <s v="2021-04"/>
    <n v="2021"/>
    <n v="4"/>
    <s v="POS Purchase"/>
    <x v="0"/>
    <s v="CALTEX CUMBERLAND BRYANSTON"/>
    <s v="KC YOUNG"/>
    <n v="-611.36"/>
    <m/>
    <m/>
  </r>
  <r>
    <s v="2021-04-1219:58EXPRESSMART GRAYSTON SANDOWNKC YOUNG-30.98"/>
    <s v="2021/04/12"/>
    <s v="19:58"/>
    <s v="2021/04/23"/>
    <s v="2021/04/12"/>
    <s v="2021-04"/>
    <n v="2021"/>
    <n v="4"/>
    <s v="POS Purchase"/>
    <x v="0"/>
    <s v="EXPRESSMART GRAYSTON SANDOWN"/>
    <s v="KC YOUNG"/>
    <n v="-30.98"/>
    <m/>
    <m/>
  </r>
  <r>
    <s v="2021-04-1219:58IKH*Life In The Word CENTURIONKC YOUNG-100"/>
    <s v="2021/04/12"/>
    <s v="19:58"/>
    <s v="2021/04/23"/>
    <s v="2021/04/12"/>
    <s v="2021-04"/>
    <n v="2021"/>
    <n v="4"/>
    <s v="POS Purchase"/>
    <x v="0"/>
    <s v="IKH*Life In The Word CENTURION"/>
    <s v="KC YOUNG"/>
    <n v="-100"/>
    <m/>
    <m/>
  </r>
  <r>
    <s v="2021-04-1314:38HelppFrom: KIRST-SURANCE300"/>
    <s v="2021/04/13"/>
    <s v="14:38"/>
    <s v="2021/04/23"/>
    <s v="2021/04/13"/>
    <s v="2021-04"/>
    <n v="2021"/>
    <n v="4"/>
    <s v="Transfer"/>
    <x v="0"/>
    <s v="Helpp"/>
    <s v="From: KIRST-SURANCE"/>
    <n v="300"/>
    <s v="Kirst-Surance"/>
    <s v="Out"/>
  </r>
  <r>
    <s v="2021-04-1314:38HelppTo: Subscriptions-300"/>
    <s v="2021/04/13"/>
    <s v="14:38"/>
    <s v="2021/04/23"/>
    <s v="2021/04/13"/>
    <s v="2021-04"/>
    <n v="2021"/>
    <n v="4"/>
    <s v="Transfer"/>
    <x v="1"/>
    <s v="Helpp"/>
    <s v="To: Subscriptions"/>
    <n v="-300"/>
    <m/>
    <m/>
  </r>
  <r>
    <s v="2021-04-1320:49UBER TRIP HELP.UBER.COMKC YOUNG-64"/>
    <s v="2021/04/13"/>
    <s v="20:49"/>
    <s v="2021/04/23"/>
    <s v="2021/04/13"/>
    <s v="2021-04"/>
    <n v="2021"/>
    <n v="4"/>
    <s v="Online"/>
    <x v="0"/>
    <s v="UBER TRIP HELP.UBER.COM"/>
    <s v="KC YOUNG"/>
    <n v="-64"/>
    <s v="Entertainment"/>
    <s v="Out"/>
  </r>
  <r>
    <s v="2021-04-1320:49FOUR WAYS FARMERS  MARK JOHANNESBURGKC YOUNG-65"/>
    <s v="2021/04/13"/>
    <s v="20:49"/>
    <s v="2021/04/23"/>
    <s v="2021/04/13"/>
    <s v="2021-04"/>
    <n v="2021"/>
    <n v="4"/>
    <s v="POS Purchase"/>
    <x v="0"/>
    <s v="FOUR WAYS FARMERS  MARK JOHANNESBURG"/>
    <s v="KC YOUNG"/>
    <n v="-65"/>
    <m/>
    <m/>
  </r>
  <r>
    <s v="2021-04-1417:49ABSA BANK Karry450"/>
    <s v="2021/04/14"/>
    <s v="17:49"/>
    <s v="2021/04/23"/>
    <s v="2021/04/14"/>
    <s v="2021-04"/>
    <n v="2021"/>
    <n v="4"/>
    <s v="EFT"/>
    <x v="0"/>
    <s v="ABSA BANK Karry"/>
    <m/>
    <n v="450"/>
    <m/>
    <m/>
  </r>
  <r>
    <s v="2021-04-1420:28AMICI MALAKITE GREENSTONE HIKC YOUNG-110"/>
    <s v="2021/04/14"/>
    <s v="20:28"/>
    <s v="2021/04/23"/>
    <s v="2021/04/14"/>
    <s v="2021-04"/>
    <n v="2021"/>
    <n v="4"/>
    <s v="POS Purchase"/>
    <x v="0"/>
    <s v="AMICI MALAKITE GREENSTONE HI"/>
    <s v="KC YOUNG"/>
    <n v="-110"/>
    <m/>
    <m/>
  </r>
  <r>
    <s v="2021-04-1420:28CHECKERS KYALAMI GAUTENGKC YOUNG-257.26"/>
    <s v="2021/04/14"/>
    <s v="20:28"/>
    <s v="2021/04/23"/>
    <s v="2021/04/14"/>
    <s v="2021-04"/>
    <n v="2021"/>
    <n v="4"/>
    <s v="POS Purchase"/>
    <x v="0"/>
    <s v="CHECKERS KYALAMI GAUTENG"/>
    <s v="KC YOUNG"/>
    <n v="-257.26"/>
    <s v="Groceries"/>
    <s v="Out"/>
  </r>
  <r>
    <s v="2021-04-1420:28KAUAI HEALTH FOOD AND J MIDRANDKC YOUNG-72"/>
    <s v="2021/04/14"/>
    <s v="20:28"/>
    <s v="2021/04/23"/>
    <s v="2021/04/14"/>
    <s v="2021-04"/>
    <n v="2021"/>
    <n v="4"/>
    <s v="POS Purchase"/>
    <x v="0"/>
    <s v="KAUAI HEALTH FOOD AND J MIDRAND"/>
    <s v="KC YOUNG"/>
    <n v="-72"/>
    <m/>
    <m/>
  </r>
  <r>
    <s v="2021-04-1520:16COMPASS GROUP SA - PRI JukskeiparkKC YOUNG-34.3"/>
    <s v="2021/04/15"/>
    <s v="20:16"/>
    <s v="2021/04/23"/>
    <s v="2021/04/15"/>
    <s v="2021-04"/>
    <n v="2021"/>
    <n v="4"/>
    <s v="POS Purchase"/>
    <x v="0"/>
    <s v="COMPASS GROUP SA - PRI Jukskeipark"/>
    <s v="KC YOUNG"/>
    <n v="-34.3"/>
    <m/>
    <m/>
  </r>
  <r>
    <s v="2021-04-1520:16KAUAI HEALTH FOOD AND J MIDRANDKC YOUNG-62"/>
    <s v="2021/04/15"/>
    <s v="20:16"/>
    <s v="2021/04/23"/>
    <s v="2021/04/15"/>
    <s v="2021-04"/>
    <n v="2021"/>
    <n v="4"/>
    <s v="POS Purchase"/>
    <x v="0"/>
    <s v="KAUAI HEALTH FOOD AND J MIDRAND"/>
    <s v="KC YOUNG"/>
    <n v="-62"/>
    <m/>
    <m/>
  </r>
  <r>
    <s v="2021-04-1720:33DISCOVERY SOCCER PARK PARKMOREKC YOUNG-65"/>
    <s v="2021/04/17"/>
    <s v="20:33"/>
    <s v="2021/04/23"/>
    <s v="2021/04/17"/>
    <s v="2021-04"/>
    <n v="2021"/>
    <n v="4"/>
    <s v="POS Purchase"/>
    <x v="0"/>
    <s v="DISCOVERY SOCCER PARK PARKMORE"/>
    <s v="KC YOUNG"/>
    <n v="-65"/>
    <m/>
    <m/>
  </r>
  <r>
    <s v="2021-04-1811:08HelpFrom: KIRST-SURANCE500"/>
    <s v="2021/04/18"/>
    <s v="11:08"/>
    <s v="2021/04/23"/>
    <s v="2021/04/18"/>
    <s v="2021-04"/>
    <n v="2021"/>
    <n v="4"/>
    <s v="Transfer"/>
    <x v="0"/>
    <s v="Help"/>
    <s v="From: KIRST-SURANCE"/>
    <n v="500"/>
    <s v="Kirst-Surance"/>
    <s v="Out"/>
  </r>
  <r>
    <s v="2021-04-1811:08HelpTo: Subscriptions-500"/>
    <s v="2021/04/18"/>
    <s v="11:08"/>
    <s v="2021/04/23"/>
    <s v="2021/04/18"/>
    <s v="2021-04"/>
    <n v="2021"/>
    <n v="4"/>
    <s v="Transfer"/>
    <x v="1"/>
    <s v="Help"/>
    <s v="To: Subscriptions"/>
    <n v="-500"/>
    <m/>
    <m/>
  </r>
  <r>
    <s v="2021-04-1820:18LIQUOR CITY HILLCREST JOHANNESBURGKC YOUNG-94.9"/>
    <s v="2021/04/18"/>
    <s v="20:18"/>
    <s v="2021/04/23"/>
    <s v="2021/04/18"/>
    <s v="2021-04"/>
    <n v="2021"/>
    <n v="4"/>
    <s v="POS Purchase"/>
    <x v="0"/>
    <s v="LIQUOR CITY HILLCREST JOHANNESBURG"/>
    <s v="KC YOUNG"/>
    <n v="-94.90000000000001"/>
    <m/>
    <m/>
  </r>
  <r>
    <s v="2021-04-1820:18MILK BAR PAKMORE PARKMOREKC YOUNG-163"/>
    <s v="2021/04/18"/>
    <s v="20:18"/>
    <s v="2021/04/23"/>
    <s v="2021/04/18"/>
    <s v="2021-04"/>
    <n v="2021"/>
    <n v="4"/>
    <s v="POS Purchase"/>
    <x v="0"/>
    <s v="MILK BAR PAKMORE PARKMORE"/>
    <s v="KC YOUNG"/>
    <n v="-163"/>
    <m/>
    <m/>
  </r>
  <r>
    <s v="2021-04-1919:54JUKES RESTAURANT PretoriaKC YOUNG-110"/>
    <s v="2021/04/19"/>
    <s v="19:54"/>
    <s v="2021/04/23"/>
    <s v="2021/04/19"/>
    <s v="2021-04"/>
    <n v="2021"/>
    <n v="4"/>
    <s v="POS Purchase"/>
    <x v="0"/>
    <s v="JUKES RESTAURANT Pretoria"/>
    <s v="KC YOUNG"/>
    <n v="-110"/>
    <m/>
    <m/>
  </r>
  <r>
    <s v="2021-04-2120:48COMPASS GROUP SA - PRI JukskeiparkKC YOUNG-34.3"/>
    <s v="2021/04/21"/>
    <s v="20:48"/>
    <s v="2021/04/23"/>
    <s v="2021/04/21"/>
    <s v="2021-04"/>
    <n v="2021"/>
    <n v="4"/>
    <s v="POS Purchase"/>
    <x v="0"/>
    <s v="COMPASS GROUP SA - PRI Jukskeipark"/>
    <s v="KC YOUNG"/>
    <n v="-34.3"/>
    <m/>
    <m/>
  </r>
  <r>
    <s v="2021-04-2120:48UNCLE FAOUZI LYNNWOODKC YOUNG-26.95"/>
    <s v="2021/04/21"/>
    <s v="20:48"/>
    <s v="2021/04/23"/>
    <s v="2021/04/21"/>
    <s v="2021-04"/>
    <n v="2021"/>
    <n v="4"/>
    <s v="POS Purchase"/>
    <x v="0"/>
    <s v="UNCLE FAOUZI LYNNWOOD"/>
    <s v="KC YOUNG"/>
    <n v="-26.95"/>
    <m/>
    <m/>
  </r>
  <r>
    <s v="2021-04-2120:48UNCLE FAOUZI LYNNWOODKC YOUNG-48.95"/>
    <s v="2021/04/21"/>
    <s v="20:48"/>
    <s v="2021/04/23"/>
    <s v="2021/04/21"/>
    <s v="2021-04"/>
    <n v="2021"/>
    <n v="4"/>
    <s v="POS Purchase"/>
    <x v="0"/>
    <s v="UNCLE FAOUZI LYNNWOOD"/>
    <s v="KC YOUNG"/>
    <n v="-48.95"/>
    <m/>
    <m/>
  </r>
  <r>
    <s v="2021-04-2120:48UNCLE FAOUZI LYNNWOODKC YOUNG-75.9"/>
    <s v="2021/04/21"/>
    <s v="20:48"/>
    <s v="2021/04/23"/>
    <s v="2021/04/21"/>
    <s v="2021-04"/>
    <n v="2021"/>
    <n v="4"/>
    <s v="POS Purchase"/>
    <x v="0"/>
    <s v="UNCLE FAOUZI LYNNWOOD"/>
    <s v="KC YOUNG"/>
    <n v="-75.90000000000001"/>
    <m/>
    <m/>
  </r>
  <r>
    <s v="2021-04-2313:49Car serviceFrom: KIRST-SURANCE5000"/>
    <s v="2021/04/23"/>
    <s v="13:49"/>
    <s v="2021/04/23"/>
    <s v="2021/05/01"/>
    <s v="2021-05"/>
    <n v="2021"/>
    <n v="5"/>
    <s v="Transfer"/>
    <x v="0"/>
    <s v="Car service"/>
    <s v="From: KIRST-SURANCE"/>
    <n v="5000"/>
    <s v="Kirst-Surance"/>
    <s v="Out"/>
  </r>
  <r>
    <s v="2021-04-2313:49Car serviceTo: Subscriptions-5000"/>
    <s v="2021/04/23"/>
    <s v="13:49"/>
    <s v="2021/04/23"/>
    <s v="2021/05/01"/>
    <s v="2021-05"/>
    <n v="2021"/>
    <n v="5"/>
    <s v="Transfer"/>
    <x v="1"/>
    <s v="Car service"/>
    <s v="To: Subscriptions"/>
    <n v="-5000"/>
    <m/>
    <m/>
  </r>
  <r>
    <s v="2021-04-2318:41PRICE WATEPWC T84219960.68"/>
    <s v="2021/04/23"/>
    <s v="18:41"/>
    <s v="2021/04/23"/>
    <s v="2021/05/01"/>
    <s v="2021-05"/>
    <n v="2021"/>
    <n v="5"/>
    <s v="EFT"/>
    <x v="0"/>
    <s v="PRICE WATEPWC T842"/>
    <m/>
    <n v="19960.68"/>
    <s v="Salary"/>
    <s v="In"/>
  </r>
  <r>
    <s v="2021-04-2320:28APPLE.COM/BILL ITUNES.COM 44.99 ZARKC YOUNG-44.99"/>
    <s v="2021/04/23"/>
    <s v="20:28"/>
    <s v="2021/04/23"/>
    <s v="2021/05/01"/>
    <s v="2021-05"/>
    <n v="2021"/>
    <n v="5"/>
    <s v="POS Purchase"/>
    <x v="0"/>
    <s v="APPLE.COM/BILL ITUNES.COM 44.99 ZAR"/>
    <s v="KC YOUNG"/>
    <n v="-44.99"/>
    <s v="Hobbies"/>
    <s v="Out"/>
  </r>
  <r>
    <s v="2021-04-2320:28TIGERS MILK BRYANSTON SANDTONKC YOUNG-224"/>
    <s v="2021/04/23"/>
    <s v="20:28"/>
    <s v="2021/04/23"/>
    <s v="2021/05/01"/>
    <s v="2021-05"/>
    <n v="2021"/>
    <n v="5"/>
    <s v="POS Purchase"/>
    <x v="0"/>
    <s v="TIGERS MILK BRYANSTON SANDTON"/>
    <s v="KC YOUNG"/>
    <n v="-224"/>
    <m/>
    <m/>
  </r>
  <r>
    <s v="2021-04-2320:28TIGERS MILK BRYANSTON SANDTONKC YOUNG-60"/>
    <s v="2021/04/23"/>
    <s v="20:28"/>
    <s v="2021/04/23"/>
    <s v="2021/05/01"/>
    <s v="2021-05"/>
    <n v="2021"/>
    <n v="5"/>
    <s v="POS Purchase"/>
    <x v="0"/>
    <s v="TIGERS MILK BRYANSTON SANDTON"/>
    <s v="KC YOUNG"/>
    <n v="-60"/>
    <m/>
    <m/>
  </r>
  <r>
    <s v="2021-04-2520:27SALSA MEXICAN GRILL Halfway HouseKC YOUNG-110"/>
    <s v="2021/04/25"/>
    <s v="20:27"/>
    <s v="2021/04/23"/>
    <s v="2021/05/01"/>
    <s v="2021-05"/>
    <n v="2021"/>
    <n v="5"/>
    <s v="POS Purchase"/>
    <x v="0"/>
    <s v="SALSA MEXICAN GRILL Halfway House"/>
    <s v="KC YOUNG"/>
    <n v="-110"/>
    <m/>
    <m/>
  </r>
  <r>
    <s v="2021-04-2600:40Recurring inter account transfer from acc...7030 M3810"/>
    <s v="2021/04/26"/>
    <s v="00:40"/>
    <s v="2021/04/23"/>
    <s v="2021/05/01"/>
    <s v="2021-05"/>
    <n v="2021"/>
    <n v="5"/>
    <s v="Transfer"/>
    <x v="2"/>
    <s v="Recurring inter account transfer from acc...7030 M"/>
    <m/>
    <n v="3810"/>
    <m/>
    <m/>
  </r>
  <r>
    <s v="2021-04-2600:40Recurring inter account transfer to acc...0855 Kir-1160"/>
    <s v="2021/04/26"/>
    <s v="00:40"/>
    <s v="2021/04/23"/>
    <s v="2021/05/01"/>
    <s v="2021-05"/>
    <n v="2021"/>
    <n v="5"/>
    <s v="Transfer"/>
    <x v="0"/>
    <s v="Recurring inter account transfer to acc...0855 Kir"/>
    <m/>
    <n v="-1160"/>
    <s v="Kirst-Surance"/>
    <s v="Out"/>
  </r>
  <r>
    <s v="2021-04-2600:40Recurring inter account transfer to acc...8528 Mon-3810"/>
    <s v="2021/04/26"/>
    <s v="00:40"/>
    <s v="2021/04/23"/>
    <s v="2021/05/01"/>
    <s v="2021-05"/>
    <n v="2021"/>
    <n v="5"/>
    <s v="Transfer"/>
    <x v="0"/>
    <s v="Recurring inter account transfer to acc...8528 Mon"/>
    <m/>
    <n v="-3810"/>
    <s v="Savings"/>
    <s v="Out"/>
  </r>
  <r>
    <s v="2021-04-2600:40Recurring inter account transfer from acc...7030 K1160"/>
    <s v="2021/04/26"/>
    <s v="00:40"/>
    <s v="2021/04/23"/>
    <s v="2021/05/01"/>
    <s v="2021-05"/>
    <n v="2021"/>
    <n v="5"/>
    <s v="Transfer"/>
    <x v="1"/>
    <s v="Recurring inter account transfer from acc...7030 K"/>
    <m/>
    <n v="1160"/>
    <m/>
    <m/>
  </r>
  <r>
    <s v="2021-04-2620:04WOOLWORTHS DOUGLASDALE DOUGLASDALEKC YOUNG-114.97"/>
    <s v="2021/04/26"/>
    <s v="20:04"/>
    <s v="2021/04/23"/>
    <s v="2021/05/01"/>
    <s v="2021-05"/>
    <n v="2021"/>
    <n v="5"/>
    <s v="POS Purchase"/>
    <x v="0"/>
    <s v="WOOLWORTHS DOUGLASDALE DOUGLASDALE"/>
    <s v="KC YOUNG"/>
    <n v="-114.97"/>
    <m/>
    <m/>
  </r>
  <r>
    <s v="2021-04-2620:05DAD140"/>
    <s v="2021/04/26"/>
    <s v="20:05"/>
    <s v="2021/04/23"/>
    <s v="2021/05/01"/>
    <s v="2021-05"/>
    <n v="2021"/>
    <n v="5"/>
    <s v="EFT"/>
    <x v="0"/>
    <s v="DAD"/>
    <m/>
    <n v="140"/>
    <m/>
    <m/>
  </r>
  <r>
    <s v="2021-04-2620:05Matt golf370"/>
    <s v="2021/04/26"/>
    <s v="20:05"/>
    <s v="2021/04/23"/>
    <s v="2021/05/01"/>
    <s v="2021-05"/>
    <n v="2021"/>
    <n v="5"/>
    <s v="EFT"/>
    <x v="0"/>
    <s v="Matt golf"/>
    <m/>
    <n v="370"/>
    <m/>
    <m/>
  </r>
  <r>
    <s v="2021-04-2620:05RYAN GOLF PAYMENT370"/>
    <s v="2021/04/26"/>
    <s v="20:05"/>
    <s v="2021/04/23"/>
    <s v="2021/05/01"/>
    <s v="2021-05"/>
    <n v="2021"/>
    <n v="5"/>
    <s v="EFT"/>
    <x v="0"/>
    <s v="RYAN GOLF PAYMENT"/>
    <m/>
    <n v="370"/>
    <m/>
    <m/>
  </r>
  <r>
    <s v="2021-04-2720:41Huddle Park Golf Club DIGKC YOUNG-1480"/>
    <s v="2021/04/27"/>
    <s v="20:41"/>
    <s v="2021/04/23"/>
    <s v="2021/05/01"/>
    <s v="2021-05"/>
    <n v="2021"/>
    <n v="5"/>
    <s v="Online"/>
    <x v="0"/>
    <s v="Huddle Park Golf Club DIG"/>
    <s v="KC YOUNG"/>
    <n v="-1480"/>
    <m/>
    <m/>
  </r>
  <r>
    <s v="2021-04-2720:41SORBET DOUGLASDALE GAUTENGKC YOUNG-600"/>
    <s v="2021/04/27"/>
    <s v="20:41"/>
    <s v="2021/04/23"/>
    <s v="2021/05/01"/>
    <s v="2021-05"/>
    <n v="2021"/>
    <n v="5"/>
    <s v="POS Purchase"/>
    <x v="0"/>
    <s v="SORBET DOUGLASDALE GAUTENG"/>
    <s v="KC YOUNG"/>
    <n v="-600"/>
    <m/>
    <m/>
  </r>
  <r>
    <s v="2021-04-2720:41SORBET NICOLWAY JohannesburgKC YOUNG-410"/>
    <s v="2021/04/27"/>
    <s v="20:41"/>
    <s v="2021/04/23"/>
    <s v="2021/05/01"/>
    <s v="2021-05"/>
    <n v="2021"/>
    <n v="5"/>
    <s v="POS Purchase"/>
    <x v="0"/>
    <s v="SORBET NICOLWAY Johannesburg"/>
    <s v="KC YOUNG"/>
    <n v="-410"/>
    <m/>
    <m/>
  </r>
  <r>
    <s v="2021-04-2720:41The Golf Place Fore waYS FOURWAYSKC YOUNG-60"/>
    <s v="2021/04/27"/>
    <s v="20:41"/>
    <s v="2021/04/23"/>
    <s v="2021/05/01"/>
    <s v="2021-05"/>
    <n v="2021"/>
    <n v="5"/>
    <s v="POS Purchase"/>
    <x v="0"/>
    <s v="The Golf Place Fore waYS FOURWAYS"/>
    <s v="KC YOUNG"/>
    <n v="-60"/>
    <m/>
    <m/>
  </r>
  <r>
    <s v="2021-04-2720:41UBER TRIP HELP.UBER.COMKC YOUNG-145"/>
    <s v="2021/04/27"/>
    <s v="20:41"/>
    <s v="2021/04/23"/>
    <s v="2021/05/01"/>
    <s v="2021-05"/>
    <n v="2021"/>
    <n v="5"/>
    <s v="Online"/>
    <x v="0"/>
    <s v="UBER TRIP HELP.UBER.COM"/>
    <s v="KC YOUNG"/>
    <n v="-145"/>
    <s v="Entertainment"/>
    <s v="Out"/>
  </r>
  <r>
    <s v="2021-04-2720:41WELLNESS WAREHOUSE NICOL BRYANSTONKC YOUNG-334.9"/>
    <s v="2021/04/27"/>
    <s v="20:41"/>
    <s v="2021/04/23"/>
    <s v="2021/05/01"/>
    <s v="2021-05"/>
    <n v="2021"/>
    <n v="5"/>
    <s v="POS Purchase"/>
    <x v="0"/>
    <s v="WELLNESS WAREHOUSE NICOL BRYANSTON"/>
    <s v="KC YOUNG"/>
    <n v="-334.9"/>
    <m/>
    <m/>
  </r>
  <r>
    <s v="2021-04-2807:00Kirst golf cartRyan Lello-160"/>
    <s v="2021/04/28"/>
    <s v="07:00"/>
    <s v="2021/04/23"/>
    <s v="2021/05/01"/>
    <s v="2021-05"/>
    <n v="2021"/>
    <n v="5"/>
    <s v="EFT"/>
    <x v="0"/>
    <s v="Kirst golf cart"/>
    <s v="Ryan Lello"/>
    <n v="-160"/>
    <m/>
    <m/>
  </r>
  <r>
    <s v="2021-04-2815:07ABSA BANK Golf185"/>
    <s v="2021/04/28"/>
    <s v="15:07"/>
    <s v="2021/04/23"/>
    <s v="2021/05/01"/>
    <s v="2021-05"/>
    <n v="2021"/>
    <n v="5"/>
    <s v="EFT"/>
    <x v="0"/>
    <s v="ABSA BANK Golf"/>
    <m/>
    <n v="185"/>
    <m/>
    <m/>
  </r>
  <r>
    <s v="2021-04-2820:01Dischem Nicolway BRYANSTONKC YOUNG-411.6"/>
    <s v="2021/04/28"/>
    <s v="20:01"/>
    <s v="2021/04/23"/>
    <s v="2021/05/01"/>
    <s v="2021-05"/>
    <n v="2021"/>
    <n v="5"/>
    <s v="POS Purchase"/>
    <x v="0"/>
    <s v="Dischem Nicolway BRYANSTON"/>
    <s v="KC YOUNG"/>
    <n v="-411.6"/>
    <m/>
    <m/>
  </r>
  <r>
    <s v="2021-04-2820:01HUDDLE PARK LINKSFIELDKC YOUNG-27"/>
    <s v="2021/04/28"/>
    <s v="20:01"/>
    <s v="2021/04/23"/>
    <s v="2021/05/01"/>
    <s v="2021-05"/>
    <n v="2021"/>
    <n v="5"/>
    <s v="POS Purchase"/>
    <x v="0"/>
    <s v="HUDDLE PARK LINKSFIELD"/>
    <s v="KC YOUNG"/>
    <n v="-27"/>
    <m/>
    <m/>
  </r>
  <r>
    <s v="2021-04-2820:01Halfway Fourways FOURWAYSKC YOUNG-4197.51"/>
    <s v="2021/04/28"/>
    <s v="20:01"/>
    <s v="2021/04/23"/>
    <s v="2021/05/01"/>
    <s v="2021-05"/>
    <n v="2021"/>
    <n v="5"/>
    <s v="POS Purchase"/>
    <x v="0"/>
    <s v="Halfway Fourways FOURWAYS"/>
    <s v="KC YOUNG"/>
    <n v="-4197.51"/>
    <m/>
    <m/>
  </r>
  <r>
    <s v="2021-04-2900:35RentBA Young-7500"/>
    <s v="2021/04/29"/>
    <s v="00:35"/>
    <s v="2021/04/23"/>
    <s v="2021/05/01"/>
    <s v="2021-05"/>
    <n v="2021"/>
    <n v="5"/>
    <s v="Scheduled EFT"/>
    <x v="0"/>
    <s v="Rent"/>
    <s v="BA Young"/>
    <n v="-7500"/>
    <s v="Rent"/>
    <s v="Out"/>
  </r>
  <r>
    <s v="2021-04-2920:47APPLE.COM/BILL ITUNES.COM 44.99 ZARKC YOUNG-44.99"/>
    <s v="2021/04/29"/>
    <s v="20:47"/>
    <s v="2021/04/23"/>
    <s v="2021/05/01"/>
    <s v="2021-05"/>
    <n v="2021"/>
    <n v="5"/>
    <s v="POS Purchase"/>
    <x v="0"/>
    <s v="APPLE.COM/BILL ITUNES.COM 44.99 ZAR"/>
    <s v="KC YOUNG"/>
    <n v="-44.99"/>
    <s v="Hobbies"/>
    <s v="Out"/>
  </r>
  <r>
    <s v="2021-04-2920:47APPLE.COM/BILL ITUNES.COM 89.99 ZARKC YOUNG-89.99"/>
    <s v="2021/04/29"/>
    <s v="20:47"/>
    <s v="2021/04/23"/>
    <s v="2021/05/01"/>
    <s v="2021-05"/>
    <n v="2021"/>
    <n v="5"/>
    <s v="POS Purchase"/>
    <x v="0"/>
    <s v="APPLE.COM/BILL ITUNES.COM 89.99 ZAR"/>
    <s v="KC YOUNG"/>
    <n v="-89.98999999999999"/>
    <s v="Hobbies"/>
    <s v="Out"/>
  </r>
  <r>
    <s v="2021-04-2920:47CHECKERS KYALAMI GAUTENGKC YOUNG-266.74"/>
    <s v="2021/04/29"/>
    <s v="20:47"/>
    <s v="2021/04/23"/>
    <s v="2021/05/01"/>
    <s v="2021-05"/>
    <n v="2021"/>
    <n v="5"/>
    <s v="POS Purchase"/>
    <x v="0"/>
    <s v="CHECKERS KYALAMI GAUTENG"/>
    <s v="KC YOUNG"/>
    <n v="-266.74"/>
    <s v="Groceries"/>
    <s v="Out"/>
  </r>
  <r>
    <s v="2021-04-2920:47HUDDLE PARK GOLF RECREATI JOHANNESBURGKC YOUNG-33"/>
    <s v="2021/04/29"/>
    <s v="20:47"/>
    <s v="2021/04/23"/>
    <s v="2021/05/01"/>
    <s v="2021-05"/>
    <n v="2021"/>
    <n v="5"/>
    <s v="POS Purchase"/>
    <x v="0"/>
    <s v="HUDDLE PARK GOLF RECREATI JOHANNESBURG"/>
    <s v="KC YOUNG"/>
    <n v="-33"/>
    <m/>
    <m/>
  </r>
  <r>
    <s v="2021-04-2920:47The Golf Place Fore waYS FOURWAYSKC YOUNG-60"/>
    <s v="2021/04/29"/>
    <s v="20:47"/>
    <s v="2021/04/23"/>
    <s v="2021/05/01"/>
    <s v="2021-05"/>
    <n v="2021"/>
    <n v="5"/>
    <s v="POS Purchase"/>
    <x v="0"/>
    <s v="The Golf Place Fore waYS FOURWAYS"/>
    <s v="KC YOUNG"/>
    <n v="-60"/>
    <m/>
    <m/>
  </r>
  <r>
    <s v="2021-04-3023:40Interest Earned308.35"/>
    <s v="2021/04/30"/>
    <s v="23:40"/>
    <s v="2021/04/23"/>
    <s v="2021/05/01"/>
    <s v="2021-05"/>
    <n v="2021"/>
    <n v="5"/>
    <s v="Interest"/>
    <x v="2"/>
    <s v="Interest Earned"/>
    <m/>
    <n v="308.35"/>
    <m/>
    <m/>
  </r>
  <r>
    <s v="2021-05-0120:55CAPITAL CRAFT     51548 PRETORIAKC YOUNG-100"/>
    <s v="2021/05/01"/>
    <s v="20:55"/>
    <s v="2021/05/24"/>
    <s v="2021/05/01"/>
    <s v="2021-05"/>
    <n v="2021"/>
    <n v="5"/>
    <s v="POS Purchase"/>
    <x v="0"/>
    <s v="CAPITAL CRAFT     51548 PRETORIA"/>
    <s v="KC YOUNG"/>
    <n v="-100"/>
    <m/>
    <m/>
  </r>
  <r>
    <s v="2021-05-0219:54A CLIB SERVICE STATION MENLO PARKKC YOUNG-77"/>
    <s v="2021/05/02"/>
    <s v="19:54"/>
    <s v="2021/05/24"/>
    <s v="2021/05/02"/>
    <s v="2021-05"/>
    <n v="2021"/>
    <n v="5"/>
    <s v="POS Purchase"/>
    <x v="0"/>
    <s v="A CLIB SERVICE STATION MENLO PARK"/>
    <s v="KC YOUNG"/>
    <n v="-77"/>
    <m/>
    <m/>
  </r>
  <r>
    <s v="2021-05-0219:54JOHNNY'S LIQUOR DUNCAN Menlo ParkKC YOUNG-99.9"/>
    <s v="2021/05/02"/>
    <s v="19:54"/>
    <s v="2021/05/24"/>
    <s v="2021/05/02"/>
    <s v="2021-05"/>
    <n v="2021"/>
    <n v="5"/>
    <s v="POS Purchase"/>
    <x v="0"/>
    <s v="JOHNNY'S LIQUOR DUNCAN Menlo Park"/>
    <s v="KC YOUNG"/>
    <n v="-99.90000000000001"/>
    <m/>
    <m/>
  </r>
  <r>
    <s v="2021-05-0219:54TSHWANE GROENKLOOF NAT PRETORIAKC YOUNG-94"/>
    <s v="2021/05/02"/>
    <s v="19:54"/>
    <s v="2021/05/24"/>
    <s v="2021/05/02"/>
    <s v="2021-05"/>
    <n v="2021"/>
    <n v="5"/>
    <s v="POS Purchase"/>
    <x v="0"/>
    <s v="TSHWANE GROENKLOOF NAT PRETORIA"/>
    <s v="KC YOUNG"/>
    <n v="-94"/>
    <m/>
    <m/>
  </r>
  <r>
    <s v="2021-05-0319:49CHECKERS KYALAMI GAUTENGKC YOUNG-287.51"/>
    <s v="2021/05/03"/>
    <s v="19:49"/>
    <s v="2021/05/24"/>
    <s v="2021/05/03"/>
    <s v="2021-05"/>
    <n v="2021"/>
    <n v="5"/>
    <s v="POS Purchase"/>
    <x v="0"/>
    <s v="CHECKERS KYALAMI GAUTENG"/>
    <s v="KC YOUNG"/>
    <n v="-287.51"/>
    <s v="Groceries"/>
    <s v="Out"/>
  </r>
  <r>
    <s v="2021-05-0322:05COOL IDEAS134135161 NETCASH-549"/>
    <s v="2021/05/03"/>
    <s v="22:05"/>
    <s v="2021/05/24"/>
    <s v="2021/05/03"/>
    <s v="2021-05"/>
    <n v="2021"/>
    <n v="5"/>
    <s v="Debit order"/>
    <x v="0"/>
    <s v="COOL IDEAS134135161 NETCASH"/>
    <m/>
    <n v="-549"/>
    <s v="Internet"/>
    <s v="Out"/>
  </r>
  <r>
    <s v="2021-05-0322:05DISCINSURE4002101773-235705130-1428.42"/>
    <s v="2021/05/03"/>
    <s v="22:05"/>
    <s v="2021/05/24"/>
    <s v="2021/05/03"/>
    <s v="2021-05"/>
    <n v="2021"/>
    <n v="5"/>
    <s v="Debit order"/>
    <x v="0"/>
    <s v="DISCINSURE4002101773-235705130"/>
    <m/>
    <n v="-1428.42"/>
    <s v="Insurance"/>
    <s v="Out"/>
  </r>
  <r>
    <s v="2021-05-0322:05VODACOM 0360589536 I8113318-184.99"/>
    <s v="2021/05/03"/>
    <s v="22:05"/>
    <s v="2021/05/24"/>
    <s v="2021/05/03"/>
    <s v="2021-05"/>
    <n v="2021"/>
    <n v="5"/>
    <s v="Debit order"/>
    <x v="0"/>
    <s v="VODACOM 0360589536 I8113318"/>
    <m/>
    <n v="-184.99"/>
    <s v="Phone"/>
    <s v="Out"/>
  </r>
  <r>
    <s v="2021-05-0421:02Nandos Kyalami KYALAMIKC YOUNG-65"/>
    <s v="2021/05/04"/>
    <s v="21:02"/>
    <s v="2021/05/24"/>
    <s v="2021/05/04"/>
    <s v="2021-05"/>
    <n v="2021"/>
    <n v="5"/>
    <s v="POS Purchase"/>
    <x v="0"/>
    <s v="Nandos Kyalami KYALAMI"/>
    <s v="KC YOUNG"/>
    <n v="-65"/>
    <m/>
    <m/>
  </r>
  <r>
    <s v="2021-05-0421:02UBER TRIP HELP.UBER.COMKC YOUNG-21"/>
    <s v="2021/05/04"/>
    <s v="21:02"/>
    <s v="2021/05/24"/>
    <s v="2021/05/04"/>
    <s v="2021-05"/>
    <n v="2021"/>
    <n v="5"/>
    <s v="Online"/>
    <x v="0"/>
    <s v="UBER TRIP HELP.UBER.COM"/>
    <s v="KC YOUNG"/>
    <n v="-21"/>
    <s v="Entertainment"/>
    <s v="Out"/>
  </r>
  <r>
    <s v="2021-05-0520:41UNCLE FAOUZI LYNNWOODKC YOUNG-75.9"/>
    <s v="2021/05/05"/>
    <s v="20:41"/>
    <s v="2021/05/24"/>
    <s v="2021/05/05"/>
    <s v="2021-05"/>
    <n v="2021"/>
    <n v="5"/>
    <s v="POS Purchase"/>
    <x v="0"/>
    <s v="UNCLE FAOUZI LYNNWOOD"/>
    <s v="KC YOUNG"/>
    <n v="-75.90000000000001"/>
    <m/>
    <m/>
  </r>
  <r>
    <s v="2021-05-0520:41BP KYALAMI MIDRANDKC YOUNG-581.64"/>
    <s v="2021/05/05"/>
    <s v="20:41"/>
    <s v="2021/05/24"/>
    <s v="2021/05/05"/>
    <s v="2021-05"/>
    <n v="2021"/>
    <n v="5"/>
    <s v="POS Purchase"/>
    <x v="0"/>
    <s v="BP KYALAMI MIDRAND"/>
    <s v="KC YOUNG"/>
    <n v="-581.64"/>
    <s v="Car"/>
    <s v="Out"/>
  </r>
  <r>
    <s v="2021-05-0620:24CHECKERS KYALAMI GAUTENGKC YOUNG-179.92"/>
    <s v="2021/05/06"/>
    <s v="20:24"/>
    <s v="2021/05/24"/>
    <s v="2021/05/06"/>
    <s v="2021-05"/>
    <n v="2021"/>
    <n v="5"/>
    <s v="POS Purchase"/>
    <x v="0"/>
    <s v="CHECKERS KYALAMI GAUTENG"/>
    <s v="KC YOUNG"/>
    <n v="-179.92"/>
    <s v="Groceries"/>
    <s v="Out"/>
  </r>
  <r>
    <s v="2021-05-0620:24LIQUORSHOP KYALAMI KYALAMI RIDGEKC YOUNG-143.77"/>
    <s v="2021/05/06"/>
    <s v="20:24"/>
    <s v="2021/05/24"/>
    <s v="2021/05/06"/>
    <s v="2021-05"/>
    <n v="2021"/>
    <n v="5"/>
    <s v="POS Purchase"/>
    <x v="0"/>
    <s v="LIQUORSHOP KYALAMI KYALAMI RIDGE"/>
    <s v="KC YOUNG"/>
    <n v="-143.77"/>
    <m/>
    <m/>
  </r>
  <r>
    <s v="2021-05-0718:28INSURECASH4002101773-20845812958.16"/>
    <s v="2021/05/07"/>
    <s v="18:28"/>
    <s v="2021/05/24"/>
    <s v="2021/05/07"/>
    <s v="2021-05"/>
    <n v="2021"/>
    <n v="5"/>
    <s v="EFT"/>
    <x v="0"/>
    <s v="INSURECASH4002101773-208458129"/>
    <m/>
    <n v="58.16"/>
    <s v="Insurance"/>
    <s v="Out"/>
  </r>
  <r>
    <s v="2021-05-0820:39CHECKERS KYALAMI GAUTENGKC YOUNG-68.9"/>
    <s v="2021/05/08"/>
    <s v="20:39"/>
    <s v="2021/05/24"/>
    <s v="2021/05/08"/>
    <s v="2021-05"/>
    <n v="2021"/>
    <n v="5"/>
    <s v="POS Purchase"/>
    <x v="0"/>
    <s v="CHECKERS KYALAMI GAUTENG"/>
    <s v="KC YOUNG"/>
    <n v="-68.90000000000001"/>
    <s v="Groceries"/>
    <s v="Out"/>
  </r>
  <r>
    <s v="2021-05-0820:39Clicks Kyalami Corner KYALAMIKC YOUNG-42.99"/>
    <s v="2021/05/08"/>
    <s v="20:39"/>
    <s v="2021/05/24"/>
    <s v="2021/05/08"/>
    <s v="2021-05"/>
    <n v="2021"/>
    <n v="5"/>
    <s v="POS Purchase"/>
    <x v="0"/>
    <s v="Clicks Kyalami Corner KYALAMI"/>
    <s v="KC YOUNG"/>
    <n v="-42.99"/>
    <m/>
    <m/>
  </r>
  <r>
    <s v="2021-05-0820:39WOOLWORTHS KYALAMI JOHANNESBURGKC YOUNG-55"/>
    <s v="2021/05/08"/>
    <s v="20:39"/>
    <s v="2021/05/24"/>
    <s v="2021/05/08"/>
    <s v="2021-05"/>
    <n v="2021"/>
    <n v="5"/>
    <s v="POS Purchase"/>
    <x v="0"/>
    <s v="WOOLWORTHS KYALAMI JOHANNESBURG"/>
    <s v="KC YOUNG"/>
    <n v="-55"/>
    <m/>
    <m/>
  </r>
  <r>
    <s v="2021-05-0920:26MONTE CASINO 3 card ...3576 SANDTONKC YOUNG-200"/>
    <s v="2021/05/09"/>
    <s v="20:26"/>
    <s v="2021/05/24"/>
    <s v="2021/05/09"/>
    <s v="2021-05"/>
    <n v="2021"/>
    <n v="5"/>
    <s v="ATM Cash"/>
    <x v="0"/>
    <s v="MONTE CASINO 3 card ...3576 SANDTON"/>
    <s v="KC YOUNG"/>
    <n v="-200"/>
    <m/>
    <m/>
  </r>
  <r>
    <s v="2021-05-1015:30WHKU0467STss Wallet Electricity-120"/>
    <s v="2021/05/10"/>
    <s v="15:30"/>
    <s v="2021/05/24"/>
    <s v="2021/05/10"/>
    <s v="2021-05"/>
    <n v="2021"/>
    <n v="5"/>
    <s v="EFT"/>
    <x v="0"/>
    <s v="WHKU0467"/>
    <s v="STss Wallet Electricity"/>
    <n v="-120"/>
    <s v="Electricity"/>
    <s v="Out"/>
  </r>
  <r>
    <s v="2021-05-1017:50Harry golf185"/>
    <s v="2021/05/10"/>
    <s v="17:50"/>
    <s v="2021/05/24"/>
    <s v="2021/05/10"/>
    <s v="2021-05"/>
    <n v="2021"/>
    <n v="5"/>
    <s v="EFT"/>
    <x v="0"/>
    <s v="Harry golf"/>
    <m/>
    <n v="185"/>
    <m/>
    <m/>
  </r>
  <r>
    <s v="2021-05-1020:00APPLE.COM/BILL ITUNES.COM 14.99 ZARKC YOUNG-14.99"/>
    <s v="2021/05/10"/>
    <s v="20:00"/>
    <s v="2021/05/24"/>
    <s v="2021/05/10"/>
    <s v="2021-05"/>
    <n v="2021"/>
    <n v="5"/>
    <s v="POS Purchase"/>
    <x v="0"/>
    <s v="APPLE.COM/BILL ITUNES.COM 14.99 ZAR"/>
    <s v="KC YOUNG"/>
    <n v="-14.99"/>
    <s v="Hobbies"/>
    <s v="Out"/>
  </r>
  <r>
    <s v="2021-05-1020:00WOOLWORTHS KYALAMI JOHANNESBURGKC YOUNG-124.99"/>
    <s v="2021/05/10"/>
    <s v="20:00"/>
    <s v="2021/05/24"/>
    <s v="2021/05/10"/>
    <s v="2021-05"/>
    <n v="2021"/>
    <n v="5"/>
    <s v="POS Purchase"/>
    <x v="0"/>
    <s v="WOOLWORTHS KYALAMI JOHANNESBURG"/>
    <s v="KC YOUNG"/>
    <n v="-124.99"/>
    <m/>
    <m/>
  </r>
  <r>
    <s v="2021-05-1120:52KAUAI HEALTH FOOD AND J MIDRANDKC YOUNG-72"/>
    <s v="2021/05/11"/>
    <s v="20:52"/>
    <s v="2021/05/24"/>
    <s v="2021/05/11"/>
    <s v="2021-05"/>
    <n v="2021"/>
    <n v="5"/>
    <s v="POS Purchase"/>
    <x v="0"/>
    <s v="KAUAI HEALTH FOOD AND J MIDRAND"/>
    <s v="KC YOUNG"/>
    <n v="-72"/>
    <m/>
    <m/>
  </r>
  <r>
    <s v="2021-05-1120:52MONTE CASINO PARKING FOURWAYSKC YOUNG-10"/>
    <s v="2021/05/11"/>
    <s v="20:52"/>
    <s v="2021/05/24"/>
    <s v="2021/05/11"/>
    <s v="2021-05"/>
    <n v="2021"/>
    <n v="5"/>
    <s v="POS Purchase"/>
    <x v="0"/>
    <s v="MONTE CASINO PARKING FOURWAYS"/>
    <s v="KC YOUNG"/>
    <n v="-10"/>
    <m/>
    <m/>
  </r>
  <r>
    <s v="2021-05-1123:29Interest Earned36.02"/>
    <s v="2021/05/11"/>
    <s v="23:29"/>
    <s v="2021/05/24"/>
    <s v="2021/05/11"/>
    <s v="2021-05"/>
    <n v="2021"/>
    <n v="5"/>
    <s v="Interest"/>
    <x v="1"/>
    <s v="Interest Earned"/>
    <m/>
    <n v="36.02"/>
    <m/>
    <m/>
  </r>
  <r>
    <s v="2021-05-1123:30Interest Earned-0.04"/>
    <s v="2021/05/11"/>
    <s v="23:30"/>
    <s v="2021/05/24"/>
    <s v="2021/05/11"/>
    <s v="2021-05"/>
    <n v="2021"/>
    <n v="5"/>
    <s v="Adjustment"/>
    <x v="0"/>
    <s v="Interest Earned"/>
    <m/>
    <n v="-0.04"/>
    <s v="Interest"/>
    <s v="In"/>
  </r>
  <r>
    <s v="2021-05-1123:30Interest Earned7.99"/>
    <s v="2021/05/11"/>
    <s v="23:30"/>
    <s v="2021/05/24"/>
    <s v="2021/05/11"/>
    <s v="2021-05"/>
    <n v="2021"/>
    <n v="5"/>
    <s v="Interest"/>
    <x v="0"/>
    <s v="Interest Earned"/>
    <m/>
    <n v="7.99"/>
    <s v="Interest"/>
    <s v="In"/>
  </r>
  <r>
    <s v="2021-05-1123:30Monthly Account fee-105"/>
    <s v="2021/05/11"/>
    <s v="23:30"/>
    <s v="2021/05/24"/>
    <s v="2021/05/11"/>
    <s v="2021-05"/>
    <n v="2021"/>
    <n v="5"/>
    <s v="Fee"/>
    <x v="0"/>
    <s v="Monthly Account fee"/>
    <m/>
    <n v="-105"/>
    <s v="Banking"/>
    <s v="Out"/>
  </r>
  <r>
    <s v="2021-05-1123:30Vitality Money Premium-15"/>
    <s v="2021/05/11"/>
    <s v="23:30"/>
    <s v="2021/05/24"/>
    <s v="2021/05/11"/>
    <s v="2021-05"/>
    <n v="2021"/>
    <n v="5"/>
    <s v="Fee"/>
    <x v="0"/>
    <s v="Vitality Money Premium"/>
    <m/>
    <n v="-15"/>
    <s v="Banking"/>
    <s v="Out"/>
  </r>
  <r>
    <s v="2021-05-1123:32Dynamic interest boost adjustment at 0.50%-0.01"/>
    <s v="2021/05/11"/>
    <s v="23:32"/>
    <s v="2021/05/24"/>
    <s v="2021/05/11"/>
    <s v="2021-05"/>
    <n v="2021"/>
    <n v="5"/>
    <s v="Interest"/>
    <x v="0"/>
    <s v="Dynamic interest boost adjustment at 0.50%"/>
    <m/>
    <n v="-0.01"/>
    <s v="Interest"/>
    <s v="Out"/>
  </r>
  <r>
    <s v="2021-05-1123:32Dynamic interest boost at 0.50%1.78"/>
    <s v="2021/05/11"/>
    <s v="23:32"/>
    <s v="2021/05/24"/>
    <s v="2021/05/11"/>
    <s v="2021-05"/>
    <n v="2021"/>
    <n v="5"/>
    <s v="Interest"/>
    <x v="0"/>
    <s v="Dynamic interest boost at 0.50%"/>
    <m/>
    <n v="1.78"/>
    <s v="Interest"/>
    <s v="Out"/>
  </r>
  <r>
    <s v="2021-05-1123:32Dynamic interest boost at 0.50%5.54"/>
    <s v="2021/05/11"/>
    <s v="23:32"/>
    <s v="2021/05/24"/>
    <s v="2021/05/11"/>
    <s v="2021-05"/>
    <n v="2021"/>
    <n v="5"/>
    <s v="Interest"/>
    <x v="1"/>
    <s v="Dynamic interest boost at 0.50%"/>
    <m/>
    <n v="5.54"/>
    <m/>
    <m/>
  </r>
  <r>
    <s v="2021-05-1320:24AMICI MALAKITE GREENSTONE HIKC YOUNG-90"/>
    <s v="2021/05/13"/>
    <s v="20:24"/>
    <s v="2021/05/24"/>
    <s v="2021/05/13"/>
    <s v="2021-05"/>
    <n v="2021"/>
    <n v="5"/>
    <s v="POS Purchase"/>
    <x v="0"/>
    <s v="AMICI MALAKITE GREENSTONE HI"/>
    <s v="KC YOUNG"/>
    <n v="-90"/>
    <m/>
    <m/>
  </r>
  <r>
    <s v="2021-05-1420:18COMPASS GROUP SA - PRI XXXXXXXXXXXXXKC YOUNG-33.4"/>
    <s v="2021/05/14"/>
    <s v="20:18"/>
    <s v="2021/05/24"/>
    <s v="2021/05/14"/>
    <s v="2021-05"/>
    <n v="2021"/>
    <n v="5"/>
    <s v="POS Purchase"/>
    <x v="0"/>
    <s v="COMPASS GROUP SA - PRI XXXXXXXXXXXXX"/>
    <s v="KC YOUNG"/>
    <n v="-33.4"/>
    <m/>
    <m/>
  </r>
  <r>
    <s v="2021-05-1420:18COMPASS GROUP SA - PRI XXXXXXXXXXXXXKC YOUNG-34.3"/>
    <s v="2021/05/14"/>
    <s v="20:18"/>
    <s v="2021/05/24"/>
    <s v="2021/05/14"/>
    <s v="2021-05"/>
    <n v="2021"/>
    <n v="5"/>
    <s v="POS Purchase"/>
    <x v="0"/>
    <s v="COMPASS GROUP SA - PRI XXXXXXXXXXXXX"/>
    <s v="KC YOUNG"/>
    <n v="-34.3"/>
    <m/>
    <m/>
  </r>
  <r>
    <s v="2021-05-1420:18Clicks Kyalami Corner KYALAMIKC YOUNG-200.11"/>
    <s v="2021/05/14"/>
    <s v="20:18"/>
    <s v="2021/05/24"/>
    <s v="2021/05/14"/>
    <s v="2021-05"/>
    <n v="2021"/>
    <n v="5"/>
    <s v="POS Purchase"/>
    <x v="0"/>
    <s v="Clicks Kyalami Corner KYALAMI"/>
    <s v="KC YOUNG"/>
    <n v="-200.11"/>
    <m/>
    <m/>
  </r>
  <r>
    <s v="2021-05-1514:19HelpFrom: KIRST-SURANCE500"/>
    <s v="2021/05/15"/>
    <s v="14:19"/>
    <s v="2021/05/24"/>
    <s v="2021/05/15"/>
    <s v="2021-05"/>
    <n v="2021"/>
    <n v="5"/>
    <s v="Transfer"/>
    <x v="0"/>
    <s v="Help"/>
    <s v="From: KIRST-SURANCE"/>
    <n v="500"/>
    <s v="Kirst-Surance"/>
    <s v="Out"/>
  </r>
  <r>
    <s v="2021-05-1514:19HelpTo: Subscriptions-500"/>
    <s v="2021/05/15"/>
    <s v="14:19"/>
    <s v="2021/05/24"/>
    <s v="2021/05/15"/>
    <s v="2021-05"/>
    <n v="2021"/>
    <n v="5"/>
    <s v="Transfer"/>
    <x v="1"/>
    <s v="Help"/>
    <s v="To: Subscriptions"/>
    <n v="-500"/>
    <m/>
    <m/>
  </r>
  <r>
    <s v="2021-05-1520:08PNP CRP HILLCREST BLVD PRETORIAKC YOUNG-139.63"/>
    <s v="2021/05/15"/>
    <s v="20:08"/>
    <s v="2021/05/24"/>
    <s v="2021/05/15"/>
    <s v="2021-05"/>
    <n v="2021"/>
    <n v="5"/>
    <s v="POS Purchase"/>
    <x v="0"/>
    <s v="PNP CRP HILLCREST BLVD PRETORIA"/>
    <s v="KC YOUNG"/>
    <n v="-139.63"/>
    <m/>
    <m/>
  </r>
  <r>
    <s v="2021-05-1620:13ENGEN HILLCREST HILLCRESTKC YOUNG-29.8"/>
    <s v="2021/05/16"/>
    <s v="20:13"/>
    <s v="2021/05/24"/>
    <s v="2021/05/16"/>
    <s v="2021-05"/>
    <n v="2021"/>
    <n v="5"/>
    <s v="POS Purchase"/>
    <x v="0"/>
    <s v="ENGEN HILLCREST HILLCREST"/>
    <s v="KC YOUNG"/>
    <n v="-29.8"/>
    <m/>
    <m/>
  </r>
  <r>
    <s v="2021-05-1620:13THE GROVE ICE RINK EQUESTRIAKC YOUNG-115"/>
    <s v="2021/05/16"/>
    <s v="20:13"/>
    <s v="2021/05/24"/>
    <s v="2021/05/16"/>
    <s v="2021-05"/>
    <n v="2021"/>
    <n v="5"/>
    <s v="POS Purchase"/>
    <x v="0"/>
    <s v="THE GROVE ICE RINK EQUESTRIA"/>
    <s v="KC YOUNG"/>
    <n v="-115"/>
    <m/>
    <m/>
  </r>
  <r>
    <s v="2021-05-1620:13TOPS AT MENLO MENLO PARKKC YOUNG-51.99"/>
    <s v="2021/05/16"/>
    <s v="20:13"/>
    <s v="2021/05/24"/>
    <s v="2021/05/16"/>
    <s v="2021-05"/>
    <n v="2021"/>
    <n v="5"/>
    <s v="POS Purchase"/>
    <x v="0"/>
    <s v="TOPS AT MENLO MENLO PARK"/>
    <s v="KC YOUNG"/>
    <n v="-51.99"/>
    <m/>
    <m/>
  </r>
  <r>
    <s v="2021-05-1620:13WOOLWORTHS LYNNWOOD RO MORELETA PARKKC YOUNG-113.96"/>
    <s v="2021/05/16"/>
    <s v="20:13"/>
    <s v="2021/05/24"/>
    <s v="2021/05/16"/>
    <s v="2021-05"/>
    <n v="2021"/>
    <n v="5"/>
    <s v="POS Purchase"/>
    <x v="0"/>
    <s v="WOOLWORTHS LYNNWOOD RO MORELETA PARK"/>
    <s v="KC YOUNG"/>
    <n v="-113.96"/>
    <m/>
    <m/>
  </r>
  <r>
    <s v="2021-05-1720:13HUMBLE HARRY'S THE BUZ JohannesburgKC YOUNG-143"/>
    <s v="2021/05/17"/>
    <s v="20:13"/>
    <s v="2021/05/24"/>
    <s v="2021/05/17"/>
    <s v="2021-05"/>
    <n v="2021"/>
    <n v="5"/>
    <s v="POS Purchase"/>
    <x v="0"/>
    <s v="HUMBLE HARRY'S THE BUZ Johannesburg"/>
    <s v="KC YOUNG"/>
    <n v="-143"/>
    <m/>
    <m/>
  </r>
  <r>
    <s v="2021-05-1921:58Vodacom App CBU       ERKC YOUNG-100"/>
    <s v="2021/05/19"/>
    <s v="21:58"/>
    <s v="2021/05/24"/>
    <s v="2021/05/19"/>
    <s v="2021-05"/>
    <n v="2021"/>
    <n v="5"/>
    <s v="Online"/>
    <x v="0"/>
    <s v="Vodacom App CBU       ER"/>
    <s v="KC YOUNG"/>
    <n v="-100"/>
    <s v="Phone"/>
    <s v="Out"/>
  </r>
  <r>
    <s v="2021-05-2013:38HelpTo: Subscriptions-900"/>
    <s v="2021/05/20"/>
    <s v="13:38"/>
    <s v="2021/05/24"/>
    <s v="2021/05/20"/>
    <s v="2021-05"/>
    <n v="2021"/>
    <n v="5"/>
    <s v="Transfer"/>
    <x v="1"/>
    <s v="Help"/>
    <s v="To: Subscriptions"/>
    <n v="-900"/>
    <m/>
    <m/>
  </r>
  <r>
    <s v="2021-05-2013:38HelpFrom: KIRST-SURANCE900"/>
    <s v="2021/05/20"/>
    <s v="13:38"/>
    <s v="2021/05/24"/>
    <s v="2021/05/20"/>
    <s v="2021-05"/>
    <n v="2021"/>
    <n v="5"/>
    <s v="Transfer"/>
    <x v="0"/>
    <s v="Help"/>
    <s v="From: KIRST-SURANCE"/>
    <n v="900"/>
    <s v="Kirst-Surance"/>
    <s v="Out"/>
  </r>
  <r>
    <s v="2021-05-2120:17CHECKERS KYALAMI GAUTENGKC YOUNG-108.95"/>
    <s v="2021/05/21"/>
    <s v="20:17"/>
    <s v="2021/05/24"/>
    <s v="2021/05/21"/>
    <s v="2021-05"/>
    <n v="2021"/>
    <n v="5"/>
    <s v="POS Purchase"/>
    <x v="0"/>
    <s v="CHECKERS KYALAMI GAUTENG"/>
    <s v="KC YOUNG"/>
    <n v="-108.95"/>
    <s v="Groceries"/>
    <s v="Out"/>
  </r>
  <r>
    <s v="2021-05-2120:17LIQUORSHOP KYALAMI KYALAMI RIDGEKC YOUNG-69.99"/>
    <s v="2021/05/21"/>
    <s v="20:17"/>
    <s v="2021/05/24"/>
    <s v="2021/05/21"/>
    <s v="2021-05"/>
    <n v="2021"/>
    <n v="5"/>
    <s v="POS Purchase"/>
    <x v="0"/>
    <s v="LIQUORSHOP KYALAMI KYALAMI RIDGE"/>
    <s v="KC YOUNG"/>
    <n v="-69.98999999999999"/>
    <m/>
    <m/>
  </r>
  <r>
    <s v="2021-05-2120:17WELLNESS WAREHOUSE KYA KYALAMIKC YOUNG-40.9"/>
    <s v="2021/05/21"/>
    <s v="20:17"/>
    <s v="2021/05/24"/>
    <s v="2021/05/21"/>
    <s v="2021-05"/>
    <n v="2021"/>
    <n v="5"/>
    <s v="POS Purchase"/>
    <x v="0"/>
    <s v="WELLNESS WAREHOUSE KYA KYALAMI"/>
    <s v="KC YOUNG"/>
    <n v="-40.9"/>
    <m/>
    <m/>
  </r>
  <r>
    <s v="2021-05-2220:33AMICI MALAKITE GREENSTONE HIKC YOUNG-90"/>
    <s v="2021/05/22"/>
    <s v="20:33"/>
    <s v="2021/05/24"/>
    <s v="2021/05/22"/>
    <s v="2021-05"/>
    <n v="2021"/>
    <n v="5"/>
    <s v="POS Purchase"/>
    <x v="0"/>
    <s v="AMICI MALAKITE GREENSTONE HI"/>
    <s v="KC YOUNG"/>
    <n v="-90"/>
    <m/>
    <m/>
  </r>
  <r>
    <s v="2021-05-2220:33BP KYALAMI MIDRANDKC YOUNG-600.21"/>
    <s v="2021/05/22"/>
    <s v="20:33"/>
    <s v="2021/05/24"/>
    <s v="2021/05/22"/>
    <s v="2021-05"/>
    <n v="2021"/>
    <n v="5"/>
    <s v="POS Purchase"/>
    <x v="0"/>
    <s v="BP KYALAMI MIDRAND"/>
    <s v="KC YOUNG"/>
    <n v="-600.21"/>
    <s v="Car"/>
    <s v="Out"/>
  </r>
  <r>
    <s v="2021-05-2320:10APPLE.COM/BILL ITUNES.COM 44.99 ZARKC YOUNG-44.99"/>
    <s v="2021/05/23"/>
    <s v="20:10"/>
    <s v="2021/05/24"/>
    <s v="2021/05/23"/>
    <s v="2021-05"/>
    <n v="2021"/>
    <n v="5"/>
    <s v="POS Purchase"/>
    <x v="0"/>
    <s v="APPLE.COM/BILL ITUNES.COM 44.99 ZAR"/>
    <s v="KC YOUNG"/>
    <n v="-44.99"/>
    <s v="Hobbies"/>
    <s v="Out"/>
  </r>
  <r>
    <s v="2021-05-2419:50PRICE WATEPWC T84219960.69"/>
    <s v="2021/05/24"/>
    <s v="19:50"/>
    <s v="2021/05/24"/>
    <s v="2021/06/01"/>
    <s v="2021-06"/>
    <n v="2021"/>
    <n v="6"/>
    <s v="EFT"/>
    <x v="0"/>
    <s v="PRICE WATEPWC T842"/>
    <m/>
    <n v="19960.69"/>
    <s v="Salary"/>
    <s v="In"/>
  </r>
  <r>
    <s v="2021-05-2601:53Recurring inter account transfer from acc...7030 K1160"/>
    <s v="2021/05/26"/>
    <s v="01:53"/>
    <s v="2021/05/24"/>
    <s v="2021/06/01"/>
    <s v="2021-06"/>
    <n v="2021"/>
    <n v="6"/>
    <s v="Transfer"/>
    <x v="1"/>
    <s v="Recurring inter account transfer from acc...7030 K"/>
    <m/>
    <n v="1160"/>
    <m/>
    <m/>
  </r>
  <r>
    <s v="2021-05-2601:53Recurring inter account transfer from acc...7030 M3810"/>
    <s v="2021/05/26"/>
    <s v="01:53"/>
    <s v="2021/05/24"/>
    <s v="2021/06/01"/>
    <s v="2021-06"/>
    <n v="2021"/>
    <n v="6"/>
    <s v="Transfer"/>
    <x v="2"/>
    <s v="Recurring inter account transfer from acc...7030 M"/>
    <m/>
    <n v="3810"/>
    <m/>
    <m/>
  </r>
  <r>
    <s v="2021-05-2601:53Recurring inter account transfer to acc...0855 Kir-1160"/>
    <s v="2021/05/26"/>
    <s v="01:53"/>
    <s v="2021/05/24"/>
    <s v="2021/06/01"/>
    <s v="2021-06"/>
    <n v="2021"/>
    <n v="6"/>
    <s v="Transfer"/>
    <x v="0"/>
    <s v="Recurring inter account transfer to acc...0855 Kir"/>
    <m/>
    <n v="-1160"/>
    <s v="Kirst-Surance"/>
    <s v="Out"/>
  </r>
  <r>
    <s v="2021-05-2601:53Recurring inter account transfer to acc...8528 Mon-3810"/>
    <s v="2021/05/26"/>
    <s v="01:53"/>
    <s v="2021/05/24"/>
    <s v="2021/06/01"/>
    <s v="2021-06"/>
    <n v="2021"/>
    <n v="6"/>
    <s v="Transfer"/>
    <x v="0"/>
    <s v="Recurring inter account transfer to acc...8528 Mon"/>
    <m/>
    <n v="-3810"/>
    <s v="Savings"/>
    <s v="Out"/>
  </r>
  <r>
    <s v="2021-05-2620:22AMICI MALAKITE GREENSTONE HIKC YOUNG-90"/>
    <s v="2021/05/26"/>
    <s v="20:22"/>
    <s v="2021/05/24"/>
    <s v="2021/06/01"/>
    <s v="2021-06"/>
    <n v="2021"/>
    <n v="6"/>
    <s v="POS Purchase"/>
    <x v="0"/>
    <s v="AMICI MALAKITE GREENSTONE HI"/>
    <s v="KC YOUNG"/>
    <n v="-90"/>
    <m/>
    <m/>
  </r>
  <r>
    <s v="2021-05-2620:22CHECKERS KYALAMI GAUTENGKC YOUNG-886.75"/>
    <s v="2021/05/26"/>
    <s v="20:22"/>
    <s v="2021/05/24"/>
    <s v="2021/06/01"/>
    <s v="2021-06"/>
    <n v="2021"/>
    <n v="6"/>
    <s v="POS Purchase"/>
    <x v="0"/>
    <s v="CHECKERS KYALAMI GAUTENG"/>
    <s v="KC YOUNG"/>
    <n v="-886.75"/>
    <s v="Groceries"/>
    <s v="Out"/>
  </r>
  <r>
    <s v="2021-05-2620:22WELLNESS WAREHOUSE KYA KYALAMIKC YOUNG-104.9"/>
    <s v="2021/05/26"/>
    <s v="20:22"/>
    <s v="2021/05/24"/>
    <s v="2021/06/01"/>
    <s v="2021-06"/>
    <n v="2021"/>
    <n v="6"/>
    <s v="POS Purchase"/>
    <x v="0"/>
    <s v="WELLNESS WAREHOUSE KYA KYALAMI"/>
    <s v="KC YOUNG"/>
    <n v="-104.9"/>
    <m/>
    <m/>
  </r>
  <r>
    <s v="2021-05-2811:46WHKU0467STss Wallet Electricity-250"/>
    <s v="2021/05/28"/>
    <s v="11:46"/>
    <s v="2021/05/24"/>
    <s v="2021/06/01"/>
    <s v="2021-06"/>
    <n v="2021"/>
    <n v="6"/>
    <s v="EFT"/>
    <x v="0"/>
    <s v="WHKU0467"/>
    <s v="STss Wallet Electricity"/>
    <n v="-250"/>
    <s v="Electricity"/>
    <s v="Out"/>
  </r>
  <r>
    <s v="2021-05-2820:26CHECKERS KYALAMI GAUTENGKC YOUNG-85.75"/>
    <s v="2021/05/28"/>
    <s v="20:26"/>
    <s v="2021/05/24"/>
    <s v="2021/06/01"/>
    <s v="2021-06"/>
    <n v="2021"/>
    <n v="6"/>
    <s v="POS Purchase"/>
    <x v="0"/>
    <s v="CHECKERS KYALAMI GAUTENG"/>
    <s v="KC YOUNG"/>
    <n v="-85.75"/>
    <s v="Groceries"/>
    <s v="Out"/>
  </r>
  <r>
    <s v="2021-05-2820:26CHECKERS KYALAMI GAUTENGKC YOUNG-92.22"/>
    <s v="2021/05/28"/>
    <s v="20:26"/>
    <s v="2021/05/24"/>
    <s v="2021/06/01"/>
    <s v="2021-06"/>
    <n v="2021"/>
    <n v="6"/>
    <s v="POS Purchase"/>
    <x v="0"/>
    <s v="CHECKERS KYALAMI GAUTENG"/>
    <s v="KC YOUNG"/>
    <n v="-92.22"/>
    <s v="Groceries"/>
    <s v="Out"/>
  </r>
  <r>
    <s v="2021-05-2900:45RentBA Young-7500"/>
    <s v="2021/05/29"/>
    <s v="00:45"/>
    <s v="2021/05/24"/>
    <s v="2021/06/01"/>
    <s v="2021-06"/>
    <n v="2021"/>
    <n v="6"/>
    <s v="Scheduled EFT"/>
    <x v="0"/>
    <s v="Rent"/>
    <s v="BA Young"/>
    <n v="-7500"/>
    <s v="Rent"/>
    <s v="Out"/>
  </r>
  <r>
    <s v="2021-05-2913:18PianoTo: Subscriptions-10000"/>
    <s v="2021/05/29"/>
    <s v="13:18"/>
    <s v="2021/05/24"/>
    <s v="2021/06/01"/>
    <s v="2021-06"/>
    <n v="2021"/>
    <n v="6"/>
    <s v="Transfer"/>
    <x v="1"/>
    <s v="Piano"/>
    <s v="To: Subscriptions"/>
    <n v="-10000"/>
    <m/>
    <m/>
  </r>
  <r>
    <s v="2021-05-2913:18PianoFrom: KIRST-SURANCE10000"/>
    <s v="2021/05/29"/>
    <s v="13:18"/>
    <s v="2021/05/24"/>
    <s v="2021/06/01"/>
    <s v="2021-06"/>
    <n v="2021"/>
    <n v="6"/>
    <s v="Transfer"/>
    <x v="0"/>
    <s v="Piano"/>
    <s v="From: KIRST-SURANCE"/>
    <n v="10000"/>
    <s v="Kirst-Surance"/>
    <s v="Out"/>
  </r>
  <r>
    <s v="2021-05-2920:41APPLE.COM/BILL ITUNES.COM 44.99 ZARKC YOUNG-44.99"/>
    <s v="2021/05/29"/>
    <s v="20:41"/>
    <s v="2021/05/24"/>
    <s v="2021/06/01"/>
    <s v="2021-06"/>
    <n v="2021"/>
    <n v="6"/>
    <s v="POS Purchase"/>
    <x v="0"/>
    <s v="APPLE.COM/BILL ITUNES.COM 44.99 ZAR"/>
    <s v="KC YOUNG"/>
    <n v="-44.99"/>
    <s v="Hobbies"/>
    <s v="Out"/>
  </r>
  <r>
    <s v="2021-05-2920:41APPLE.COM/BILL ITUNES.COM 89.99 ZARKC YOUNG-89.99"/>
    <s v="2021/05/29"/>
    <s v="20:41"/>
    <s v="2021/05/24"/>
    <s v="2021/06/01"/>
    <s v="2021-06"/>
    <n v="2021"/>
    <n v="6"/>
    <s v="POS Purchase"/>
    <x v="0"/>
    <s v="APPLE.COM/BILL ITUNES.COM 89.99 ZAR"/>
    <s v="KC YOUNG"/>
    <n v="-89.98999999999999"/>
    <s v="Hobbies"/>
    <s v="Out"/>
  </r>
  <r>
    <s v="2021-05-2920:41Clicks Kyalami Corner KYALAMIKC YOUNG-224.53"/>
    <s v="2021/05/29"/>
    <s v="20:41"/>
    <s v="2021/05/24"/>
    <s v="2021/06/01"/>
    <s v="2021-06"/>
    <n v="2021"/>
    <n v="6"/>
    <s v="POS Purchase"/>
    <x v="0"/>
    <s v="Clicks Kyalami Corner KYALAMI"/>
    <s v="KC YOUNG"/>
    <n v="-224.53"/>
    <m/>
    <m/>
  </r>
  <r>
    <s v="2021-05-2920:41LIQUORSHOP KYALAMI KYALAMI RIDGEKC YOUNG-49.99"/>
    <s v="2021/05/29"/>
    <s v="20:41"/>
    <s v="2021/05/24"/>
    <s v="2021/06/01"/>
    <s v="2021-06"/>
    <n v="2021"/>
    <n v="6"/>
    <s v="POS Purchase"/>
    <x v="0"/>
    <s v="LIQUORSHOP KYALAMI KYALAMI RIDGE"/>
    <s v="KC YOUNG"/>
    <n v="-49.99"/>
    <m/>
    <m/>
  </r>
  <r>
    <s v="2021-05-3116:01Miles transfer to cash381.6"/>
    <s v="2021/05/31"/>
    <s v="16:01"/>
    <s v="2021/05/24"/>
    <s v="2021/06/01"/>
    <s v="2021-06"/>
    <n v="2021"/>
    <n v="6"/>
    <s v="Miles to cash"/>
    <x v="1"/>
    <s v="Miles transfer to cash"/>
    <m/>
    <n v="381.6"/>
    <m/>
    <m/>
  </r>
  <r>
    <s v="2021-05-3119:50Spar Rivonia Crossing Gauteng SoutKC YOUNG-144.88"/>
    <s v="2021/05/31"/>
    <s v="19:50"/>
    <s v="2021/05/24"/>
    <s v="2021/06/01"/>
    <s v="2021-06"/>
    <n v="2021"/>
    <n v="6"/>
    <s v="POS Purchase"/>
    <x v="0"/>
    <s v="Spar Rivonia Crossing Gauteng Sout"/>
    <s v="KC YOUNG"/>
    <n v="-144.88"/>
    <m/>
    <m/>
  </r>
  <r>
    <s v="2021-05-3119:50T O M S SOUND &amp; MUSIC SandtonKC YOUNG-9295"/>
    <s v="2021/05/31"/>
    <s v="19:50"/>
    <s v="2021/05/24"/>
    <s v="2021/06/01"/>
    <s v="2021-06"/>
    <n v="2021"/>
    <n v="6"/>
    <s v="POS Purchase"/>
    <x v="0"/>
    <s v="T O M S SOUND &amp; MUSIC Sandton"/>
    <s v="KC YOUNG"/>
    <n v="-9295"/>
    <m/>
    <m/>
  </r>
  <r>
    <s v="2021-05-3119:50WOOLWORTHS MALL OF AFR JUKSKEI VIEWKC YOUNG-125"/>
    <s v="2021/05/31"/>
    <s v="19:50"/>
    <s v="2021/05/24"/>
    <s v="2021/06/01"/>
    <s v="2021-06"/>
    <n v="2021"/>
    <n v="6"/>
    <s v="POS Purchase"/>
    <x v="0"/>
    <s v="WOOLWORTHS MALL OF AFR JUKSKEI VIEW"/>
    <s v="KC YOUNG"/>
    <n v="-125"/>
    <m/>
    <m/>
  </r>
  <r>
    <s v="2021-05-3120:30LOVE SARAH44"/>
    <s v="2021/05/31"/>
    <s v="20:30"/>
    <s v="2021/05/24"/>
    <s v="2021/06/01"/>
    <s v="2021-06"/>
    <n v="2021"/>
    <n v="6"/>
    <s v="EFT"/>
    <x v="0"/>
    <s v="LOVE SARAH"/>
    <m/>
    <n v="44"/>
    <m/>
    <m/>
  </r>
  <r>
    <s v="2021-05-3123:44Interest Earned323.41"/>
    <s v="2021/05/31"/>
    <s v="23:44"/>
    <s v="2021/05/24"/>
    <s v="2021/06/01"/>
    <s v="2021-06"/>
    <n v="2021"/>
    <n v="6"/>
    <s v="Interest"/>
    <x v="2"/>
    <s v="Interest Earned"/>
    <m/>
    <n v="323.41"/>
    <m/>
    <m/>
  </r>
  <r>
    <s v="2021-06-0121:09MOCHACHOS KYALAMA CORNE MIDRANDKC YOUNG-66.9"/>
    <s v="2021/06/01"/>
    <s v="21:09"/>
    <s v="2021/06/24"/>
    <s v="2021/06/01"/>
    <s v="2021-06"/>
    <n v="2021"/>
    <n v="6"/>
    <s v="POS Purchase"/>
    <x v="0"/>
    <s v="MOCHACHOS KYALAMA CORNE MIDRAND"/>
    <s v="KC YOUNG"/>
    <n v="-66.90000000000001"/>
    <m/>
    <m/>
  </r>
  <r>
    <s v="2021-06-0122:06COOL IDEAS136957636 NETCASH-549"/>
    <s v="2021/06/01"/>
    <s v="22:06"/>
    <s v="2021/06/24"/>
    <s v="2021/06/01"/>
    <s v="2021-06"/>
    <n v="2021"/>
    <n v="6"/>
    <s v="Debit order"/>
    <x v="0"/>
    <s v="COOL IDEAS136957636 NETCASH"/>
    <m/>
    <n v="-549"/>
    <s v="Internet"/>
    <s v="Out"/>
  </r>
  <r>
    <s v="2021-06-0122:06DISCINSURE4002101773-237291777-1428.42"/>
    <s v="2021/06/01"/>
    <s v="22:06"/>
    <s v="2021/06/24"/>
    <s v="2021/06/01"/>
    <s v="2021-06"/>
    <n v="2021"/>
    <n v="6"/>
    <s v="Debit order"/>
    <x v="0"/>
    <s v="DISCINSURE4002101773-237291777"/>
    <m/>
    <n v="-1428.42"/>
    <s v="Insurance"/>
    <s v="Out"/>
  </r>
  <r>
    <s v="2021-06-0122:06VODACOM 0362532294 I8113318-184.99"/>
    <s v="2021/06/01"/>
    <s v="22:06"/>
    <s v="2021/06/24"/>
    <s v="2021/06/01"/>
    <s v="2021-06"/>
    <n v="2021"/>
    <n v="6"/>
    <s v="Debit order"/>
    <x v="0"/>
    <s v="VODACOM 0362532294 I8113318"/>
    <m/>
    <n v="-184.99"/>
    <s v="Phone"/>
    <s v="Out"/>
  </r>
  <r>
    <s v="2021-06-0620:08SORBET DOUGLASDALE GAUTENGKC YOUNG-1190"/>
    <s v="2021/06/06"/>
    <s v="20:08"/>
    <s v="2021/06/24"/>
    <s v="2021/06/06"/>
    <s v="2021-06"/>
    <n v="2021"/>
    <n v="6"/>
    <s v="POS Purchase"/>
    <x v="0"/>
    <s v="SORBET DOUGLASDALE GAUTENG"/>
    <s v="KC YOUNG"/>
    <n v="-1190"/>
    <m/>
    <m/>
  </r>
  <r>
    <s v="2021-06-0821:05UNCLE FAOUZI LYNNWOODKC YOUNG-83.9"/>
    <s v="2021/06/08"/>
    <s v="21:05"/>
    <s v="2021/06/24"/>
    <s v="2021/06/08"/>
    <s v="2021-06"/>
    <n v="2021"/>
    <n v="6"/>
    <s v="POS Purchase"/>
    <x v="0"/>
    <s v="UNCLE FAOUZI LYNNWOOD"/>
    <s v="KC YOUNG"/>
    <n v="-83.90000000000001"/>
    <m/>
    <m/>
  </r>
  <r>
    <s v="2021-06-0920:17CHECKERS KYALAMI GAUTENGKC YOUNG-587"/>
    <s v="2021/06/09"/>
    <s v="20:17"/>
    <s v="2021/06/24"/>
    <s v="2021/06/09"/>
    <s v="2021-06"/>
    <n v="2021"/>
    <n v="6"/>
    <s v="POS Purchase"/>
    <x v="0"/>
    <s v="CHECKERS KYALAMI GAUTENG"/>
    <s v="KC YOUNG"/>
    <n v="-587"/>
    <s v="Groceries"/>
    <s v="Out"/>
  </r>
  <r>
    <s v="2021-06-0920:17LEXIS EATERY HAZELWOOD HAZELWOODKC YOUNG-100"/>
    <s v="2021/06/09"/>
    <s v="20:17"/>
    <s v="2021/06/24"/>
    <s v="2021/06/09"/>
    <s v="2021-06"/>
    <n v="2021"/>
    <n v="6"/>
    <s v="POS Purchase"/>
    <x v="0"/>
    <s v="LEXIS EATERY HAZELWOOD HAZELWOOD"/>
    <s v="KC YOUNG"/>
    <n v="-100"/>
    <m/>
    <m/>
  </r>
  <r>
    <s v="2021-06-0920:17UBER EATS HELP.UBER.CO JOHANNESBURGKC YOUNG-85.95"/>
    <s v="2021/06/09"/>
    <s v="20:17"/>
    <s v="2021/06/24"/>
    <s v="2021/06/09"/>
    <s v="2021-06"/>
    <n v="2021"/>
    <n v="6"/>
    <s v="POS Purchase"/>
    <x v="0"/>
    <s v="UBER EATS HELP.UBER.CO JOHANNESBURG"/>
    <s v="KC YOUNG"/>
    <n v="-85.95"/>
    <m/>
    <m/>
  </r>
  <r>
    <s v="2021-06-0920:17UBER EATS HELP.UBER.CO JOHANNESBURGKC YOUNG-90.15"/>
    <s v="2021/06/09"/>
    <s v="20:17"/>
    <s v="2021/06/24"/>
    <s v="2021/06/09"/>
    <s v="2021-06"/>
    <n v="2021"/>
    <n v="6"/>
    <s v="POS Purchase"/>
    <x v="0"/>
    <s v="UBER EATS HELP.UBER.CO JOHANNESBURG"/>
    <s v="KC YOUNG"/>
    <n v="-90.15000000000001"/>
    <m/>
    <m/>
  </r>
  <r>
    <s v="2021-06-0920:17WELLNESS WAREHOUSE KYA KYALAMIKC YOUNG-549.8"/>
    <s v="2021/06/09"/>
    <s v="20:17"/>
    <s v="2021/06/24"/>
    <s v="2021/06/09"/>
    <s v="2021-06"/>
    <n v="2021"/>
    <n v="6"/>
    <s v="POS Purchase"/>
    <x v="0"/>
    <s v="WELLNESS WAREHOUSE KYA KYALAMI"/>
    <s v="KC YOUNG"/>
    <n v="-549.8"/>
    <m/>
    <m/>
  </r>
  <r>
    <s v="2021-06-1020:28APPLE.COM/BILL 69.99 ZARKC YOUNG-69.99"/>
    <s v="2021/06/10"/>
    <s v="20:28"/>
    <s v="2021/06/24"/>
    <s v="2021/06/10"/>
    <s v="2021-06"/>
    <n v="2021"/>
    <n v="6"/>
    <s v="Online"/>
    <x v="0"/>
    <s v="APPLE.COM/BILL 69.99 ZAR"/>
    <s v="KC YOUNG"/>
    <n v="-69.98999999999999"/>
    <s v="Hobbies"/>
    <s v="Out"/>
  </r>
  <r>
    <s v="2021-06-1020:30PRICE WATEPWC THANK YOU5053.46"/>
    <s v="2021/06/10"/>
    <s v="20:30"/>
    <s v="2021/06/24"/>
    <s v="2021/06/10"/>
    <s v="2021-06"/>
    <n v="2021"/>
    <n v="6"/>
    <s v="EFT"/>
    <x v="0"/>
    <s v="PRICE WATEPWC THANK YOU"/>
    <m/>
    <n v="5053.46"/>
    <s v="Salary"/>
    <s v="In"/>
  </r>
  <r>
    <s v="2021-06-1118:51INSURECASH4002101773-20983842160.02"/>
    <s v="2021/06/11"/>
    <s v="18:51"/>
    <s v="2021/06/24"/>
    <s v="2021/06/11"/>
    <s v="2021-06"/>
    <n v="2021"/>
    <n v="6"/>
    <s v="EFT"/>
    <x v="0"/>
    <s v="INSURECASH4002101773-209838421"/>
    <m/>
    <n v="60.02"/>
    <s v="Insurance"/>
    <s v="Out"/>
  </r>
  <r>
    <s v="2021-06-1120:27APPLE.COM/BILL ITUNES.COM 14.99 ZARKC YOUNG-14.99"/>
    <s v="2021/06/11"/>
    <s v="20:27"/>
    <s v="2021/06/24"/>
    <s v="2021/06/11"/>
    <s v="2021-06"/>
    <n v="2021"/>
    <n v="6"/>
    <s v="POS Purchase"/>
    <x v="0"/>
    <s v="APPLE.COM/BILL ITUNES.COM 14.99 ZAR"/>
    <s v="KC YOUNG"/>
    <n v="-14.99"/>
    <s v="Hobbies"/>
    <s v="Out"/>
  </r>
  <r>
    <s v="2021-06-1120:27CLICKS DOUGLASDALE 519 BRYANSTONKC YOUNG-444.98"/>
    <s v="2021/06/11"/>
    <s v="20:27"/>
    <s v="2021/06/24"/>
    <s v="2021/06/11"/>
    <s v="2021-06"/>
    <n v="2021"/>
    <n v="6"/>
    <s v="POS Purchase"/>
    <x v="0"/>
    <s v="CLICKS DOUGLASDALE 519 BRYANSTON"/>
    <s v="KC YOUNG"/>
    <n v="-444.98"/>
    <m/>
    <m/>
  </r>
  <r>
    <s v="2021-06-1120:27MYTHOS MALL OF AFRICA MIDRANDKC YOUNG-90"/>
    <s v="2021/06/11"/>
    <s v="20:27"/>
    <s v="2021/06/24"/>
    <s v="2021/06/11"/>
    <s v="2021-06"/>
    <n v="2021"/>
    <n v="6"/>
    <s v="POS Purchase"/>
    <x v="0"/>
    <s v="MYTHOS MALL OF AFRICA MIDRAND"/>
    <s v="KC YOUNG"/>
    <n v="-90"/>
    <m/>
    <m/>
  </r>
  <r>
    <s v="2021-06-1123:54Interest Earned19.39"/>
    <s v="2021/06/11"/>
    <s v="23:54"/>
    <s v="2021/06/24"/>
    <s v="2021/06/11"/>
    <s v="2021-06"/>
    <n v="2021"/>
    <n v="6"/>
    <s v="Interest"/>
    <x v="1"/>
    <s v="Interest Earned"/>
    <m/>
    <n v="19.39"/>
    <m/>
    <m/>
  </r>
  <r>
    <s v="2021-06-1123:56Interest Earned7.21"/>
    <s v="2021/06/11"/>
    <s v="23:56"/>
    <s v="2021/06/24"/>
    <s v="2021/06/11"/>
    <s v="2021-06"/>
    <n v="2021"/>
    <n v="6"/>
    <s v="Interest"/>
    <x v="0"/>
    <s v="Interest Earned"/>
    <m/>
    <n v="7.21"/>
    <s v="Interest"/>
    <s v="In"/>
  </r>
  <r>
    <s v="2021-06-1123:56Monthly Account fee-105"/>
    <s v="2021/06/11"/>
    <s v="23:56"/>
    <s v="2021/06/24"/>
    <s v="2021/06/11"/>
    <s v="2021-06"/>
    <n v="2021"/>
    <n v="6"/>
    <s v="Fee"/>
    <x v="0"/>
    <s v="Monthly Account fee"/>
    <m/>
    <n v="-105"/>
    <s v="Banking"/>
    <s v="Out"/>
  </r>
  <r>
    <s v="2021-06-1123:56Vitality Money Premium-15"/>
    <s v="2021/06/11"/>
    <s v="23:56"/>
    <s v="2021/06/24"/>
    <s v="2021/06/11"/>
    <s v="2021-06"/>
    <n v="2021"/>
    <n v="6"/>
    <s v="Fee"/>
    <x v="0"/>
    <s v="Vitality Money Premium"/>
    <m/>
    <n v="-15"/>
    <s v="Banking"/>
    <s v="Out"/>
  </r>
  <r>
    <s v="2021-06-1200:54Dynamic interest boost at 0.50%1.8"/>
    <s v="2021/06/12"/>
    <s v="00:54"/>
    <s v="2021/06/24"/>
    <s v="2021/06/12"/>
    <s v="2021-06"/>
    <n v="2021"/>
    <n v="6"/>
    <s v="Interest"/>
    <x v="0"/>
    <s v="Dynamic interest boost at 0.50%"/>
    <m/>
    <n v="1.8"/>
    <s v="Interest"/>
    <s v="Out"/>
  </r>
  <r>
    <s v="2021-06-1200:56Dynamic interest boost at 0.50%3.16"/>
    <s v="2021/06/12"/>
    <s v="00:56"/>
    <s v="2021/06/24"/>
    <s v="2021/06/12"/>
    <s v="2021-06"/>
    <n v="2021"/>
    <n v="6"/>
    <s v="Interest"/>
    <x v="1"/>
    <s v="Dynamic interest boost at 0.50%"/>
    <m/>
    <n v="3.16"/>
    <m/>
    <m/>
  </r>
  <r>
    <s v="2021-06-1320:23LIQUOR CITY HILLCREST JOHANNESBURGKC YOUNG-49.9"/>
    <s v="2021/06/13"/>
    <s v="20:23"/>
    <s v="2021/06/24"/>
    <s v="2021/06/13"/>
    <s v="2021-06"/>
    <n v="2021"/>
    <n v="6"/>
    <s v="POS Purchase"/>
    <x v="0"/>
    <s v="LIQUOR CITY HILLCREST JOHANNESBURG"/>
    <s v="KC YOUNG"/>
    <n v="-49.9"/>
    <m/>
    <m/>
  </r>
  <r>
    <s v="2021-06-1419:57A CLIB SERVICE STATION MENLO PARKKC YOUNG-46.5"/>
    <s v="2021/06/14"/>
    <s v="19:57"/>
    <s v="2021/06/24"/>
    <s v="2021/06/14"/>
    <s v="2021-06"/>
    <n v="2021"/>
    <n v="6"/>
    <s v="POS Purchase"/>
    <x v="0"/>
    <s v="A CLIB SERVICE STATION MENLO PARK"/>
    <s v="KC YOUNG"/>
    <n v="-46.5"/>
    <m/>
    <m/>
  </r>
  <r>
    <s v="2021-06-1419:57IMVUBU-SUNDOWNER BAR MEER EN SEEKC YOUNG-212"/>
    <s v="2021/06/14"/>
    <s v="19:57"/>
    <s v="2021/06/24"/>
    <s v="2021/06/14"/>
    <s v="2021-06"/>
    <n v="2021"/>
    <n v="6"/>
    <s v="POS Purchase"/>
    <x v="0"/>
    <s v="IMVUBU-SUNDOWNER BAR MEER EN SEE"/>
    <s v="KC YOUNG"/>
    <n v="-212"/>
    <m/>
    <m/>
  </r>
  <r>
    <s v="2021-06-1419:57WOOLWORTHS RICHARDS BA RICHARDS BAYKC YOUNG-79.98"/>
    <s v="2021/06/14"/>
    <s v="19:57"/>
    <s v="2021/06/24"/>
    <s v="2021/06/14"/>
    <s v="2021-06"/>
    <n v="2021"/>
    <n v="6"/>
    <s v="POS Purchase"/>
    <x v="0"/>
    <s v="WOOLWORTHS RICHARDS BA RICHARDS BAY"/>
    <s v="KC YOUNG"/>
    <n v="-79.98"/>
    <m/>
    <m/>
  </r>
  <r>
    <s v="2021-06-1520:49REEF  &amp;  DUNE St Lucia EstuKC YOUNG-264"/>
    <s v="2021/06/15"/>
    <s v="20:49"/>
    <s v="2021/06/24"/>
    <s v="2021/06/15"/>
    <s v="2021-06"/>
    <n v="2021"/>
    <n v="6"/>
    <s v="POS Purchase"/>
    <x v="0"/>
    <s v="REEF  &amp;  DUNE St Lucia Estu"/>
    <s v="KC YOUNG"/>
    <n v="-264"/>
    <m/>
    <m/>
  </r>
  <r>
    <s v="2021-06-1520:49WIMPY N2 ERMELO ERMELOKC YOUNG-204"/>
    <s v="2021/06/15"/>
    <s v="20:49"/>
    <s v="2021/06/24"/>
    <s v="2021/06/15"/>
    <s v="2021-06"/>
    <n v="2021"/>
    <n v="6"/>
    <s v="POS Purchase"/>
    <x v="0"/>
    <s v="WIMPY N2 ERMELO ERMELO"/>
    <s v="KC YOUNG"/>
    <n v="-204"/>
    <m/>
    <m/>
  </r>
  <r>
    <s v="2021-06-1520:49WOOLWORTHS RICHARDS BA RICHARDS BAYKC YOUNG-122.96"/>
    <s v="2021/06/15"/>
    <s v="20:49"/>
    <s v="2021/06/24"/>
    <s v="2021/06/15"/>
    <s v="2021-06"/>
    <n v="2021"/>
    <n v="6"/>
    <s v="POS Purchase"/>
    <x v="0"/>
    <s v="WOOLWORTHS RICHARDS BA RICHARDS BAY"/>
    <s v="KC YOUNG"/>
    <n v="-122.96"/>
    <m/>
    <m/>
  </r>
  <r>
    <s v="2021-06-1618:16PetrolTo: Subscriptions-671"/>
    <s v="2021/06/16"/>
    <s v="18:16"/>
    <s v="2021/06/24"/>
    <s v="2021/06/16"/>
    <s v="2021-06"/>
    <n v="2021"/>
    <n v="6"/>
    <s v="Transfer"/>
    <x v="1"/>
    <s v="Petrol"/>
    <s v="To: Subscriptions"/>
    <n v="-671"/>
    <m/>
    <m/>
  </r>
  <r>
    <s v="2021-06-1618:16PetrolFrom: KIRST-SURANCE671"/>
    <s v="2021/06/16"/>
    <s v="18:16"/>
    <s v="2021/06/24"/>
    <s v="2021/06/16"/>
    <s v="2021-06"/>
    <n v="2021"/>
    <n v="6"/>
    <s v="Transfer"/>
    <x v="0"/>
    <s v="Petrol"/>
    <s v="From: KIRST-SURANCE"/>
    <n v="671"/>
    <s v="Kirst-Surance"/>
    <s v="Out"/>
  </r>
  <r>
    <s v="2021-06-1620:13BOARDWALK@INK card ...3576 RICHARDS BAYKC YOUNG-150"/>
    <s v="2021/06/16"/>
    <s v="20:13"/>
    <s v="2021/06/24"/>
    <s v="2021/06/16"/>
    <s v="2021-06"/>
    <n v="2021"/>
    <n v="6"/>
    <s v="ATM Cash"/>
    <x v="0"/>
    <s v="BOARDWALK@INK card ...3576 RICHARDS BAY"/>
    <s v="KC YOUNG"/>
    <n v="-150"/>
    <m/>
    <m/>
  </r>
  <r>
    <s v="2021-06-1620:13ENGEN RICHARDS BAY RICHARDSBAAIKC YOUNG-146.49"/>
    <s v="2021/06/16"/>
    <s v="20:13"/>
    <s v="2021/06/24"/>
    <s v="2021/06/16"/>
    <s v="2021-06"/>
    <n v="2021"/>
    <n v="6"/>
    <s v="POS Purchase"/>
    <x v="0"/>
    <s v="ENGEN RICHARDS BAY RICHARDSBAAI"/>
    <s v="KC YOUNG"/>
    <n v="-146.49"/>
    <m/>
    <m/>
  </r>
  <r>
    <s v="2021-06-1620:13PORKYS A51000002209261 DURBANKC YOUNG-150"/>
    <s v="2021/06/16"/>
    <s v="20:13"/>
    <s v="2021/06/24"/>
    <s v="2021/06/16"/>
    <s v="2021-06"/>
    <n v="2021"/>
    <n v="6"/>
    <s v="POS Purchase"/>
    <x v="0"/>
    <s v="PORKYS A51000002209261 DURBAN"/>
    <s v="KC YOUNG"/>
    <n v="-150"/>
    <m/>
    <m/>
  </r>
  <r>
    <s v="2021-06-1620:13RICHARDS51000002206991 DURBANKC YOUNG-300"/>
    <s v="2021/06/16"/>
    <s v="20:13"/>
    <s v="2021/06/24"/>
    <s v="2021/06/16"/>
    <s v="2021-06"/>
    <n v="2021"/>
    <n v="6"/>
    <s v="POS Purchase"/>
    <x v="0"/>
    <s v="RICHARDS51000002206991 DURBAN"/>
    <s v="KC YOUNG"/>
    <n v="-300"/>
    <m/>
    <m/>
  </r>
  <r>
    <s v="2021-06-1620:13SUPERSPAR TOWN SQUARE RICHARDS BAYKC YOUNG-120.97"/>
    <s v="2021/06/16"/>
    <s v="20:13"/>
    <s v="2021/06/24"/>
    <s v="2021/06/16"/>
    <s v="2021-06"/>
    <n v="2021"/>
    <n v="6"/>
    <s v="POS Purchase"/>
    <x v="0"/>
    <s v="SUPERSPAR TOWN SQUARE RICHARDS BAY"/>
    <s v="KC YOUNG"/>
    <n v="-120.97"/>
    <m/>
    <m/>
  </r>
  <r>
    <s v="2021-06-1719:50TRAC DIAMOND HILL PLAZA BRONKHORSTSPRKC YOUNG-40"/>
    <s v="2021/06/17"/>
    <s v="19:50"/>
    <s v="2021/06/24"/>
    <s v="2021/06/17"/>
    <s v="2021-06"/>
    <n v="2021"/>
    <n v="6"/>
    <s v="POS Purchase"/>
    <x v="0"/>
    <s v="TRAC DIAMOND HILL PLAZA BRONKHORSTSPR"/>
    <s v="KC YOUNG"/>
    <n v="-40"/>
    <m/>
    <m/>
  </r>
  <r>
    <s v="2021-06-1719:50TRAC MIDDELBURG PLAZA MIDDELBURGKC YOUNG-66"/>
    <s v="2021/06/17"/>
    <s v="19:50"/>
    <s v="2021/06/24"/>
    <s v="2021/06/17"/>
    <s v="2021-06"/>
    <n v="2021"/>
    <n v="6"/>
    <s v="POS Purchase"/>
    <x v="0"/>
    <s v="TRAC MIDDELBURG PLAZA MIDDELBURG"/>
    <s v="KC YOUNG"/>
    <n v="-66"/>
    <m/>
    <m/>
  </r>
  <r>
    <s v="2021-06-1820:34ENGEN BIG BIRD SOUTH MIDRANDKC YOUNG-670.82"/>
    <s v="2021/06/18"/>
    <s v="20:34"/>
    <s v="2021/06/24"/>
    <s v="2021/06/18"/>
    <s v="2021-06"/>
    <n v="2021"/>
    <n v="6"/>
    <s v="POS Purchase"/>
    <x v="0"/>
    <s v="ENGEN BIG BIRD SOUTH MIDRAND"/>
    <s v="KC YOUNG"/>
    <n v="-670.8200000000001"/>
    <m/>
    <m/>
  </r>
  <r>
    <s v="2021-06-1820:34MKONGE FARM HLUHLUWEKC YOUNG-92"/>
    <s v="2021/06/18"/>
    <s v="20:34"/>
    <s v="2021/06/24"/>
    <s v="2021/06/18"/>
    <s v="2021-06"/>
    <n v="2021"/>
    <n v="6"/>
    <s v="POS Purchase"/>
    <x v="0"/>
    <s v="MKONGE FARM HLUHLUWE"/>
    <s v="KC YOUNG"/>
    <n v="-92"/>
    <m/>
    <m/>
  </r>
  <r>
    <s v="2021-06-1820:34Nandos Kyalami KYALAMIKC YOUNG-65"/>
    <s v="2021/06/18"/>
    <s v="20:34"/>
    <s v="2021/06/24"/>
    <s v="2021/06/18"/>
    <s v="2021-06"/>
    <n v="2021"/>
    <n v="6"/>
    <s v="POS Purchase"/>
    <x v="0"/>
    <s v="Nandos Kyalami KYALAMI"/>
    <s v="KC YOUNG"/>
    <n v="-65"/>
    <m/>
    <m/>
  </r>
  <r>
    <s v="2021-06-1820:34TOTAL RA HLUHLUWE TOWN HLUHLUWEKC YOUNG-77"/>
    <s v="2021/06/18"/>
    <s v="20:34"/>
    <s v="2021/06/24"/>
    <s v="2021/06/18"/>
    <s v="2021-06"/>
    <n v="2021"/>
    <n v="6"/>
    <s v="POS Purchase"/>
    <x v="0"/>
    <s v="TOTAL RA HLUHLUWE TOWN HLUHLUWE"/>
    <s v="KC YOUNG"/>
    <n v="-77"/>
    <m/>
    <m/>
  </r>
  <r>
    <s v="2021-06-1820:34UBER EATS HELP.UBER.CO JOHANNESBURGKC YOUNG-111.9"/>
    <s v="2021/06/18"/>
    <s v="20:34"/>
    <s v="2021/06/24"/>
    <s v="2021/06/18"/>
    <s v="2021-06"/>
    <n v="2021"/>
    <n v="6"/>
    <s v="POS Purchase"/>
    <x v="0"/>
    <s v="UBER EATS HELP.UBER.CO JOHANNESBURG"/>
    <s v="KC YOUNG"/>
    <n v="-111.9"/>
    <m/>
    <m/>
  </r>
  <r>
    <s v="2021-06-1820:34Vodacom App CBU       ERKC YOUNG-69"/>
    <s v="2021/06/18"/>
    <s v="20:34"/>
    <s v="2021/06/24"/>
    <s v="2021/06/18"/>
    <s v="2021-06"/>
    <n v="2021"/>
    <n v="6"/>
    <s v="Online"/>
    <x v="0"/>
    <s v="Vodacom App CBU       ER"/>
    <s v="KC YOUNG"/>
    <n v="-69"/>
    <s v="Phone"/>
    <s v="Out"/>
  </r>
  <r>
    <s v="2021-06-1820:34BP PALM SERVICE STATIO RICHARDS BAYKC YOUNG-631.54"/>
    <s v="2021/06/18"/>
    <s v="20:34"/>
    <s v="2021/06/24"/>
    <s v="2021/06/18"/>
    <s v="2021-06"/>
    <n v="2021"/>
    <n v="6"/>
    <s v="POS Purchase"/>
    <x v="0"/>
    <s v="BP PALM SERVICE STATIO RICHARDS BAY"/>
    <s v="KC YOUNG"/>
    <n v="-631.54"/>
    <s v="Car"/>
    <s v="Out"/>
  </r>
  <r>
    <s v="2021-06-1920:22UBER TRIP HELP.UBER.COMKC YOUNG-61"/>
    <s v="2021/06/19"/>
    <s v="20:22"/>
    <s v="2021/06/24"/>
    <s v="2021/06/19"/>
    <s v="2021-06"/>
    <n v="2021"/>
    <n v="6"/>
    <s v="Online"/>
    <x v="0"/>
    <s v="UBER TRIP HELP.UBER.COM"/>
    <s v="KC YOUNG"/>
    <n v="-61"/>
    <s v="Entertainment"/>
    <s v="Out"/>
  </r>
  <r>
    <s v="2021-06-2020:10CHECKERS KYALAMI GAUTENGKC YOUNG-675.87"/>
    <s v="2021/06/20"/>
    <s v="20:10"/>
    <s v="2021/06/24"/>
    <s v="2021/06/20"/>
    <s v="2021-06"/>
    <n v="2021"/>
    <n v="6"/>
    <s v="POS Purchase"/>
    <x v="0"/>
    <s v="CHECKERS KYALAMI GAUTENG"/>
    <s v="KC YOUNG"/>
    <n v="-675.87"/>
    <s v="Groceries"/>
    <s v="Out"/>
  </r>
  <r>
    <s v="2021-06-2020:10WOOLWORTHS KYALAMI JOHANNESBURGKC YOUNG-82.98"/>
    <s v="2021/06/20"/>
    <s v="20:10"/>
    <s v="2021/06/24"/>
    <s v="2021/06/20"/>
    <s v="2021-06"/>
    <n v="2021"/>
    <n v="6"/>
    <s v="POS Purchase"/>
    <x v="0"/>
    <s v="WOOLWORTHS KYALAMI JOHANNESBURG"/>
    <s v="KC YOUNG"/>
    <n v="-82.98"/>
    <m/>
    <m/>
  </r>
  <r>
    <s v="2021-06-2119:58FlightTo: Subscriptions-1462"/>
    <s v="2021/06/21"/>
    <s v="19:58"/>
    <s v="2021/06/24"/>
    <s v="2021/06/21"/>
    <s v="2021-06"/>
    <n v="2021"/>
    <n v="6"/>
    <s v="Transfer"/>
    <x v="1"/>
    <s v="Flight"/>
    <s v="To: Subscriptions"/>
    <n v="-1462"/>
    <m/>
    <m/>
  </r>
  <r>
    <s v="2021-06-2119:58FlightFrom: KIRST-SURANCE1462"/>
    <s v="2021/06/21"/>
    <s v="19:58"/>
    <s v="2021/06/24"/>
    <s v="2021/06/21"/>
    <s v="2021-06"/>
    <n v="2021"/>
    <n v="6"/>
    <s v="Transfer"/>
    <x v="0"/>
    <s v="Flight"/>
    <s v="From: KIRST-SURANCE"/>
    <n v="1462"/>
    <s v="Kirst-Surance"/>
    <s v="Out"/>
  </r>
  <r>
    <s v="2021-06-2217:51DAD /SARAH TICKET1564"/>
    <s v="2021/06/22"/>
    <s v="17:51"/>
    <s v="2021/06/24"/>
    <s v="2021/06/22"/>
    <s v="2021-06"/>
    <n v="2021"/>
    <n v="6"/>
    <s v="EFT"/>
    <x v="0"/>
    <s v="DAD /SARAH TICKET"/>
    <m/>
    <n v="1564"/>
    <m/>
    <m/>
  </r>
  <r>
    <s v="2021-06-2220:31ETR.Tickets flightnetwork 3127.09 ZARKC YOUNG-3127.09"/>
    <s v="2021/06/22"/>
    <s v="20:31"/>
    <s v="2021/06/24"/>
    <s v="2021/06/22"/>
    <s v="2021-06"/>
    <n v="2021"/>
    <n v="6"/>
    <s v="Online"/>
    <x v="0"/>
    <s v="ETR.Tickets flightnetwork 3127.09 ZAR"/>
    <s v="KC YOUNG"/>
    <n v="-3127.09"/>
    <m/>
    <m/>
  </r>
  <r>
    <s v="2021-06-2220:31M AND B LONEHILL LONEHILLKC YOUNG-89"/>
    <s v="2021/06/22"/>
    <s v="20:31"/>
    <s v="2021/06/24"/>
    <s v="2021/06/22"/>
    <s v="2021-06"/>
    <n v="2021"/>
    <n v="6"/>
    <s v="POS Purchase"/>
    <x v="0"/>
    <s v="M AND B LONEHILL LONEHILL"/>
    <s v="KC YOUNG"/>
    <n v="-89"/>
    <m/>
    <m/>
  </r>
  <r>
    <s v="2021-06-2420:19PRICE WATEPWC T84219932.28"/>
    <s v="2021/06/24"/>
    <s v="20:19"/>
    <s v="2021/06/24"/>
    <s v="2021/07/01"/>
    <s v="2021-07"/>
    <n v="2021"/>
    <n v="7"/>
    <s v="EFT"/>
    <x v="0"/>
    <s v="PRICE WATEPWC T842"/>
    <m/>
    <n v="19932.28"/>
    <s v="Salary"/>
    <s v="In"/>
  </r>
  <r>
    <s v="2021-06-2508:40WHKU0467STss Wallet Electricity-250"/>
    <s v="2021/06/25"/>
    <s v="08:40"/>
    <s v="2021/06/24"/>
    <s v="2021/07/01"/>
    <s v="2021-07"/>
    <n v="2021"/>
    <n v="7"/>
    <s v="EFT"/>
    <x v="0"/>
    <s v="WHKU0467"/>
    <s v="STss Wallet Electricity"/>
    <n v="-250"/>
    <s v="Electricity"/>
    <s v="Out"/>
  </r>
  <r>
    <s v="2021-06-2520:16Dischem Kyalami Corner JOHANNESBURGKC YOUNG-270.75"/>
    <s v="2021/06/25"/>
    <s v="20:16"/>
    <s v="2021/06/24"/>
    <s v="2021/07/01"/>
    <s v="2021-07"/>
    <n v="2021"/>
    <n v="7"/>
    <s v="POS Purchase"/>
    <x v="0"/>
    <s v="Dischem Kyalami Corner JOHANNESBURG"/>
    <s v="KC YOUNG"/>
    <n v="-270.75"/>
    <m/>
    <m/>
  </r>
  <r>
    <s v="2021-06-2600:46Recurring inter account transfer from acc...7030 K1160"/>
    <s v="2021/06/26"/>
    <s v="00:46"/>
    <s v="2021/06/24"/>
    <s v="2021/07/01"/>
    <s v="2021-07"/>
    <n v="2021"/>
    <n v="7"/>
    <s v="Transfer"/>
    <x v="1"/>
    <s v="Recurring inter account transfer from acc...7030 K"/>
    <m/>
    <n v="1160"/>
    <m/>
    <m/>
  </r>
  <r>
    <s v="2021-06-2600:46Recurring inter account transfer to acc...8528 Mon-3810"/>
    <s v="2021/06/26"/>
    <s v="00:46"/>
    <s v="2021/06/24"/>
    <s v="2021/07/01"/>
    <s v="2021-07"/>
    <n v="2021"/>
    <n v="7"/>
    <s v="Transfer"/>
    <x v="0"/>
    <s v="Recurring inter account transfer to acc...8528 Mon"/>
    <m/>
    <n v="-3810"/>
    <s v="Savings"/>
    <s v="Out"/>
  </r>
  <r>
    <s v="2021-06-2600:46Recurring inter account transfer from acc...7030 M3810"/>
    <s v="2021/06/26"/>
    <s v="00:46"/>
    <s v="2021/06/24"/>
    <s v="2021/07/01"/>
    <s v="2021-07"/>
    <n v="2021"/>
    <n v="7"/>
    <s v="Transfer"/>
    <x v="2"/>
    <s v="Recurring inter account transfer from acc...7030 M"/>
    <m/>
    <n v="3810"/>
    <m/>
    <m/>
  </r>
  <r>
    <s v="2021-06-2600:46Recurring inter account transfer to acc...0855 Kir-1160"/>
    <s v="2021/06/26"/>
    <s v="00:46"/>
    <s v="2021/06/24"/>
    <s v="2021/07/01"/>
    <s v="2021-07"/>
    <n v="2021"/>
    <n v="7"/>
    <s v="Transfer"/>
    <x v="0"/>
    <s v="Recurring inter account transfer to acc...0855 Kir"/>
    <m/>
    <n v="-1160"/>
    <s v="Kirst-Surance"/>
    <s v="Out"/>
  </r>
  <r>
    <s v="2021-06-2620:29APPLE.COM/BILL ITUNES.COM 44.99 ZARKC YOUNG-44.99"/>
    <s v="2021/06/26"/>
    <s v="20:29"/>
    <s v="2021/06/24"/>
    <s v="2021/07/01"/>
    <s v="2021-07"/>
    <n v="2021"/>
    <n v="7"/>
    <s v="POS Purchase"/>
    <x v="0"/>
    <s v="APPLE.COM/BILL ITUNES.COM 44.99 ZAR"/>
    <s v="KC YOUNG"/>
    <n v="-44.99"/>
    <s v="Hobbies"/>
    <s v="Out"/>
  </r>
  <r>
    <s v="2021-06-2620:29CHECKERS KYALAMI GAUTENGKC YOUNG-89.95"/>
    <s v="2021/06/26"/>
    <s v="20:29"/>
    <s v="2021/06/24"/>
    <s v="2021/07/01"/>
    <s v="2021-07"/>
    <n v="2021"/>
    <n v="7"/>
    <s v="POS Purchase"/>
    <x v="0"/>
    <s v="CHECKERS KYALAMI GAUTENG"/>
    <s v="KC YOUNG"/>
    <n v="-89.95"/>
    <s v="Groceries"/>
    <s v="Out"/>
  </r>
  <r>
    <s v="2021-06-2620:29WOOLWORTHS KYALAMI JOHANNESBURGKC YOUNG-39.99"/>
    <s v="2021/06/26"/>
    <s v="20:29"/>
    <s v="2021/06/24"/>
    <s v="2021/07/01"/>
    <s v="2021-07"/>
    <n v="2021"/>
    <n v="7"/>
    <s v="POS Purchase"/>
    <x v="0"/>
    <s v="WOOLWORTHS KYALAMI JOHANNESBURG"/>
    <s v="KC YOUNG"/>
    <n v="-39.99"/>
    <m/>
    <m/>
  </r>
  <r>
    <s v="2021-06-2722:45FLM WATERFALL RIDGE MIDRANDKC YOUNG-207.44"/>
    <s v="2021/06/27"/>
    <s v="22:45"/>
    <s v="2021/06/24"/>
    <s v="2021/07/01"/>
    <s v="2021-07"/>
    <n v="2021"/>
    <n v="7"/>
    <s v="POS Purchase"/>
    <x v="0"/>
    <s v="FLM WATERFALL RIDGE MIDRAND"/>
    <s v="KC YOUNG"/>
    <n v="-207.44"/>
    <m/>
    <m/>
  </r>
  <r>
    <s v="2021-06-2820:22AMICI MALAKITE GREENSTONE HIKC YOUNG-261"/>
    <s v="2021/06/28"/>
    <s v="20:22"/>
    <s v="2021/06/24"/>
    <s v="2021/07/01"/>
    <s v="2021-07"/>
    <n v="2021"/>
    <n v="7"/>
    <s v="POS Purchase"/>
    <x v="0"/>
    <s v="AMICI MALAKITE GREENSTONE HI"/>
    <s v="KC YOUNG"/>
    <n v="-261"/>
    <m/>
    <m/>
  </r>
  <r>
    <s v="2021-06-2820:22CHECKERS KYALAMI GAUTENGKC YOUNG-235.52"/>
    <s v="2021/06/28"/>
    <s v="20:22"/>
    <s v="2021/06/24"/>
    <s v="2021/07/01"/>
    <s v="2021-07"/>
    <n v="2021"/>
    <n v="7"/>
    <s v="POS Purchase"/>
    <x v="0"/>
    <s v="CHECKERS KYALAMI GAUTENG"/>
    <s v="KC YOUNG"/>
    <n v="-235.52"/>
    <s v="Groceries"/>
    <s v="Out"/>
  </r>
  <r>
    <s v="2021-06-2820:22CHECKERS KYALAMI GAUTENGKC YOUNG-57.96"/>
    <s v="2021/06/28"/>
    <s v="20:22"/>
    <s v="2021/06/24"/>
    <s v="2021/07/01"/>
    <s v="2021-07"/>
    <n v="2021"/>
    <n v="7"/>
    <s v="POS Purchase"/>
    <x v="0"/>
    <s v="CHECKERS KYALAMI GAUTENG"/>
    <s v="KC YOUNG"/>
    <n v="-57.96"/>
    <s v="Groceries"/>
    <s v="Out"/>
  </r>
  <r>
    <s v="2021-06-2900:48RentBA Young-7500"/>
    <s v="2021/06/29"/>
    <s v="00:48"/>
    <s v="2021/06/24"/>
    <s v="2021/07/01"/>
    <s v="2021-07"/>
    <n v="2021"/>
    <n v="7"/>
    <s v="Scheduled EFT"/>
    <x v="0"/>
    <s v="Rent"/>
    <s v="BA Young"/>
    <n v="-7500"/>
    <s v="Rent"/>
    <s v="Out"/>
  </r>
  <r>
    <s v="2021-06-2915:33Payback flightsFrom: Subscriptions1462"/>
    <s v="2021/06/29"/>
    <s v="15:33"/>
    <s v="2021/06/24"/>
    <s v="2021/07/01"/>
    <s v="2021-07"/>
    <n v="2021"/>
    <n v="7"/>
    <s v="Transfer"/>
    <x v="1"/>
    <s v="Payback flights"/>
    <s v="From: Subscriptions"/>
    <n v="1462"/>
    <m/>
    <m/>
  </r>
  <r>
    <s v="2021-06-2915:33Payback flightsTo: KIRST-SURANCE-1462"/>
    <s v="2021/06/29"/>
    <s v="15:33"/>
    <s v="2021/06/24"/>
    <s v="2021/07/01"/>
    <s v="2021-07"/>
    <n v="2021"/>
    <n v="7"/>
    <s v="Transfer"/>
    <x v="0"/>
    <s v="Payback flights"/>
    <s v="To: KIRST-SURANCE"/>
    <n v="-1462"/>
    <s v="Kirst-Surance"/>
    <s v="Out"/>
  </r>
  <r>
    <s v="2021-06-2915:36Piano paybackFrom: Subscriptions705"/>
    <s v="2021/06/29"/>
    <s v="15:36"/>
    <s v="2021/06/24"/>
    <s v="2021/07/01"/>
    <s v="2021-07"/>
    <n v="2021"/>
    <n v="7"/>
    <s v="Transfer"/>
    <x v="1"/>
    <s v="Piano payback"/>
    <s v="From: Subscriptions"/>
    <n v="705"/>
    <m/>
    <m/>
  </r>
  <r>
    <s v="2021-06-2915:36Piano paybackTo: KIRST-SURANCE-705"/>
    <s v="2021/06/29"/>
    <s v="15:36"/>
    <s v="2021/06/24"/>
    <s v="2021/07/01"/>
    <s v="2021-07"/>
    <n v="2021"/>
    <n v="7"/>
    <s v="Transfer"/>
    <x v="0"/>
    <s v="Piano payback"/>
    <s v="To: KIRST-SURANCE"/>
    <n v="-705"/>
    <s v="Kirst-Surance"/>
    <s v="Out"/>
  </r>
  <r>
    <s v="2021-06-2916:05My first R1000EasyEquities-1000"/>
    <s v="2021/06/29"/>
    <s v="16:05"/>
    <s v="2021/06/24"/>
    <s v="2021/07/01"/>
    <s v="2021-07"/>
    <n v="2021"/>
    <n v="7"/>
    <s v="EFT"/>
    <x v="0"/>
    <s v="My first R1000"/>
    <s v="EasyEquities"/>
    <n v="-1000"/>
    <s v="Investing"/>
    <s v="Out"/>
  </r>
  <r>
    <s v="2021-06-2920:55APPLE.COM/BILL ITUNES.COM 44.99 ZARKC YOUNG-44.99"/>
    <s v="2021/06/29"/>
    <s v="20:55"/>
    <s v="2021/06/24"/>
    <s v="2021/07/01"/>
    <s v="2021-07"/>
    <n v="2021"/>
    <n v="7"/>
    <s v="POS Purchase"/>
    <x v="0"/>
    <s v="APPLE.COM/BILL ITUNES.COM 44.99 ZAR"/>
    <s v="KC YOUNG"/>
    <n v="-44.99"/>
    <s v="Hobbies"/>
    <s v="Out"/>
  </r>
  <r>
    <s v="2021-06-2920:55MUG N BEAN KYALAMI KYALAMKC YOUNG-119"/>
    <s v="2021/06/29"/>
    <s v="20:55"/>
    <s v="2021/06/24"/>
    <s v="2021/07/01"/>
    <s v="2021-07"/>
    <n v="2021"/>
    <n v="7"/>
    <s v="POS Purchase"/>
    <x v="0"/>
    <s v="MUG N BEAN KYALAMI KYALAM"/>
    <s v="KC YOUNG"/>
    <n v="-119"/>
    <m/>
    <m/>
  </r>
  <r>
    <s v="2021-06-2920:55Mall of Africa MIDRANDKC YOUNG-10"/>
    <s v="2021/06/29"/>
    <s v="20:55"/>
    <s v="2021/06/24"/>
    <s v="2021/07/01"/>
    <s v="2021-07"/>
    <n v="2021"/>
    <n v="7"/>
    <s v="POS Purchase"/>
    <x v="0"/>
    <s v="Mall of Africa MIDRAND"/>
    <s v="KC YOUNG"/>
    <n v="-10"/>
    <s v="Car"/>
    <s v="Out"/>
  </r>
  <r>
    <s v="2021-06-3020:03LOVE SARAH44"/>
    <s v="2021/06/30"/>
    <s v="20:03"/>
    <s v="2021/06/24"/>
    <s v="2021/07/01"/>
    <s v="2021-07"/>
    <n v="2021"/>
    <n v="7"/>
    <s v="EFT"/>
    <x v="0"/>
    <s v="LOVE SARAH"/>
    <m/>
    <n v="44"/>
    <m/>
    <m/>
  </r>
  <r>
    <s v="2021-06-3023:42Interest Earned294.13"/>
    <s v="2021/06/30"/>
    <s v="23:42"/>
    <s v="2021/06/24"/>
    <s v="2021/07/01"/>
    <s v="2021-07"/>
    <n v="2021"/>
    <n v="7"/>
    <s v="Interest"/>
    <x v="2"/>
    <s v="Interest Earned"/>
    <m/>
    <n v="294.13"/>
    <m/>
    <m/>
  </r>
  <r>
    <s v="2021-07-0120:09APPLE.COM/BILL ITUNES.COM 89.99 ZARKC YOUNG-89.99"/>
    <s v="2021/07/01"/>
    <s v="20:09"/>
    <s v="2021/07/23"/>
    <s v="2021/07/01"/>
    <s v="2021-07"/>
    <n v="2021"/>
    <n v="7"/>
    <s v="POS Purchase"/>
    <x v="0"/>
    <s v="APPLE.COM/BILL ITUNES.COM 89.99 ZAR"/>
    <s v="KC YOUNG"/>
    <n v="-89.98999999999999"/>
    <s v="Hobbies"/>
    <s v="Out"/>
  </r>
  <r>
    <s v="2021-07-0122:05COOL IDEAS140072863 NETCASH-549"/>
    <s v="2021/07/01"/>
    <s v="22:05"/>
    <s v="2021/07/23"/>
    <s v="2021/07/01"/>
    <s v="2021-07"/>
    <n v="2021"/>
    <n v="7"/>
    <s v="Debit order"/>
    <x v="0"/>
    <s v="COOL IDEAS140072863 NETCASH"/>
    <m/>
    <n v="-549"/>
    <s v="Internet"/>
    <s v="Out"/>
  </r>
  <r>
    <s v="2021-07-0122:05DISCINSURE4002101773-238954505-1428.42"/>
    <s v="2021/07/01"/>
    <s v="22:05"/>
    <s v="2021/07/23"/>
    <s v="2021/07/01"/>
    <s v="2021-07"/>
    <n v="2021"/>
    <n v="7"/>
    <s v="Debit order"/>
    <x v="0"/>
    <s v="DISCINSURE4002101773-238954505"/>
    <m/>
    <n v="-1428.42"/>
    <s v="Insurance"/>
    <s v="Out"/>
  </r>
  <r>
    <s v="2021-07-0122:05VODACOM 0364472960 I8113318-184.99"/>
    <s v="2021/07/01"/>
    <s v="22:05"/>
    <s v="2021/07/23"/>
    <s v="2021/07/01"/>
    <s v="2021-07"/>
    <n v="2021"/>
    <n v="7"/>
    <s v="Debit order"/>
    <x v="0"/>
    <s v="VODACOM 0364472960 I8113318"/>
    <m/>
    <n v="-184.99"/>
    <s v="Phone"/>
    <s v="Out"/>
  </r>
  <r>
    <s v="2021-07-0320:27UBER EATS HELP.UBER.CO JOHANNESBURGKC YOUNG-11.7"/>
    <s v="2021/07/03"/>
    <s v="20:27"/>
    <s v="2021/07/23"/>
    <s v="2021/07/03"/>
    <s v="2021-07"/>
    <n v="2021"/>
    <n v="7"/>
    <s v="POS Purchase"/>
    <x v="0"/>
    <s v="UBER EATS HELP.UBER.CO JOHANNESBURG"/>
    <s v="KC YOUNG"/>
    <n v="-11.7"/>
    <m/>
    <m/>
  </r>
  <r>
    <s v="2021-07-0320:27UBER EATS HELP.UBER.CO JOHANNESBURGKC YOUNG-69.3"/>
    <s v="2021/07/03"/>
    <s v="20:27"/>
    <s v="2021/07/23"/>
    <s v="2021/07/03"/>
    <s v="2021-07"/>
    <n v="2021"/>
    <n v="7"/>
    <s v="POS Purchase"/>
    <x v="0"/>
    <s v="UBER EATS HELP.UBER.CO JOHANNESBURG"/>
    <s v="KC YOUNG"/>
    <n v="-69.3"/>
    <m/>
    <m/>
  </r>
  <r>
    <s v="2021-07-0420:11WOOLWORTHS KYALAMI JOHANNESBURGKC YOUNG-153.42"/>
    <s v="2021/07/04"/>
    <s v="20:11"/>
    <s v="2021/07/23"/>
    <s v="2021/07/04"/>
    <s v="2021-07"/>
    <n v="2021"/>
    <n v="7"/>
    <s v="POS Purchase"/>
    <x v="0"/>
    <s v="WOOLWORTHS KYALAMI JOHANNESBURG"/>
    <s v="KC YOUNG"/>
    <n v="-153.42"/>
    <m/>
    <m/>
  </r>
  <r>
    <s v="2021-07-0509:02PapTo: Subscriptions-2500"/>
    <s v="2021/07/05"/>
    <s v="09:02"/>
    <s v="2021/07/23"/>
    <s v="2021/07/05"/>
    <s v="2021-07"/>
    <n v="2021"/>
    <n v="7"/>
    <s v="Transfer"/>
    <x v="1"/>
    <s v="Pap"/>
    <s v="To: Subscriptions"/>
    <n v="-2500"/>
    <m/>
    <m/>
  </r>
  <r>
    <s v="2021-07-0509:02PapFrom: KIRST-SURANCE2500"/>
    <s v="2021/07/05"/>
    <s v="09:02"/>
    <s v="2021/07/23"/>
    <s v="2021/07/05"/>
    <s v="2021-07"/>
    <n v="2021"/>
    <n v="7"/>
    <s v="Transfer"/>
    <x v="0"/>
    <s v="Pap"/>
    <s v="From: KIRST-SURANCE"/>
    <n v="2500"/>
    <s v="Kirst-Surance"/>
    <s v="Out"/>
  </r>
  <r>
    <s v="2021-07-0520:15SORBET NICOLWAY JohannesburgKC YOUNG-760"/>
    <s v="2021/07/05"/>
    <s v="20:15"/>
    <s v="2021/07/23"/>
    <s v="2021/07/05"/>
    <s v="2021-07"/>
    <n v="2021"/>
    <n v="7"/>
    <s v="POS Purchase"/>
    <x v="0"/>
    <s v="SORBET NICOLWAY Johannesburg"/>
    <s v="KC YOUNG"/>
    <n v="-760"/>
    <m/>
    <m/>
  </r>
  <r>
    <s v="2021-07-0620:30DR TAHEERA HASSIM SUNNINGHILLKC YOUNG-2200"/>
    <s v="2021/07/06"/>
    <s v="20:30"/>
    <s v="2021/07/23"/>
    <s v="2021/07/06"/>
    <s v="2021-07"/>
    <n v="2021"/>
    <n v="7"/>
    <s v="POS Purchase"/>
    <x v="0"/>
    <s v="DR TAHEERA HASSIM SUNNINGHILL"/>
    <s v="KC YOUNG"/>
    <n v="-2200"/>
    <m/>
    <m/>
  </r>
  <r>
    <s v="2021-07-0720:10SERVEST PARKING NETCARE S GAUTENGKC YOUNG-8"/>
    <s v="2021/07/07"/>
    <s v="20:10"/>
    <s v="2021/07/23"/>
    <s v="2021/07/07"/>
    <s v="2021-07"/>
    <n v="2021"/>
    <n v="7"/>
    <s v="POS Purchase"/>
    <x v="0"/>
    <s v="SERVEST PARKING NETCARE S GAUTENG"/>
    <s v="KC YOUNG"/>
    <n v="-8"/>
    <m/>
    <m/>
  </r>
  <r>
    <s v="2021-07-0918:00INSURECASH4002101773-21092462359.67"/>
    <s v="2021/07/09"/>
    <s v="18:00"/>
    <s v="2021/07/23"/>
    <s v="2021/07/09"/>
    <s v="2021-07"/>
    <n v="2021"/>
    <n v="7"/>
    <s v="EFT"/>
    <x v="0"/>
    <s v="INSURECASH4002101773-210924623"/>
    <m/>
    <n v="59.67"/>
    <s v="Insurance"/>
    <s v="Out"/>
  </r>
  <r>
    <s v="2021-07-1011:14CapoPatrick Young-300"/>
    <s v="2021/07/10"/>
    <s v="11:14"/>
    <s v="2021/07/23"/>
    <s v="2021/07/10"/>
    <s v="2021-07"/>
    <n v="2021"/>
    <n v="7"/>
    <s v="Discovery Pay"/>
    <x v="0"/>
    <s v="Capo"/>
    <s v="Patrick Young"/>
    <n v="-300"/>
    <m/>
    <m/>
  </r>
  <r>
    <s v="2021-07-1020:07APPLE.COM/BILL ITUNES.COM 14.99 ZARKC YOUNG-14.99"/>
    <s v="2021/07/10"/>
    <s v="20:07"/>
    <s v="2021/07/23"/>
    <s v="2021/07/10"/>
    <s v="2021-07"/>
    <n v="2021"/>
    <n v="7"/>
    <s v="POS Purchase"/>
    <x v="0"/>
    <s v="APPLE.COM/BILL ITUNES.COM 14.99 ZAR"/>
    <s v="KC YOUNG"/>
    <n v="-14.99"/>
    <s v="Hobbies"/>
    <s v="Out"/>
  </r>
  <r>
    <s v="2021-07-1123:32Interest Earned3.49"/>
    <s v="2021/07/11"/>
    <s v="23:32"/>
    <s v="2021/07/23"/>
    <s v="2021/07/11"/>
    <s v="2021-07"/>
    <n v="2021"/>
    <n v="7"/>
    <s v="Interest"/>
    <x v="1"/>
    <s v="Interest Earned"/>
    <m/>
    <n v="3.49"/>
    <m/>
    <m/>
  </r>
  <r>
    <s v="2021-07-1123:32Interest Earned8.09"/>
    <s v="2021/07/11"/>
    <s v="23:32"/>
    <s v="2021/07/23"/>
    <s v="2021/07/11"/>
    <s v="2021-07"/>
    <n v="2021"/>
    <n v="7"/>
    <s v="Interest"/>
    <x v="0"/>
    <s v="Interest Earned"/>
    <m/>
    <n v="8.09"/>
    <s v="Interest"/>
    <s v="In"/>
  </r>
  <r>
    <s v="2021-07-1123:32Monthly Account fee-105"/>
    <s v="2021/07/11"/>
    <s v="23:32"/>
    <s v="2021/07/23"/>
    <s v="2021/07/11"/>
    <s v="2021-07"/>
    <n v="2021"/>
    <n v="7"/>
    <s v="Fee"/>
    <x v="0"/>
    <s v="Monthly Account fee"/>
    <m/>
    <n v="-105"/>
    <s v="Banking"/>
    <s v="Out"/>
  </r>
  <r>
    <s v="2021-07-1123:32Vitality Money Premium-15"/>
    <s v="2021/07/11"/>
    <s v="23:32"/>
    <s v="2021/07/23"/>
    <s v="2021/07/11"/>
    <s v="2021-07"/>
    <n v="2021"/>
    <n v="7"/>
    <s v="Fee"/>
    <x v="0"/>
    <s v="Vitality Money Premium"/>
    <m/>
    <n v="-15"/>
    <s v="Banking"/>
    <s v="Out"/>
  </r>
  <r>
    <s v="2021-07-1123:35Dynamic interest boost at 0.50%0.64"/>
    <s v="2021/07/11"/>
    <s v="23:35"/>
    <s v="2021/07/23"/>
    <s v="2021/07/11"/>
    <s v="2021-07"/>
    <n v="2021"/>
    <n v="7"/>
    <s v="Interest"/>
    <x v="1"/>
    <s v="Dynamic interest boost at 0.50%"/>
    <m/>
    <n v="0.64"/>
    <m/>
    <m/>
  </r>
  <r>
    <s v="2021-07-1123:35Dynamic interest boost at 0.50%2.02"/>
    <s v="2021/07/11"/>
    <s v="23:35"/>
    <s v="2021/07/23"/>
    <s v="2021/07/11"/>
    <s v="2021-07"/>
    <n v="2021"/>
    <n v="7"/>
    <s v="Interest"/>
    <x v="0"/>
    <s v="Dynamic interest boost at 0.50%"/>
    <m/>
    <n v="2.02"/>
    <s v="Interest"/>
    <s v="Out"/>
  </r>
  <r>
    <s v="2021-07-1212:45PetrolTo: Subscriptions-581"/>
    <s v="2021/07/12"/>
    <s v="12:45"/>
    <s v="2021/07/23"/>
    <s v="2021/07/12"/>
    <s v="2021-07"/>
    <n v="2021"/>
    <n v="7"/>
    <s v="Transfer"/>
    <x v="1"/>
    <s v="Petrol"/>
    <s v="To: Subscriptions"/>
    <n v="-581"/>
    <m/>
    <m/>
  </r>
  <r>
    <s v="2021-07-1212:45PetrolFrom: KIRST-SURANCE581"/>
    <s v="2021/07/12"/>
    <s v="12:45"/>
    <s v="2021/07/23"/>
    <s v="2021/07/12"/>
    <s v="2021-07"/>
    <n v="2021"/>
    <n v="7"/>
    <s v="Transfer"/>
    <x v="0"/>
    <s v="Petrol"/>
    <s v="From: KIRST-SURANCE"/>
    <n v="581"/>
    <s v="Kirst-Surance"/>
    <s v="Out"/>
  </r>
  <r>
    <s v="2021-07-1220:25BRAVO PIZZERIA HATFIELDKC YOUNG-105"/>
    <s v="2021/07/12"/>
    <s v="20:25"/>
    <s v="2021/07/23"/>
    <s v="2021/07/12"/>
    <s v="2021-07"/>
    <n v="2021"/>
    <n v="7"/>
    <s v="POS Purchase"/>
    <x v="0"/>
    <s v="BRAVO PIZZERIA HATFIELD"/>
    <s v="KC YOUNG"/>
    <n v="-105"/>
    <m/>
    <m/>
  </r>
  <r>
    <s v="2021-07-1220:25MOCHACHOS HATFIELD PretoriaKC YOUNG-67.8"/>
    <s v="2021/07/12"/>
    <s v="20:25"/>
    <s v="2021/07/23"/>
    <s v="2021/07/12"/>
    <s v="2021-07"/>
    <n v="2021"/>
    <n v="7"/>
    <s v="POS Purchase"/>
    <x v="0"/>
    <s v="MOCHACHOS HATFIELD Pretoria"/>
    <s v="KC YOUNG"/>
    <n v="-67.8"/>
    <m/>
    <m/>
  </r>
  <r>
    <s v="2021-07-1420:24AROMA GOURMET COFFEE RO PRETORIAKC YOUNG-68"/>
    <s v="2021/07/14"/>
    <s v="20:24"/>
    <s v="2021/07/23"/>
    <s v="2021/07/14"/>
    <s v="2021-07"/>
    <n v="2021"/>
    <n v="7"/>
    <s v="POS Purchase"/>
    <x v="0"/>
    <s v="AROMA GOURMET COFFEE RO PRETORIA"/>
    <s v="KC YOUNG"/>
    <n v="-68"/>
    <m/>
    <m/>
  </r>
  <r>
    <s v="2021-07-1420:24CALTEX A CLUB SERVICE S PRETORIAKC YOUNG-19"/>
    <s v="2021/07/14"/>
    <s v="20:24"/>
    <s v="2021/07/23"/>
    <s v="2021/07/14"/>
    <s v="2021-07"/>
    <n v="2021"/>
    <n v="7"/>
    <s v="POS Purchase"/>
    <x v="0"/>
    <s v="CALTEX A CLUB SERVICE S PRETORIA"/>
    <s v="KC YOUNG"/>
    <n v="-19"/>
    <m/>
    <m/>
  </r>
  <r>
    <s v="2021-07-1420:24SHELL UC SOUTH BOUND CENTURIONKC YOUNG-581"/>
    <s v="2021/07/14"/>
    <s v="20:24"/>
    <s v="2021/07/23"/>
    <s v="2021/07/14"/>
    <s v="2021-07"/>
    <n v="2021"/>
    <n v="7"/>
    <s v="POS Purchase"/>
    <x v="0"/>
    <s v="SHELL UC SOUTH BOUND CENTURION"/>
    <s v="KC YOUNG"/>
    <n v="-581"/>
    <m/>
    <m/>
  </r>
  <r>
    <s v="2021-07-1718:16HelpTo: Subscriptions-250"/>
    <s v="2021/07/17"/>
    <s v="18:16"/>
    <s v="2021/07/23"/>
    <s v="2021/07/17"/>
    <s v="2021-07"/>
    <n v="2021"/>
    <n v="7"/>
    <s v="Transfer"/>
    <x v="1"/>
    <s v="Help"/>
    <s v="To: Subscriptions"/>
    <n v="-250"/>
    <m/>
    <m/>
  </r>
  <r>
    <s v="2021-07-1718:16HelpFrom: KIRST-SURANCE250"/>
    <s v="2021/07/17"/>
    <s v="18:16"/>
    <s v="2021/07/23"/>
    <s v="2021/07/17"/>
    <s v="2021-07"/>
    <n v="2021"/>
    <n v="7"/>
    <s v="Transfer"/>
    <x v="0"/>
    <s v="Help"/>
    <s v="From: KIRST-SURANCE"/>
    <n v="250"/>
    <s v="Kirst-Surance"/>
    <s v="Out"/>
  </r>
  <r>
    <s v="2021-07-1720:22KUNG-FU KITCHEN BROOKLYNKC YOUNG-153"/>
    <s v="2021/07/17"/>
    <s v="20:22"/>
    <s v="2021/07/23"/>
    <s v="2021/07/17"/>
    <s v="2021-07"/>
    <n v="2021"/>
    <n v="7"/>
    <s v="POS Purchase"/>
    <x v="0"/>
    <s v="KUNG-FU KITCHEN BROOKLYN"/>
    <s v="KC YOUNG"/>
    <n v="-153"/>
    <m/>
    <m/>
  </r>
  <r>
    <s v="2021-07-1720:22PNP CRP HILLCREST BLVD PRETORIAKC YOUNG-54.97"/>
    <s v="2021/07/17"/>
    <s v="20:22"/>
    <s v="2021/07/23"/>
    <s v="2021/07/17"/>
    <s v="2021-07"/>
    <n v="2021"/>
    <n v="7"/>
    <s v="POS Purchase"/>
    <x v="0"/>
    <s v="PNP CRP HILLCREST BLVD PRETORIA"/>
    <s v="KC YOUNG"/>
    <n v="-54.97"/>
    <m/>
    <m/>
  </r>
  <r>
    <s v="2021-07-1819:29Miles transfer to cash154.7"/>
    <s v="2021/07/18"/>
    <s v="19:29"/>
    <s v="2021/07/23"/>
    <s v="2021/07/18"/>
    <s v="2021-07"/>
    <n v="2021"/>
    <n v="7"/>
    <s v="Miles to cash"/>
    <x v="0"/>
    <s v="Miles transfer to cash"/>
    <m/>
    <n v="154.7"/>
    <m/>
    <m/>
  </r>
  <r>
    <s v="2021-07-1820:01IKH*Secret Seconds RUGERSDORP  ZKC YOUNG-200"/>
    <s v="2021/07/18"/>
    <s v="20:01"/>
    <s v="2021/07/23"/>
    <s v="2021/07/18"/>
    <s v="2021-07"/>
    <n v="2021"/>
    <n v="7"/>
    <s v="POS Purchase"/>
    <x v="0"/>
    <s v="IKH*Secret Seconds RUGERSDORP  Z"/>
    <s v="KC YOUNG"/>
    <n v="-200"/>
    <m/>
    <m/>
  </r>
  <r>
    <s v="2021-07-1820:01Yoco*Marias Foods Anus JohannesburgKC YOUNG-80"/>
    <s v="2021/07/18"/>
    <s v="20:01"/>
    <s v="2021/07/23"/>
    <s v="2021/07/18"/>
    <s v="2021-07"/>
    <n v="2021"/>
    <n v="7"/>
    <s v="POS Purchase"/>
    <x v="0"/>
    <s v="Yoco*Marias Foods Anus Johannesburg"/>
    <s v="KC YOUNG"/>
    <n v="-80"/>
    <m/>
    <m/>
  </r>
  <r>
    <s v="2021-07-1919:54CRAWDADDY ' S GOOD FOO Elarduspark EKC YOUNG-185"/>
    <s v="2021/07/19"/>
    <s v="19:54"/>
    <s v="2021/07/23"/>
    <s v="2021/07/19"/>
    <s v="2021-07"/>
    <n v="2021"/>
    <n v="7"/>
    <s v="POS Purchase"/>
    <x v="0"/>
    <s v="CRAWDADDY ' S GOOD FOO Elarduspark E"/>
    <s v="KC YOUNG"/>
    <n v="-185"/>
    <m/>
    <m/>
  </r>
  <r>
    <s v="2021-07-1919:54WOOLWORTHS DOUGLASDALE DOUGLASDALEKC YOUNG-53.43"/>
    <s v="2021/07/19"/>
    <s v="19:54"/>
    <s v="2021/07/23"/>
    <s v="2021/07/19"/>
    <s v="2021-07"/>
    <n v="2021"/>
    <n v="7"/>
    <s v="POS Purchase"/>
    <x v="0"/>
    <s v="WOOLWORTHS DOUGLASDALE DOUGLASDALE"/>
    <s v="KC YOUNG"/>
    <n v="-53.43"/>
    <m/>
    <m/>
  </r>
  <r>
    <s v="2021-07-2100:19CAMAF     M18698552470.5"/>
    <s v="2021/07/21"/>
    <s v="00:19"/>
    <s v="2021/07/23"/>
    <s v="2021/07/21"/>
    <s v="2021-07"/>
    <n v="2021"/>
    <n v="7"/>
    <s v="EFT"/>
    <x v="0"/>
    <s v="CAMAF     M18698552"/>
    <m/>
    <n v="470.5"/>
    <m/>
    <m/>
  </r>
  <r>
    <s v="2021-07-2220:03AMICI MALAKITE GREENSTONE HIKC YOUNG-90"/>
    <s v="2021/07/22"/>
    <s v="20:03"/>
    <s v="2021/07/23"/>
    <s v="2021/07/22"/>
    <s v="2021-07"/>
    <n v="2021"/>
    <n v="7"/>
    <s v="POS Purchase"/>
    <x v="0"/>
    <s v="AMICI MALAKITE GREENSTONE HI"/>
    <s v="KC YOUNG"/>
    <n v="-90"/>
    <m/>
    <m/>
  </r>
  <r>
    <s v="2021-07-2220:03APPLE.COM/BILL ITUNES.COM 44.99 ZARKC YOUNG-44.99"/>
    <s v="2021/07/22"/>
    <s v="20:03"/>
    <s v="2021/07/23"/>
    <s v="2021/07/22"/>
    <s v="2021-07"/>
    <n v="2021"/>
    <n v="7"/>
    <s v="POS Purchase"/>
    <x v="0"/>
    <s v="APPLE.COM/BILL ITUNES.COM 44.99 ZAR"/>
    <s v="KC YOUNG"/>
    <n v="-44.99"/>
    <s v="Hobbies"/>
    <s v="Out"/>
  </r>
  <r>
    <s v="2021-07-2318:23PRICE WATEPWC T84224545.66"/>
    <s v="2021/07/23"/>
    <s v="18:23"/>
    <s v="2021/07/23"/>
    <s v="2021/08/01"/>
    <s v="2021-08"/>
    <n v="2021"/>
    <n v="8"/>
    <s v="EFT"/>
    <x v="0"/>
    <s v="PRICE WATEPWC T842"/>
    <m/>
    <n v="24545.66"/>
    <s v="Salary"/>
    <s v="In"/>
  </r>
  <r>
    <s v="2021-07-2320:12CHECKERS KYALAMI GAUTENGKC YOUNG-325.48"/>
    <s v="2021/07/23"/>
    <s v="20:12"/>
    <s v="2021/07/23"/>
    <s v="2021/08/01"/>
    <s v="2021-08"/>
    <n v="2021"/>
    <n v="8"/>
    <s v="POS Purchase"/>
    <x v="0"/>
    <s v="CHECKERS KYALAMI GAUTENG"/>
    <s v="KC YOUNG"/>
    <n v="-325.48"/>
    <s v="Groceries"/>
    <s v="Out"/>
  </r>
  <r>
    <s v="2021-07-2420:12MOCHACHOS KYALAMA CORNE MIDRANDKC YOUNG-54.9"/>
    <s v="2021/07/24"/>
    <s v="20:12"/>
    <s v="2021/07/23"/>
    <s v="2021/08/01"/>
    <s v="2021-08"/>
    <n v="2021"/>
    <n v="8"/>
    <s v="POS Purchase"/>
    <x v="0"/>
    <s v="MOCHACHOS KYALAMA CORNE MIDRAND"/>
    <s v="KC YOUNG"/>
    <n v="-54.9"/>
    <m/>
    <m/>
  </r>
  <r>
    <s v="2021-07-2520:24CALTEX KINGFISHER FOURWAYSKC YOUNG-57"/>
    <s v="2021/07/25"/>
    <s v="20:24"/>
    <s v="2021/07/23"/>
    <s v="2021/08/01"/>
    <s v="2021-08"/>
    <n v="2021"/>
    <n v="8"/>
    <s v="POS Purchase"/>
    <x v="0"/>
    <s v="CALTEX KINGFISHER FOURWAYS"/>
    <s v="KC YOUNG"/>
    <n v="-57"/>
    <m/>
    <m/>
  </r>
  <r>
    <s v="2021-07-2520:24MCD Kyalami (559) KYALAMI CNRKC YOUNG-67.9"/>
    <s v="2021/07/25"/>
    <s v="20:24"/>
    <s v="2021/07/23"/>
    <s v="2021/08/01"/>
    <s v="2021-08"/>
    <n v="2021"/>
    <n v="8"/>
    <s v="POS Purchase"/>
    <x v="0"/>
    <s v="MCD Kyalami (559) KYALAMI CNR"/>
    <s v="KC YOUNG"/>
    <n v="-67.90000000000001"/>
    <s v="Eating out"/>
    <s v="Out"/>
  </r>
  <r>
    <s v="2021-07-2520:24MR PRICE HOME KYALAMI MIDRANDKC YOUNG-629.99"/>
    <s v="2021/07/25"/>
    <s v="20:24"/>
    <s v="2021/07/23"/>
    <s v="2021/08/01"/>
    <s v="2021-08"/>
    <n v="2021"/>
    <n v="8"/>
    <s v="POS Purchase"/>
    <x v="0"/>
    <s v="MR PRICE HOME KYALAMI MIDRAND"/>
    <s v="KC YOUNG"/>
    <n v="-629.99"/>
    <m/>
    <m/>
  </r>
  <r>
    <s v="2021-07-2600:52Recurring inter account transfer from acc...7030 K1160"/>
    <s v="2021/07/26"/>
    <s v="00:52"/>
    <s v="2021/07/23"/>
    <s v="2021/08/01"/>
    <s v="2021-08"/>
    <n v="2021"/>
    <n v="8"/>
    <s v="Transfer"/>
    <x v="1"/>
    <s v="Recurring inter account transfer from acc...7030 K"/>
    <m/>
    <n v="1160"/>
    <m/>
    <m/>
  </r>
  <r>
    <s v="2021-07-2600:52Recurring inter account transfer to acc...0855 Kir-1160"/>
    <s v="2021/07/26"/>
    <s v="00:52"/>
    <s v="2021/07/23"/>
    <s v="2021/08/01"/>
    <s v="2021-08"/>
    <n v="2021"/>
    <n v="8"/>
    <s v="Transfer"/>
    <x v="0"/>
    <s v="Recurring inter account transfer to acc...0855 Kir"/>
    <m/>
    <n v="-1160"/>
    <s v="Kirst-Surance"/>
    <s v="Out"/>
  </r>
  <r>
    <s v="2021-07-2611:04EasyEquitiesEasyEquities-3000"/>
    <s v="2021/07/26"/>
    <s v="11:04"/>
    <s v="2021/07/23"/>
    <s v="2021/08/01"/>
    <s v="2021-08"/>
    <n v="2021"/>
    <n v="8"/>
    <s v="EFT"/>
    <x v="0"/>
    <s v="EasyEquities"/>
    <s v="EasyEquities"/>
    <n v="-3000"/>
    <s v="Investing"/>
    <s v="Out"/>
  </r>
  <r>
    <s v="2021-07-2619:53CHECKERS KYALAMI GAUTENGKC YOUNG-321.89"/>
    <s v="2021/07/26"/>
    <s v="19:53"/>
    <s v="2021/07/23"/>
    <s v="2021/08/01"/>
    <s v="2021-08"/>
    <n v="2021"/>
    <n v="8"/>
    <s v="POS Purchase"/>
    <x v="0"/>
    <s v="CHECKERS KYALAMI GAUTENG"/>
    <s v="KC YOUNG"/>
    <n v="-321.89"/>
    <s v="Groceries"/>
    <s v="Out"/>
  </r>
  <r>
    <s v="2021-07-2718:22WHKU0467STss Wallet Electricity-250"/>
    <s v="2021/07/27"/>
    <s v="18:22"/>
    <s v="2021/07/23"/>
    <s v="2021/08/01"/>
    <s v="2021-08"/>
    <n v="2021"/>
    <n v="8"/>
    <s v="EFT"/>
    <x v="0"/>
    <s v="WHKU0467"/>
    <s v="STss Wallet Electricity"/>
    <n v="-250"/>
    <s v="Electricity"/>
    <s v="Out"/>
  </r>
  <r>
    <s v="2021-07-2720:33DECOFURN FOURWAYS FOURWAYSKC YOUNG-1349.1"/>
    <s v="2021/07/27"/>
    <s v="20:33"/>
    <s v="2021/07/23"/>
    <s v="2021/08/01"/>
    <s v="2021-08"/>
    <n v="2021"/>
    <n v="8"/>
    <s v="POS Purchase"/>
    <x v="0"/>
    <s v="DECOFURN FOURWAYS FOURWAYS"/>
    <s v="KC YOUNG"/>
    <n v="-1349.1"/>
    <m/>
    <m/>
  </r>
  <r>
    <s v="2021-07-2720:33WELLNESS WAREHOUSE KYA KYALAMIKC YOUNG-22.9"/>
    <s v="2021/07/27"/>
    <s v="20:33"/>
    <s v="2021/07/23"/>
    <s v="2021/08/01"/>
    <s v="2021-08"/>
    <n v="2021"/>
    <n v="8"/>
    <s v="POS Purchase"/>
    <x v="0"/>
    <s v="WELLNESS WAREHOUSE KYA KYALAMI"/>
    <s v="KC YOUNG"/>
    <n v="-22.9"/>
    <m/>
    <m/>
  </r>
  <r>
    <s v="2021-07-2900:43RentBA Young-8000"/>
    <s v="2021/07/29"/>
    <s v="00:43"/>
    <s v="2021/07/23"/>
    <s v="2021/08/01"/>
    <s v="2021-08"/>
    <n v="2021"/>
    <n v="8"/>
    <s v="Scheduled EFT"/>
    <x v="0"/>
    <s v="Rent"/>
    <s v="BA Young"/>
    <n v="-8000"/>
    <s v="Rent"/>
    <s v="Out"/>
  </r>
  <r>
    <s v="2021-07-2920:21APPLE.COM/BILL ITUNES.COM 44.99 ZARKC YOUNG-44.99"/>
    <s v="2021/07/29"/>
    <s v="20:21"/>
    <s v="2021/07/23"/>
    <s v="2021/08/01"/>
    <s v="2021-08"/>
    <n v="2021"/>
    <n v="8"/>
    <s v="POS Purchase"/>
    <x v="0"/>
    <s v="APPLE.COM/BILL ITUNES.COM 44.99 ZAR"/>
    <s v="KC YOUNG"/>
    <n v="-44.99"/>
    <s v="Hobbies"/>
    <s v="Out"/>
  </r>
  <r>
    <s v="2021-07-3100:30Notice savings account payoutTo: KIRST-SURANCE-9295"/>
    <s v="2021/07/31"/>
    <s v="00:30"/>
    <s v="2021/07/23"/>
    <s v="2021/08/01"/>
    <s v="2021-08"/>
    <n v="2021"/>
    <n v="8"/>
    <s v="Transfer"/>
    <x v="2"/>
    <s v="Notice savings account payout"/>
    <s v="To: KIRST-SURANCE"/>
    <n v="-9295"/>
    <m/>
    <m/>
  </r>
  <r>
    <s v="2021-07-3101:19Discovery Bank account...8528From: NOTICE SAVINGS9295"/>
    <s v="2021/07/31"/>
    <s v="01:19"/>
    <s v="2021/07/23"/>
    <s v="2021/08/01"/>
    <s v="2021-08"/>
    <n v="2021"/>
    <n v="8"/>
    <s v="Transfer"/>
    <x v="1"/>
    <s v="Discovery Bank account...8528"/>
    <s v="From: NOTICE SAVINGS"/>
    <n v="9295"/>
    <m/>
    <m/>
  </r>
  <r>
    <s v="2021-07-3120:30AMICI MALAKITE GREENSTONE HIKC YOUNG-79"/>
    <s v="2021/07/31"/>
    <s v="20:30"/>
    <s v="2021/07/23"/>
    <s v="2021/08/01"/>
    <s v="2021-08"/>
    <n v="2021"/>
    <n v="8"/>
    <s v="POS Purchase"/>
    <x v="0"/>
    <s v="AMICI MALAKITE GREENSTONE HI"/>
    <s v="KC YOUNG"/>
    <n v="-79"/>
    <m/>
    <m/>
  </r>
  <r>
    <s v="2021-07-3120:30CAPITAL CRAFT     51548 PRETORIAKC YOUNG-210"/>
    <s v="2021/07/31"/>
    <s v="20:30"/>
    <s v="2021/07/23"/>
    <s v="2021/08/01"/>
    <s v="2021-08"/>
    <n v="2021"/>
    <n v="8"/>
    <s v="POS Purchase"/>
    <x v="0"/>
    <s v="CAPITAL CRAFT     51548 PRETORIA"/>
    <s v="KC YOUNG"/>
    <n v="-210"/>
    <m/>
    <m/>
  </r>
  <r>
    <s v="2021-07-3120:30PNP CRP HILLCREST BLVD PRETORIAKC YOUNG-35.48"/>
    <s v="2021/07/31"/>
    <s v="20:30"/>
    <s v="2021/07/23"/>
    <s v="2021/08/01"/>
    <s v="2021-08"/>
    <n v="2021"/>
    <n v="8"/>
    <s v="POS Purchase"/>
    <x v="0"/>
    <s v="PNP CRP HILLCREST BLVD PRETORIA"/>
    <s v="KC YOUNG"/>
    <n v="-35.48"/>
    <m/>
    <m/>
  </r>
  <r>
    <s v="2021-07-3120:30UBER TRIP HELP.UBER.COMKC YOUNG-18"/>
    <s v="2021/07/31"/>
    <s v="20:30"/>
    <s v="2021/07/23"/>
    <s v="2021/08/01"/>
    <s v="2021-08"/>
    <n v="2021"/>
    <n v="8"/>
    <s v="Online"/>
    <x v="0"/>
    <s v="UBER TRIP HELP.UBER.COM"/>
    <s v="KC YOUNG"/>
    <n v="-18"/>
    <s v="Entertainment"/>
    <s v="Out"/>
  </r>
  <r>
    <s v="2021-07-3123:43Interest Earned314.78"/>
    <s v="2021/07/31"/>
    <s v="23:43"/>
    <s v="2021/07/23"/>
    <s v="2021/08/01"/>
    <s v="2021-08"/>
    <n v="2021"/>
    <n v="8"/>
    <s v="Interest"/>
    <x v="2"/>
    <s v="Interest Earned"/>
    <m/>
    <n v="314.78"/>
    <m/>
    <m/>
  </r>
  <r>
    <s v="2021-08-0120:30APPLE.COM/BILL ITUNES.COM 89.99 ZARKC YOUNG-89.99"/>
    <s v="2021/08/01"/>
    <s v="20:30"/>
    <s v="2021/08/24"/>
    <s v="2021/08/01"/>
    <s v="2021-08"/>
    <n v="2021"/>
    <n v="8"/>
    <s v="POS Purchase"/>
    <x v="0"/>
    <s v="APPLE.COM/BILL ITUNES.COM 89.99 ZAR"/>
    <s v="KC YOUNG"/>
    <n v="-89.98999999999999"/>
    <s v="Hobbies"/>
    <s v="Out"/>
  </r>
  <r>
    <s v="2021-08-0120:30DEL FORNO HATFIELD HatfieldKC YOUNG-105"/>
    <s v="2021/08/01"/>
    <s v="20:30"/>
    <s v="2021/08/24"/>
    <s v="2021/08/01"/>
    <s v="2021-08"/>
    <n v="2021"/>
    <n v="8"/>
    <s v="POS Purchase"/>
    <x v="0"/>
    <s v="DEL FORNO HATFIELD Hatfield"/>
    <s v="KC YOUNG"/>
    <n v="-105"/>
    <m/>
    <m/>
  </r>
  <r>
    <s v="2021-08-0120:30SPRINGBOK BAR HATF40433 HATFIELDKC YOUNG-57"/>
    <s v="2021/08/01"/>
    <s v="20:30"/>
    <s v="2021/08/24"/>
    <s v="2021/08/01"/>
    <s v="2021-08"/>
    <n v="2021"/>
    <n v="8"/>
    <s v="POS Purchase"/>
    <x v="0"/>
    <s v="SPRINGBOK BAR HATF40433 HATFIELD"/>
    <s v="KC YOUNG"/>
    <n v="-57"/>
    <m/>
    <m/>
  </r>
  <r>
    <s v="2021-08-0220:01PNP CRP LONEHILL SANDTONKC YOUNG-572.59"/>
    <s v="2021/08/02"/>
    <s v="20:01"/>
    <s v="2021/08/24"/>
    <s v="2021/08/02"/>
    <s v="2021-08"/>
    <n v="2021"/>
    <n v="8"/>
    <s v="POS Purchase"/>
    <x v="0"/>
    <s v="PNP CRP LONEHILL SANDTON"/>
    <s v="KC YOUNG"/>
    <n v="-572.59"/>
    <m/>
    <m/>
  </r>
  <r>
    <s v="2021-08-0220:01TREAD AND MILLER THE G PRETORIAKC YOUNG-639.2"/>
    <s v="2021/08/02"/>
    <s v="20:01"/>
    <s v="2021/08/24"/>
    <s v="2021/08/02"/>
    <s v="2021-08"/>
    <n v="2021"/>
    <n v="8"/>
    <s v="POS Purchase"/>
    <x v="0"/>
    <s v="TREAD AND MILLER THE G PRETORIA"/>
    <s v="KC YOUNG"/>
    <n v="-639.2"/>
    <m/>
    <m/>
  </r>
  <r>
    <s v="2021-08-0220:38CT AccomodationNyaradozo Muzembe-1150"/>
    <s v="2021/08/02"/>
    <s v="20:38"/>
    <s v="2021/08/24"/>
    <s v="2021/08/02"/>
    <s v="2021-08"/>
    <n v="2021"/>
    <n v="8"/>
    <s v="EFT"/>
    <x v="0"/>
    <s v="CT Accomodation"/>
    <s v="Nyaradozo Muzembe"/>
    <n v="-1150"/>
    <m/>
    <m/>
  </r>
  <r>
    <s v="2021-08-0222:06COOL IDEAS143116976 NETCASH-549"/>
    <s v="2021/08/02"/>
    <s v="22:06"/>
    <s v="2021/08/24"/>
    <s v="2021/08/02"/>
    <s v="2021-08"/>
    <n v="2021"/>
    <n v="8"/>
    <s v="Debit order"/>
    <x v="0"/>
    <s v="COOL IDEAS143116976 NETCASH"/>
    <m/>
    <n v="-549"/>
    <s v="Internet"/>
    <s v="Out"/>
  </r>
  <r>
    <s v="2021-08-0222:06DISCINSURE4002101773-240706294-1428.42"/>
    <s v="2021/08/02"/>
    <s v="22:06"/>
    <s v="2021/08/24"/>
    <s v="2021/08/02"/>
    <s v="2021-08"/>
    <n v="2021"/>
    <n v="8"/>
    <s v="Debit order"/>
    <x v="0"/>
    <s v="DISCINSURE4002101773-240706294"/>
    <m/>
    <n v="-1428.42"/>
    <s v="Insurance"/>
    <s v="Out"/>
  </r>
  <r>
    <s v="2021-08-0222:06VODACOM 0366420327 I8113318-184.99"/>
    <s v="2021/08/02"/>
    <s v="22:06"/>
    <s v="2021/08/24"/>
    <s v="2021/08/02"/>
    <s v="2021-08"/>
    <n v="2021"/>
    <n v="8"/>
    <s v="Debit order"/>
    <x v="0"/>
    <s v="VODACOM 0366420327 I8113318"/>
    <m/>
    <n v="-184.99"/>
    <s v="Phone"/>
    <s v="Out"/>
  </r>
  <r>
    <s v="2021-08-0316:21CT Car hireChelsea Ryder-500"/>
    <s v="2021/08/03"/>
    <s v="16:21"/>
    <s v="2021/08/24"/>
    <s v="2021/08/03"/>
    <s v="2021-08"/>
    <n v="2021"/>
    <n v="8"/>
    <s v="EFT"/>
    <x v="0"/>
    <s v="CT Car hire"/>
    <s v="Chelsea Ryder"/>
    <n v="-500"/>
    <m/>
    <m/>
  </r>
  <r>
    <s v="2021-08-0321:01FlySafair J7R70U-KYOUNKC YOUNG-708.6"/>
    <s v="2021/08/03"/>
    <s v="21:01"/>
    <s v="2021/08/24"/>
    <s v="2021/08/03"/>
    <s v="2021-08"/>
    <n v="2021"/>
    <n v="8"/>
    <s v="Online"/>
    <x v="0"/>
    <s v="FlySafair J7R70U-KYOUN"/>
    <s v="KC YOUNG"/>
    <n v="-708.6"/>
    <m/>
    <m/>
  </r>
  <r>
    <s v="2021-08-0321:01Fournos TheGrove THE GROVEKC YOUNG-125"/>
    <s v="2021/08/03"/>
    <s v="21:01"/>
    <s v="2021/08/24"/>
    <s v="2021/08/03"/>
    <s v="2021-08"/>
    <n v="2021"/>
    <n v="8"/>
    <s v="POS Purchase"/>
    <x v="0"/>
    <s v="Fournos TheGrove THE GROVE"/>
    <s v="KC YOUNG"/>
    <n v="-125"/>
    <m/>
    <m/>
  </r>
  <r>
    <s v="2021-08-0321:01M AND B LONEHILL LONEHILLKC YOUNG-120"/>
    <s v="2021/08/03"/>
    <s v="21:01"/>
    <s v="2021/08/24"/>
    <s v="2021/08/03"/>
    <s v="2021-08"/>
    <n v="2021"/>
    <n v="8"/>
    <s v="POS Purchase"/>
    <x v="0"/>
    <s v="M AND B LONEHILL LONEHILL"/>
    <s v="KC YOUNG"/>
    <n v="-120"/>
    <m/>
    <m/>
  </r>
  <r>
    <s v="2021-08-0321:01Vodacom App CBU       ERKC YOUNG-69"/>
    <s v="2021/08/03"/>
    <s v="21:01"/>
    <s v="2021/08/24"/>
    <s v="2021/08/03"/>
    <s v="2021-08"/>
    <n v="2021"/>
    <n v="8"/>
    <s v="Online"/>
    <x v="0"/>
    <s v="Vodacom App CBU       ER"/>
    <s v="KC YOUNG"/>
    <n v="-69"/>
    <s v="Phone"/>
    <s v="Out"/>
  </r>
  <r>
    <s v="2021-08-0520:23AMICI MALAKITE GREENSTONE HIKC YOUNG-99"/>
    <s v="2021/08/05"/>
    <s v="20:23"/>
    <s v="2021/08/24"/>
    <s v="2021/08/05"/>
    <s v="2021-08"/>
    <n v="2021"/>
    <n v="8"/>
    <s v="POS Purchase"/>
    <x v="0"/>
    <s v="AMICI MALAKITE GREENSTONE HI"/>
    <s v="KC YOUNG"/>
    <n v="-99"/>
    <m/>
    <m/>
  </r>
  <r>
    <s v="2021-08-0620:14LIQUORSHOP KYALAMI KYALAMI RIDGEKC YOUNG-175.78"/>
    <s v="2021/08/06"/>
    <s v="20:14"/>
    <s v="2021/08/24"/>
    <s v="2021/08/06"/>
    <s v="2021-08"/>
    <n v="2021"/>
    <n v="8"/>
    <s v="POS Purchase"/>
    <x v="0"/>
    <s v="LIQUORSHOP KYALAMI KYALAMI RIDGE"/>
    <s v="KC YOUNG"/>
    <n v="-175.78"/>
    <m/>
    <m/>
  </r>
  <r>
    <s v="2021-08-0820:34UNCLE FAOUZI LYNNWOODKC YOUNG-48.95"/>
    <s v="2021/08/08"/>
    <s v="20:34"/>
    <s v="2021/08/24"/>
    <s v="2021/08/08"/>
    <s v="2021-08"/>
    <n v="2021"/>
    <n v="8"/>
    <s v="POS Purchase"/>
    <x v="0"/>
    <s v="UNCLE FAOUZI LYNNWOOD"/>
    <s v="KC YOUNG"/>
    <n v="-48.95"/>
    <m/>
    <m/>
  </r>
  <r>
    <s v="2021-08-0820:34UNCLE FAOUZI LYNNWOODKC YOUNG-61.95"/>
    <s v="2021/08/08"/>
    <s v="20:34"/>
    <s v="2021/08/24"/>
    <s v="2021/08/08"/>
    <s v="2021-08"/>
    <n v="2021"/>
    <n v="8"/>
    <s v="POS Purchase"/>
    <x v="0"/>
    <s v="UNCLE FAOUZI LYNNWOOD"/>
    <s v="KC YOUNG"/>
    <n v="-61.95"/>
    <m/>
    <m/>
  </r>
  <r>
    <s v="2021-08-0918:24PetrolTo: Subscriptions-598.53"/>
    <s v="2021/08/09"/>
    <s v="18:24"/>
    <s v="2021/08/24"/>
    <s v="2021/08/09"/>
    <s v="2021-08"/>
    <n v="2021"/>
    <n v="8"/>
    <s v="Transfer"/>
    <x v="1"/>
    <s v="Petrol"/>
    <s v="To: Subscriptions"/>
    <n v="-598.53"/>
    <m/>
    <m/>
  </r>
  <r>
    <s v="2021-08-0918:24PetrolFrom: KIRST-SURANCE598.53"/>
    <s v="2021/08/09"/>
    <s v="18:24"/>
    <s v="2021/08/24"/>
    <s v="2021/08/09"/>
    <s v="2021-08"/>
    <n v="2021"/>
    <n v="8"/>
    <s v="Transfer"/>
    <x v="0"/>
    <s v="Petrol"/>
    <s v="From: KIRST-SURANCE"/>
    <n v="598.53"/>
    <s v="Kirst-Surance"/>
    <s v="Out"/>
  </r>
  <r>
    <s v="2021-08-0919:51ENGEN HILLCREST HILLCRESTKC YOUNG-598.53"/>
    <s v="2021/08/09"/>
    <s v="19:51"/>
    <s v="2021/08/24"/>
    <s v="2021/08/09"/>
    <s v="2021-08"/>
    <n v="2021"/>
    <n v="8"/>
    <s v="POS Purchase"/>
    <x v="0"/>
    <s v="ENGEN HILLCREST HILLCREST"/>
    <s v="KC YOUNG"/>
    <n v="-598.53"/>
    <m/>
    <m/>
  </r>
  <r>
    <s v="2021-08-0919:51TOTAL RA ALZU MIDDELBURGKC YOUNG-48.8"/>
    <s v="2021/08/09"/>
    <s v="19:51"/>
    <s v="2021/08/24"/>
    <s v="2021/08/09"/>
    <s v="2021-08"/>
    <n v="2021"/>
    <n v="8"/>
    <s v="POS Purchase"/>
    <x v="0"/>
    <s v="TOTAL RA ALZU MIDDELBURG"/>
    <s v="KC YOUNG"/>
    <n v="-48.8"/>
    <m/>
    <m/>
  </r>
  <r>
    <s v="2021-08-1019:55APPLE.COM/BILL ITUNES.COM 14.99 ZARKC YOUNG-14.99"/>
    <s v="2021/08/10"/>
    <s v="19:55"/>
    <s v="2021/08/24"/>
    <s v="2021/08/10"/>
    <s v="2021-08"/>
    <n v="2021"/>
    <n v="8"/>
    <s v="POS Purchase"/>
    <x v="0"/>
    <s v="APPLE.COM/BILL ITUNES.COM 14.99 ZAR"/>
    <s v="KC YOUNG"/>
    <n v="-14.99"/>
    <s v="Hobbies"/>
    <s v="Out"/>
  </r>
  <r>
    <s v="2021-08-1120:54INSURECASH4002101773-21207763458.1"/>
    <s v="2021/08/11"/>
    <s v="20:54"/>
    <s v="2021/08/24"/>
    <s v="2021/08/11"/>
    <s v="2021-08"/>
    <n v="2021"/>
    <n v="8"/>
    <s v="EFT"/>
    <x v="0"/>
    <s v="INSURECASH4002101773-212077634"/>
    <m/>
    <n v="58.1"/>
    <s v="Insurance"/>
    <s v="Out"/>
  </r>
  <r>
    <s v="2021-08-1121:36CHECKERS KYALAMI GAUTENGKC YOUNG-285.49"/>
    <s v="2021/08/11"/>
    <s v="21:36"/>
    <s v="2021/08/24"/>
    <s v="2021/08/11"/>
    <s v="2021-08"/>
    <n v="2021"/>
    <n v="8"/>
    <s v="POS Purchase"/>
    <x v="0"/>
    <s v="CHECKERS KYALAMI GAUTENG"/>
    <s v="KC YOUNG"/>
    <n v="-285.49"/>
    <s v="Groceries"/>
    <s v="Out"/>
  </r>
  <r>
    <s v="2021-08-1121:36MCD Kyalami (559) KYALAMI CNRKC YOUNG-67.9"/>
    <s v="2021/08/11"/>
    <s v="21:36"/>
    <s v="2021/08/24"/>
    <s v="2021/08/11"/>
    <s v="2021-08"/>
    <n v="2021"/>
    <n v="8"/>
    <s v="POS Purchase"/>
    <x v="0"/>
    <s v="MCD Kyalami (559) KYALAMI CNR"/>
    <s v="KC YOUNG"/>
    <n v="-67.90000000000001"/>
    <s v="Eating out"/>
    <s v="Out"/>
  </r>
  <r>
    <s v="2021-08-1201:18Interest Earned9.17"/>
    <s v="2021/08/12"/>
    <s v="01:18"/>
    <s v="2021/08/24"/>
    <s v="2021/08/12"/>
    <s v="2021-08"/>
    <n v="2021"/>
    <n v="8"/>
    <s v="Interest"/>
    <x v="1"/>
    <s v="Interest Earned"/>
    <m/>
    <n v="9.17"/>
    <m/>
    <m/>
  </r>
  <r>
    <s v="2021-08-1201:18Interest Earned-0.01"/>
    <s v="2021/08/12"/>
    <s v="01:18"/>
    <s v="2021/08/24"/>
    <s v="2021/08/12"/>
    <s v="2021-08"/>
    <n v="2021"/>
    <n v="8"/>
    <s v="Adjustment"/>
    <x v="0"/>
    <s v="Interest Earned"/>
    <m/>
    <n v="-0.01"/>
    <s v="Interest"/>
    <s v="In"/>
  </r>
  <r>
    <s v="2021-08-1201:18Interest Earned10.57"/>
    <s v="2021/08/12"/>
    <s v="01:18"/>
    <s v="2021/08/24"/>
    <s v="2021/08/12"/>
    <s v="2021-08"/>
    <n v="2021"/>
    <n v="8"/>
    <s v="Interest"/>
    <x v="0"/>
    <s v="Interest Earned"/>
    <m/>
    <n v="10.57"/>
    <s v="Interest"/>
    <s v="In"/>
  </r>
  <r>
    <s v="2021-08-1201:18Monthly Account fee-105"/>
    <s v="2021/08/12"/>
    <s v="01:18"/>
    <s v="2021/08/24"/>
    <s v="2021/08/12"/>
    <s v="2021-08"/>
    <n v="2021"/>
    <n v="8"/>
    <s v="Fee"/>
    <x v="0"/>
    <s v="Monthly Account fee"/>
    <m/>
    <n v="-105"/>
    <s v="Banking"/>
    <s v="Out"/>
  </r>
  <r>
    <s v="2021-08-1201:18Vitality Money Premium-15"/>
    <s v="2021/08/12"/>
    <s v="01:18"/>
    <s v="2021/08/24"/>
    <s v="2021/08/12"/>
    <s v="2021-08"/>
    <n v="2021"/>
    <n v="8"/>
    <s v="Fee"/>
    <x v="0"/>
    <s v="Vitality Money Premium"/>
    <m/>
    <n v="-15"/>
    <s v="Banking"/>
    <s v="Out"/>
  </r>
  <r>
    <s v="2021-08-1201:21Dynamic interest boost at 0.50%2.64"/>
    <s v="2021/08/12"/>
    <s v="01:21"/>
    <s v="2021/08/24"/>
    <s v="2021/08/12"/>
    <s v="2021-08"/>
    <n v="2021"/>
    <n v="8"/>
    <s v="Interest"/>
    <x v="0"/>
    <s v="Dynamic interest boost at 0.50%"/>
    <m/>
    <n v="2.64"/>
    <s v="Interest"/>
    <s v="Out"/>
  </r>
  <r>
    <s v="2021-08-1201:22Dynamic interest boost at 0.50%1.67"/>
    <s v="2021/08/12"/>
    <s v="01:22"/>
    <s v="2021/08/24"/>
    <s v="2021/08/12"/>
    <s v="2021-08"/>
    <n v="2021"/>
    <n v="8"/>
    <s v="Interest"/>
    <x v="1"/>
    <s v="Dynamic interest boost at 0.50%"/>
    <m/>
    <n v="1.67"/>
    <m/>
    <m/>
  </r>
  <r>
    <s v="2021-08-1220:54AMICI MALAKITE GREENSTONE HIKC YOUNG-79"/>
    <s v="2021/08/12"/>
    <s v="20:54"/>
    <s v="2021/08/24"/>
    <s v="2021/08/12"/>
    <s v="2021-08"/>
    <n v="2021"/>
    <n v="8"/>
    <s v="POS Purchase"/>
    <x v="0"/>
    <s v="AMICI MALAKITE GREENSTONE HI"/>
    <s v="KC YOUNG"/>
    <n v="-79"/>
    <m/>
    <m/>
  </r>
  <r>
    <s v="2021-08-1320:31AMICI MALAKITE GREENSTONE HIKC YOUNG-26"/>
    <s v="2021/08/13"/>
    <s v="20:31"/>
    <s v="2021/08/24"/>
    <s v="2021/08/13"/>
    <s v="2021-08"/>
    <n v="2021"/>
    <n v="8"/>
    <s v="POS Purchase"/>
    <x v="0"/>
    <s v="AMICI MALAKITE GREENSTONE HI"/>
    <s v="KC YOUNG"/>
    <n v="-26"/>
    <m/>
    <m/>
  </r>
  <r>
    <s v="2021-08-1512:03PetrolTo: Subscriptions-679"/>
    <s v="2021/08/15"/>
    <s v="12:03"/>
    <s v="2021/08/24"/>
    <s v="2021/08/15"/>
    <s v="2021-08"/>
    <n v="2021"/>
    <n v="8"/>
    <s v="Transfer"/>
    <x v="1"/>
    <s v="Petrol"/>
    <s v="To: Subscriptions"/>
    <n v="-679"/>
    <m/>
    <m/>
  </r>
  <r>
    <s v="2021-08-1512:03PetrolFrom: KIRST-SURANCE679"/>
    <s v="2021/08/15"/>
    <s v="12:03"/>
    <s v="2021/08/24"/>
    <s v="2021/08/15"/>
    <s v="2021-08"/>
    <n v="2021"/>
    <n v="8"/>
    <s v="Transfer"/>
    <x v="0"/>
    <s v="Petrol"/>
    <s v="From: KIRST-SURANCE"/>
    <n v="679"/>
    <s v="Kirst-Surance"/>
    <s v="Out"/>
  </r>
  <r>
    <s v="2021-08-1520:10CHECKERS KYALAMI GAUTENGKC YOUNG-68.97"/>
    <s v="2021/08/15"/>
    <s v="20:10"/>
    <s v="2021/08/24"/>
    <s v="2021/08/15"/>
    <s v="2021-08"/>
    <n v="2021"/>
    <n v="8"/>
    <s v="POS Purchase"/>
    <x v="0"/>
    <s v="CHECKERS KYALAMI GAUTENG"/>
    <s v="KC YOUNG"/>
    <n v="-68.97"/>
    <s v="Groceries"/>
    <s v="Out"/>
  </r>
  <r>
    <s v="2021-08-1520:10LOCK STOCK AND BEER FOURWAYSKC YOUNG-400"/>
    <s v="2021/08/15"/>
    <s v="20:10"/>
    <s v="2021/08/24"/>
    <s v="2021/08/15"/>
    <s v="2021-08"/>
    <n v="2021"/>
    <n v="8"/>
    <s v="POS Purchase"/>
    <x v="0"/>
    <s v="LOCK STOCK AND BEER FOURWAYS"/>
    <s v="KC YOUNG"/>
    <n v="-400"/>
    <m/>
    <m/>
  </r>
  <r>
    <s v="2021-08-1520:10UBER TRIP HELP.UBER.COMKC YOUNG-10"/>
    <s v="2021/08/15"/>
    <s v="20:10"/>
    <s v="2021/08/24"/>
    <s v="2021/08/15"/>
    <s v="2021-08"/>
    <n v="2021"/>
    <n v="8"/>
    <s v="Online"/>
    <x v="0"/>
    <s v="UBER TRIP HELP.UBER.COM"/>
    <s v="KC YOUNG"/>
    <n v="-10"/>
    <s v="Entertainment"/>
    <s v="Out"/>
  </r>
  <r>
    <s v="2021-08-1520:10UBER TRIP HELP.UBER.COMKC YOUNG-25"/>
    <s v="2021/08/15"/>
    <s v="20:10"/>
    <s v="2021/08/24"/>
    <s v="2021/08/15"/>
    <s v="2021-08"/>
    <n v="2021"/>
    <n v="8"/>
    <s v="Online"/>
    <x v="0"/>
    <s v="UBER TRIP HELP.UBER.COM"/>
    <s v="KC YOUNG"/>
    <n v="-25"/>
    <s v="Entertainment"/>
    <s v="Out"/>
  </r>
  <r>
    <s v="2021-08-1720:33Vodacom App CBU       ERKC YOUNG-49"/>
    <s v="2021/08/17"/>
    <s v="20:33"/>
    <s v="2021/08/24"/>
    <s v="2021/08/17"/>
    <s v="2021-08"/>
    <n v="2021"/>
    <n v="8"/>
    <s v="Online"/>
    <x v="0"/>
    <s v="Vodacom App CBU       ER"/>
    <s v="KC YOUNG"/>
    <n v="-49"/>
    <s v="Phone"/>
    <s v="Out"/>
  </r>
  <r>
    <s v="2021-08-1720:33WOOLWORTHS CAPE TOWN A CAPE TOWNKC YOUNG-144.61"/>
    <s v="2021/08/17"/>
    <s v="20:33"/>
    <s v="2021/08/24"/>
    <s v="2021/08/17"/>
    <s v="2021-08"/>
    <n v="2021"/>
    <n v="8"/>
    <s v="POS Purchase"/>
    <x v="0"/>
    <s v="WOOLWORTHS CAPE TOWN A CAPE TOWN"/>
    <s v="KC YOUNG"/>
    <n v="-144.61"/>
    <m/>
    <m/>
  </r>
  <r>
    <s v="2021-08-1809:32Matthew KwayKyle Ezra-167"/>
    <s v="2021/08/18"/>
    <s v="09:32"/>
    <s v="2021/08/24"/>
    <s v="2021/08/18"/>
    <s v="2021-08"/>
    <n v="2021"/>
    <n v="8"/>
    <s v="EFT"/>
    <x v="0"/>
    <s v="Matthew Kway"/>
    <s v="Kyle Ezra"/>
    <n v="-167"/>
    <m/>
    <m/>
  </r>
  <r>
    <s v="2021-08-1820:28BP KYALAMI MIDRANDKC YOUNG-678.51"/>
    <s v="2021/08/18"/>
    <s v="20:28"/>
    <s v="2021/08/24"/>
    <s v="2021/08/18"/>
    <s v="2021-08"/>
    <n v="2021"/>
    <n v="8"/>
    <s v="POS Purchase"/>
    <x v="0"/>
    <s v="BP KYALAMI MIDRAND"/>
    <s v="KC YOUNG"/>
    <n v="-678.51"/>
    <s v="Car"/>
    <s v="Out"/>
  </r>
  <r>
    <s v="2021-08-1820:28CANDY GALORE. KEMPTON PARKKC YOUNG-50.8"/>
    <s v="2021/08/18"/>
    <s v="20:28"/>
    <s v="2021/08/24"/>
    <s v="2021/08/18"/>
    <s v="2021-08"/>
    <n v="2021"/>
    <n v="8"/>
    <s v="POS Purchase"/>
    <x v="0"/>
    <s v="CANDY GALORE. KEMPTON PARK"/>
    <s v="KC YOUNG"/>
    <n v="-50.8"/>
    <m/>
    <m/>
  </r>
  <r>
    <s v="2021-08-1820:28CHECKERS SEAPOINT SEA POINTKC YOUNG-11.97"/>
    <s v="2021/08/18"/>
    <s v="20:28"/>
    <s v="2021/08/24"/>
    <s v="2021/08/18"/>
    <s v="2021-08"/>
    <n v="2021"/>
    <n v="8"/>
    <s v="POS Purchase"/>
    <x v="0"/>
    <s v="CHECKERS SEAPOINT SEA POINT"/>
    <s v="KC YOUNG"/>
    <n v="-11.97"/>
    <s v="Groceries"/>
    <s v="Out"/>
  </r>
  <r>
    <s v="2021-08-1820:28UBER TRIP HELP.UBER.COKC YOUNG-50"/>
    <s v="2021/08/18"/>
    <s v="20:28"/>
    <s v="2021/08/24"/>
    <s v="2021/08/18"/>
    <s v="2021-08"/>
    <n v="2021"/>
    <n v="8"/>
    <s v="Online"/>
    <x v="0"/>
    <s v="UBER TRIP HELP.UBER.CO"/>
    <s v="KC YOUNG"/>
    <n v="-50"/>
    <m/>
    <m/>
  </r>
  <r>
    <s v="2021-08-1820:28WIMPY KEMPTON PARKKC YOUNG-90"/>
    <s v="2021/08/18"/>
    <s v="20:28"/>
    <s v="2021/08/24"/>
    <s v="2021/08/18"/>
    <s v="2021-08"/>
    <n v="2021"/>
    <n v="8"/>
    <s v="POS Purchase"/>
    <x v="0"/>
    <s v="WIMPY KEMPTON PARK"/>
    <s v="KC YOUNG"/>
    <n v="-90"/>
    <m/>
    <m/>
  </r>
  <r>
    <s v="2021-08-1820:28WOOLWORTHS PTY LTD- GR CAPE TOWNKC YOUNG-391.83"/>
    <s v="2021/08/18"/>
    <s v="20:28"/>
    <s v="2021/08/24"/>
    <s v="2021/08/18"/>
    <s v="2021-08"/>
    <n v="2021"/>
    <n v="8"/>
    <s v="POS Purchase"/>
    <x v="0"/>
    <s v="WOOLWORTHS PTY LTD- GR CAPE TOWN"/>
    <s v="KC YOUNG"/>
    <n v="-391.83"/>
    <m/>
    <m/>
  </r>
  <r>
    <s v="2021-08-1920:12CHECKERS SEAPOINT SEA POINTKC YOUNG-21.99"/>
    <s v="2021/08/19"/>
    <s v="20:12"/>
    <s v="2021/08/24"/>
    <s v="2021/08/19"/>
    <s v="2021-08"/>
    <n v="2021"/>
    <n v="8"/>
    <s v="POS Purchase"/>
    <x v="0"/>
    <s v="CHECKERS SEAPOINT SEA POINT"/>
    <s v="KC YOUNG"/>
    <n v="-21.99"/>
    <s v="Groceries"/>
    <s v="Out"/>
  </r>
  <r>
    <s v="2021-08-1920:12HUDSONS IN GREEN POINT GREEN POINTKC YOUNG-120"/>
    <s v="2021/08/19"/>
    <s v="20:12"/>
    <s v="2021/08/24"/>
    <s v="2021/08/19"/>
    <s v="2021-08"/>
    <n v="2021"/>
    <n v="8"/>
    <s v="POS Purchase"/>
    <x v="0"/>
    <s v="HUDSONS IN GREEN POINT GREEN POINT"/>
    <s v="KC YOUNG"/>
    <n v="-120"/>
    <m/>
    <m/>
  </r>
  <r>
    <s v="2021-08-1920:12Kauai Point      50616 CAPE TOWNKC YOUNG-56"/>
    <s v="2021/08/19"/>
    <s v="20:12"/>
    <s v="2021/08/24"/>
    <s v="2021/08/19"/>
    <s v="2021-08"/>
    <n v="2021"/>
    <n v="8"/>
    <s v="POS Purchase"/>
    <x v="0"/>
    <s v="Kauai Point      50616 CAPE TOWN"/>
    <s v="KC YOUNG"/>
    <n v="-56"/>
    <m/>
    <m/>
  </r>
  <r>
    <s v="2021-08-1920:12TMNP BOULDERS GATE (SIMO SIMONSTOWNKC YOUNG-40"/>
    <s v="2021/08/19"/>
    <s v="20:12"/>
    <s v="2021/08/24"/>
    <s v="2021/08/19"/>
    <s v="2021-08"/>
    <n v="2021"/>
    <n v="8"/>
    <s v="POS Purchase"/>
    <x v="0"/>
    <s v="TMNP BOULDERS GATE (SIMO SIMONSTOWN"/>
    <s v="KC YOUNG"/>
    <n v="-40"/>
    <m/>
    <m/>
  </r>
  <r>
    <s v="2021-08-2020:37JAKES ON THE COMMON * CAPE TOWNKC YOUNG-50"/>
    <s v="2021/08/20"/>
    <s v="20:37"/>
    <s v="2021/08/24"/>
    <s v="2021/08/20"/>
    <s v="2021-08"/>
    <n v="2021"/>
    <n v="8"/>
    <s v="POS Purchase"/>
    <x v="0"/>
    <s v="JAKES ON THE COMMON * CAPE TOWN"/>
    <s v="KC YOUNG"/>
    <n v="-50"/>
    <m/>
    <m/>
  </r>
  <r>
    <s v="2021-08-2116:15HelpTo: Subscriptions-250"/>
    <s v="2021/08/21"/>
    <s v="16:15"/>
    <s v="2021/08/24"/>
    <s v="2021/08/21"/>
    <s v="2021-08"/>
    <n v="2021"/>
    <n v="8"/>
    <s v="Transfer"/>
    <x v="1"/>
    <s v="Help"/>
    <s v="To: Subscriptions"/>
    <n v="-250"/>
    <m/>
    <m/>
  </r>
  <r>
    <s v="2021-08-2116:15HelpFrom: KIRST-SURANCE250"/>
    <s v="2021/08/21"/>
    <s v="16:15"/>
    <s v="2021/08/24"/>
    <s v="2021/08/21"/>
    <s v="2021-08"/>
    <n v="2021"/>
    <n v="8"/>
    <s v="Transfer"/>
    <x v="0"/>
    <s v="Help"/>
    <s v="From: KIRST-SURANCE"/>
    <n v="250"/>
    <s v="Kirst-Surance"/>
    <s v="Out"/>
  </r>
  <r>
    <s v="2021-08-2120:27JASON BAKERY GREENPOIN GREENPOINTKC YOUNG-100"/>
    <s v="2021/08/21"/>
    <s v="20:27"/>
    <s v="2021/08/24"/>
    <s v="2021/08/21"/>
    <s v="2021-08"/>
    <n v="2021"/>
    <n v="8"/>
    <s v="POS Purchase"/>
    <x v="0"/>
    <s v="JASON BAKERY GREENPOIN GREENPOINT"/>
    <s v="KC YOUNG"/>
    <n v="-100"/>
    <m/>
    <m/>
  </r>
  <r>
    <s v="2021-08-2120:27MELONCINO CAPE TOWNKC YOUNG-110"/>
    <s v="2021/08/21"/>
    <s v="20:27"/>
    <s v="2021/08/24"/>
    <s v="2021/08/21"/>
    <s v="2021-08"/>
    <n v="2021"/>
    <n v="8"/>
    <s v="POS Purchase"/>
    <x v="0"/>
    <s v="MELONCINO CAPE TOWN"/>
    <s v="KC YOUNG"/>
    <n v="-110"/>
    <m/>
    <m/>
  </r>
  <r>
    <s v="2021-08-2120:27SPUR SOARING HAWK CAPE TOWNKC YOUNG-115"/>
    <s v="2021/08/21"/>
    <s v="20:27"/>
    <s v="2021/08/24"/>
    <s v="2021/08/21"/>
    <s v="2021-08"/>
    <n v="2021"/>
    <n v="8"/>
    <s v="POS Purchase"/>
    <x v="0"/>
    <s v="SPUR SOARING HAWK CAPE TOWN"/>
    <s v="KC YOUNG"/>
    <n v="-115"/>
    <m/>
    <m/>
  </r>
  <r>
    <s v="2021-08-2120:27Vodacom App CBU       ERKC YOUNG-69"/>
    <s v="2021/08/21"/>
    <s v="20:27"/>
    <s v="2021/08/24"/>
    <s v="2021/08/21"/>
    <s v="2021-08"/>
    <n v="2021"/>
    <n v="8"/>
    <s v="Online"/>
    <x v="0"/>
    <s v="Vodacom App CBU       ER"/>
    <s v="KC YOUNG"/>
    <n v="-69"/>
    <s v="Phone"/>
    <s v="Out"/>
  </r>
  <r>
    <s v="2021-08-2220:30BRITTANS DOMESTIC AIRPORTKC YOUNG-29.4"/>
    <s v="2021/08/22"/>
    <s v="20:30"/>
    <s v="2021/08/24"/>
    <s v="2021/08/22"/>
    <s v="2021-08"/>
    <n v="2021"/>
    <n v="8"/>
    <s v="POS Purchase"/>
    <x v="0"/>
    <s v="BRITTANS DOMESTIC AIRPORT"/>
    <s v="KC YOUNG"/>
    <n v="-29.4"/>
    <m/>
    <m/>
  </r>
  <r>
    <s v="2021-08-2319:49APPLE.COM/BILL ITUNES.COM 44.99 ZARKC YOUNG-44.99"/>
    <s v="2021/08/23"/>
    <s v="19:49"/>
    <s v="2021/08/24"/>
    <s v="2021/08/23"/>
    <s v="2021-08"/>
    <n v="2021"/>
    <n v="8"/>
    <s v="POS Purchase"/>
    <x v="0"/>
    <s v="APPLE.COM/BILL ITUNES.COM 44.99 ZAR"/>
    <s v="KC YOUNG"/>
    <n v="-44.99"/>
    <s v="Hobbies"/>
    <s v="Out"/>
  </r>
  <r>
    <s v="2021-08-2414:35Apple airpodsTo: Subscriptions-4000"/>
    <s v="2021/08/24"/>
    <s v="14:35"/>
    <s v="2021/08/24"/>
    <s v="2021/09/01"/>
    <s v="2021-09"/>
    <n v="2021"/>
    <n v="9"/>
    <s v="Transfer"/>
    <x v="1"/>
    <s v="Apple airpods"/>
    <s v="To: Subscriptions"/>
    <n v="-4000"/>
    <m/>
    <m/>
  </r>
  <r>
    <s v="2021-08-2414:35Apple airpodsFrom: KIRST-SURANCE4000"/>
    <s v="2021/08/24"/>
    <s v="14:35"/>
    <s v="2021/08/24"/>
    <s v="2021/09/01"/>
    <s v="2021-09"/>
    <n v="2021"/>
    <n v="9"/>
    <s v="Transfer"/>
    <x v="0"/>
    <s v="Apple airpods"/>
    <s v="From: KIRST-SURANCE"/>
    <n v="4000"/>
    <s v="Kirst-Surance"/>
    <s v="Out"/>
  </r>
  <r>
    <s v="2021-08-2420:14PRICE WATEPWC T84224478.43"/>
    <s v="2021/08/24"/>
    <s v="20:14"/>
    <s v="2021/08/24"/>
    <s v="2021/09/01"/>
    <s v="2021-09"/>
    <n v="2021"/>
    <n v="9"/>
    <s v="EFT"/>
    <x v="0"/>
    <s v="PRICE WATEPWC T842"/>
    <m/>
    <n v="24478.43"/>
    <s v="Salary"/>
    <s v="In"/>
  </r>
  <r>
    <s v="2021-08-2420:46MUGG AND BEAN BROOKLYN PRETORIAKC YOUNG-155"/>
    <s v="2021/08/24"/>
    <s v="20:46"/>
    <s v="2021/08/24"/>
    <s v="2021/09/01"/>
    <s v="2021-09"/>
    <n v="2021"/>
    <n v="9"/>
    <s v="POS Purchase"/>
    <x v="0"/>
    <s v="MUGG AND BEAN BROOKLYN PRETORIA"/>
    <s v="KC YOUNG"/>
    <n v="-155"/>
    <m/>
    <m/>
  </r>
  <r>
    <s v="2021-08-2420:46TAKEALOTKC YOUNG-125"/>
    <s v="2021/08/24"/>
    <s v="20:46"/>
    <s v="2021/08/24"/>
    <s v="2021/09/01"/>
    <s v="2021-09"/>
    <n v="2021"/>
    <n v="9"/>
    <s v="Online"/>
    <x v="0"/>
    <s v="TAKEALOT"/>
    <s v="KC YOUNG"/>
    <n v="-125"/>
    <m/>
    <m/>
  </r>
  <r>
    <s v="2021-08-2518:26WHKU0467STss Wallet Electricity-200"/>
    <s v="2021/08/25"/>
    <s v="18:26"/>
    <s v="2021/08/24"/>
    <s v="2021/09/01"/>
    <s v="2021-09"/>
    <n v="2021"/>
    <n v="9"/>
    <s v="EFT"/>
    <x v="0"/>
    <s v="WHKU0467"/>
    <s v="STss Wallet Electricity"/>
    <n v="-200"/>
    <s v="Electricity"/>
    <s v="Out"/>
  </r>
  <r>
    <s v="2021-08-2520:57CHECKERS KYALAMI GAUTENGKC YOUNG-210.92"/>
    <s v="2021/08/25"/>
    <s v="20:57"/>
    <s v="2021/08/24"/>
    <s v="2021/09/01"/>
    <s v="2021-09"/>
    <n v="2021"/>
    <n v="9"/>
    <s v="POS Purchase"/>
    <x v="0"/>
    <s v="CHECKERS KYALAMI GAUTENG"/>
    <s v="KC YOUNG"/>
    <n v="-210.92"/>
    <s v="Groceries"/>
    <s v="Out"/>
  </r>
  <r>
    <s v="2021-08-2520:57Dischem Kyalami Corner JOHANNESBURGKC YOUNG-227.69"/>
    <s v="2021/08/25"/>
    <s v="20:57"/>
    <s v="2021/08/24"/>
    <s v="2021/09/01"/>
    <s v="2021-09"/>
    <n v="2021"/>
    <n v="9"/>
    <s v="POS Purchase"/>
    <x v="0"/>
    <s v="Dischem Kyalami Corner JOHANNESBURG"/>
    <s v="KC YOUNG"/>
    <n v="-227.69"/>
    <m/>
    <m/>
  </r>
  <r>
    <s v="2021-08-2520:57TAKEALOT ONLINEKC YOUNG-3199"/>
    <s v="2021/08/25"/>
    <s v="20:57"/>
    <s v="2021/08/24"/>
    <s v="2021/09/01"/>
    <s v="2021-09"/>
    <n v="2021"/>
    <n v="9"/>
    <s v="Online"/>
    <x v="0"/>
    <s v="TAKEALOT ONLINE"/>
    <s v="KC YOUNG"/>
    <n v="-3199"/>
    <m/>
    <m/>
  </r>
  <r>
    <s v="2021-08-2520:57UBER TRIP HELP.UBER.COKC YOUNG-50"/>
    <s v="2021/08/25"/>
    <s v="20:57"/>
    <s v="2021/08/24"/>
    <s v="2021/09/01"/>
    <s v="2021-09"/>
    <n v="2021"/>
    <n v="9"/>
    <s v="Online"/>
    <x v="0"/>
    <s v="UBER TRIP HELP.UBER.CO"/>
    <s v="KC YOUNG"/>
    <n v="-50"/>
    <m/>
    <m/>
  </r>
  <r>
    <s v="2021-08-2520:57UBER TRIP HELP.UBER.COKC YOUNG-86"/>
    <s v="2021/08/25"/>
    <s v="20:57"/>
    <s v="2021/08/24"/>
    <s v="2021/09/01"/>
    <s v="2021-09"/>
    <n v="2021"/>
    <n v="9"/>
    <s v="Online"/>
    <x v="0"/>
    <s v="UBER TRIP HELP.UBER.CO"/>
    <s v="KC YOUNG"/>
    <n v="-86"/>
    <m/>
    <m/>
  </r>
  <r>
    <s v="2021-08-2600:53Recurring inter account transfer from acc...7030 K1160"/>
    <s v="2021/08/26"/>
    <s v="00:53"/>
    <s v="2021/08/24"/>
    <s v="2021/09/01"/>
    <s v="2021-09"/>
    <n v="2021"/>
    <n v="9"/>
    <s v="Transfer"/>
    <x v="1"/>
    <s v="Recurring inter account transfer from acc...7030 K"/>
    <m/>
    <n v="1160"/>
    <m/>
    <m/>
  </r>
  <r>
    <s v="2021-08-2600:53Recurring inter account transfer to acc...0855 Kir-1160"/>
    <s v="2021/08/26"/>
    <s v="00:53"/>
    <s v="2021/08/24"/>
    <s v="2021/09/01"/>
    <s v="2021-09"/>
    <n v="2021"/>
    <n v="9"/>
    <s v="Transfer"/>
    <x v="0"/>
    <s v="Recurring inter account transfer to acc...0855 Kir"/>
    <m/>
    <n v="-1160"/>
    <s v="Kirst-Surance"/>
    <s v="Out"/>
  </r>
  <r>
    <s v="2021-08-2600:53Recurring inter account transfer to acc...8528 Sav-1900"/>
    <s v="2021/08/26"/>
    <s v="00:53"/>
    <s v="2021/08/24"/>
    <s v="2021/09/01"/>
    <s v="2021-09"/>
    <n v="2021"/>
    <n v="9"/>
    <s v="Transfer"/>
    <x v="0"/>
    <s v="Recurring inter account transfer to acc...8528 Sav"/>
    <m/>
    <n v="-1900"/>
    <m/>
    <m/>
  </r>
  <r>
    <s v="2021-08-2600:53EasyEquitiesEasyEquities-3000"/>
    <s v="2021/08/26"/>
    <s v="00:53"/>
    <s v="2021/08/24"/>
    <s v="2021/09/01"/>
    <s v="2021-09"/>
    <n v="2021"/>
    <n v="9"/>
    <s v="Scheduled EFT"/>
    <x v="0"/>
    <s v="EasyEquities"/>
    <s v="EasyEquities"/>
    <n v="-3000"/>
    <s v="Investing"/>
    <s v="Out"/>
  </r>
  <r>
    <s v="2021-08-2600:53Recurring inter account transfer from acc...7030 S1900"/>
    <s v="2021/08/26"/>
    <s v="00:53"/>
    <s v="2021/08/24"/>
    <s v="2021/09/01"/>
    <s v="2021-09"/>
    <n v="2021"/>
    <n v="9"/>
    <s v="Transfer"/>
    <x v="2"/>
    <s v="Recurring inter account transfer from acc...7030 S"/>
    <m/>
    <n v="1900"/>
    <m/>
    <m/>
  </r>
  <r>
    <s v="2021-08-2712:07Credit facility initiation fee-165"/>
    <s v="2021/08/27"/>
    <s v="12:07"/>
    <s v="2021/08/24"/>
    <s v="2021/09/01"/>
    <s v="2021-09"/>
    <n v="2021"/>
    <n v="9"/>
    <s v="Fee"/>
    <x v="0"/>
    <s v="Credit facility initiation fee"/>
    <m/>
    <n v="-165"/>
    <m/>
    <m/>
  </r>
  <r>
    <s v="2021-08-2820:32AMICI MALAKITE GREENSTONE HIKC YOUNG-82"/>
    <s v="2021/08/28"/>
    <s v="20:32"/>
    <s v="2021/08/24"/>
    <s v="2021/09/01"/>
    <s v="2021-09"/>
    <n v="2021"/>
    <n v="9"/>
    <s v="POS Purchase"/>
    <x v="0"/>
    <s v="AMICI MALAKITE GREENSTONE HI"/>
    <s v="KC YOUNG"/>
    <n v="-82"/>
    <m/>
    <m/>
  </r>
  <r>
    <s v="2021-08-2820:32UBER EATS JohannesburgKC YOUNG-110.1"/>
    <s v="2021/08/28"/>
    <s v="20:32"/>
    <s v="2021/08/24"/>
    <s v="2021/09/01"/>
    <s v="2021-09"/>
    <n v="2021"/>
    <n v="9"/>
    <s v="POS Purchase"/>
    <x v="0"/>
    <s v="UBER EATS Johannesburg"/>
    <s v="KC YOUNG"/>
    <n v="-110.1"/>
    <s v="Eating out"/>
    <s v="Out"/>
  </r>
  <r>
    <s v="2021-08-2920:36APPLE.COM/BILL ITUNES.COM 44.99 ZARKC YOUNG-44.99"/>
    <s v="2021/08/29"/>
    <s v="20:36"/>
    <s v="2021/08/24"/>
    <s v="2021/09/01"/>
    <s v="2021-09"/>
    <n v="2021"/>
    <n v="9"/>
    <s v="POS Purchase"/>
    <x v="0"/>
    <s v="APPLE.COM/BILL ITUNES.COM 44.99 ZAR"/>
    <s v="KC YOUNG"/>
    <n v="-44.99"/>
    <s v="Hobbies"/>
    <s v="Out"/>
  </r>
  <r>
    <s v="2021-08-2920:36PNP CRP HILLCREST BLVD PRETORIAKC YOUNG-117.78"/>
    <s v="2021/08/29"/>
    <s v="20:36"/>
    <s v="2021/08/24"/>
    <s v="2021/09/01"/>
    <s v="2021-09"/>
    <n v="2021"/>
    <n v="9"/>
    <s v="POS Purchase"/>
    <x v="0"/>
    <s v="PNP CRP HILLCREST BLVD PRETORIA"/>
    <s v="KC YOUNG"/>
    <n v="-117.78"/>
    <m/>
    <m/>
  </r>
  <r>
    <s v="2021-08-3000:48RentBA Young-8000"/>
    <s v="2021/08/30"/>
    <s v="00:48"/>
    <s v="2021/08/24"/>
    <s v="2021/09/01"/>
    <s v="2021-09"/>
    <n v="2021"/>
    <n v="9"/>
    <s v="Scheduled EFT"/>
    <x v="0"/>
    <s v="Rent"/>
    <s v="BA Young"/>
    <n v="-8000"/>
    <s v="Rent"/>
    <s v="Out"/>
  </r>
  <r>
    <s v="2021-08-3020:04CAFE GRENADINE PRETORIAKC YOUNG-224"/>
    <s v="2021/08/30"/>
    <s v="20:04"/>
    <s v="2021/08/24"/>
    <s v="2021/09/01"/>
    <s v="2021-09"/>
    <n v="2021"/>
    <n v="9"/>
    <s v="POS Purchase"/>
    <x v="0"/>
    <s v="CAFE GRENADINE PRETORIA"/>
    <s v="KC YOUNG"/>
    <n v="-224"/>
    <m/>
    <m/>
  </r>
  <r>
    <s v="2021-08-3020:04CHECKERS KYALAMI GAUTENGKC YOUNG-404.51"/>
    <s v="2021/08/30"/>
    <s v="20:04"/>
    <s v="2021/08/24"/>
    <s v="2021/09/01"/>
    <s v="2021-09"/>
    <n v="2021"/>
    <n v="9"/>
    <s v="POS Purchase"/>
    <x v="0"/>
    <s v="CHECKERS KYALAMI GAUTENG"/>
    <s v="KC YOUNG"/>
    <n v="-404.51"/>
    <s v="Groceries"/>
    <s v="Out"/>
  </r>
  <r>
    <s v="2021-08-3118:02LOVE SARAH44"/>
    <s v="2021/08/31"/>
    <s v="18:02"/>
    <s v="2021/08/24"/>
    <s v="2021/09/01"/>
    <s v="2021-09"/>
    <n v="2021"/>
    <n v="9"/>
    <s v="EFT"/>
    <x v="0"/>
    <s v="LOVE SARAH"/>
    <m/>
    <n v="44"/>
    <m/>
    <m/>
  </r>
  <r>
    <s v="2021-08-3120:37PersonalTo: Credit card-4593"/>
    <s v="2021/08/31"/>
    <s v="20:37"/>
    <s v="2021/08/24"/>
    <s v="2021/09/01"/>
    <s v="2021-09"/>
    <n v="2021"/>
    <n v="9"/>
    <s v="Transfer"/>
    <x v="0"/>
    <s v="Personal"/>
    <s v="To: Credit card"/>
    <n v="-4593"/>
    <m/>
    <m/>
  </r>
  <r>
    <s v="2021-08-3120:37For SeptemberFrom: Subscriptions4593"/>
    <s v="2021/08/31"/>
    <s v="20:37"/>
    <s v="2021/08/24"/>
    <s v="2021/09/01"/>
    <s v="2021-09"/>
    <n v="2021"/>
    <n v="9"/>
    <s v="Transfer"/>
    <x v="3"/>
    <s v="For September"/>
    <s v="From: Subscriptions"/>
    <n v="4593"/>
    <m/>
    <m/>
  </r>
  <r>
    <s v="2021-08-3121:10MUGG AND BEAN BROOKLYN PRETORIAKC YOUNG-115"/>
    <s v="2021/08/31"/>
    <s v="21:10"/>
    <s v="2021/08/24"/>
    <s v="2021/09/01"/>
    <s v="2021-09"/>
    <n v="2021"/>
    <n v="9"/>
    <s v="POS Purchase"/>
    <x v="0"/>
    <s v="MUGG AND BEAN BROOKLYN PRETORIA"/>
    <s v="KC YOUNG"/>
    <n v="-115"/>
    <m/>
    <m/>
  </r>
  <r>
    <s v="2021-08-3123:46Interest Earned at 3,55%288.63"/>
    <s v="2021/08/31"/>
    <s v="23:46"/>
    <s v="2021/08/24"/>
    <s v="2021/09/01"/>
    <s v="2021-09"/>
    <n v="2021"/>
    <n v="9"/>
    <s v="Interest"/>
    <x v="2"/>
    <s v="Interest Earned at 3,55%"/>
    <m/>
    <n v="288.63"/>
    <m/>
    <m/>
  </r>
  <r>
    <s v="2021-09-0120:35APPLE.COM/BILL ITUNES.COM 89.99 ZARKC YOUNG-89.99"/>
    <s v="2021/09/01"/>
    <s v="20:35"/>
    <s v="2021/09/23"/>
    <s v="2021/09/01"/>
    <s v="2021-09"/>
    <n v="2021"/>
    <n v="9"/>
    <s v="POS Purchase"/>
    <x v="0"/>
    <s v="APPLE.COM/BILL ITUNES.COM 89.99 ZAR"/>
    <s v="KC YOUNG"/>
    <n v="-89.98999999999999"/>
    <s v="Hobbies"/>
    <s v="Out"/>
  </r>
  <r>
    <s v="2021-09-0122:03DISCINSURE4002101773-242369451-1428.42"/>
    <s v="2021/09/01"/>
    <s v="22:03"/>
    <s v="2021/09/23"/>
    <s v="2021/09/01"/>
    <s v="2021-09"/>
    <n v="2021"/>
    <n v="9"/>
    <s v="Debit order"/>
    <x v="0"/>
    <s v="DISCINSURE4002101773-242369451"/>
    <m/>
    <n v="-1428.42"/>
    <s v="Insurance"/>
    <s v="Out"/>
  </r>
  <r>
    <s v="2021-09-0122:03VODACOM 0368366882 I8113318-184.99"/>
    <s v="2021/09/01"/>
    <s v="22:03"/>
    <s v="2021/09/23"/>
    <s v="2021/09/01"/>
    <s v="2021-09"/>
    <n v="2021"/>
    <n v="9"/>
    <s v="Debit order"/>
    <x v="0"/>
    <s v="VODACOM 0368366882 I8113318"/>
    <m/>
    <n v="-184.99"/>
    <s v="Phone"/>
    <s v="Out"/>
  </r>
  <r>
    <s v="2021-09-0222:02COOL IDEAS146517127 NETCASH-549"/>
    <s v="2021/09/02"/>
    <s v="22:02"/>
    <s v="2021/09/23"/>
    <s v="2021/09/02"/>
    <s v="2021-09"/>
    <n v="2021"/>
    <n v="9"/>
    <s v="Debit order"/>
    <x v="0"/>
    <s v="COOL IDEAS146517127 NETCASH"/>
    <m/>
    <n v="-549"/>
    <s v="Internet"/>
    <s v="Out"/>
  </r>
  <r>
    <s v="2021-09-0420:23Mochachos Hatfield GPKC YOUNG-79.9"/>
    <s v="2021/09/04"/>
    <s v="20:23"/>
    <s v="2021/09/23"/>
    <s v="2021/09/04"/>
    <s v="2021-09"/>
    <n v="2021"/>
    <n v="9"/>
    <s v="POS Purchase"/>
    <x v="3"/>
    <s v="Mochachos Hatfield GP"/>
    <s v="KC YOUNG"/>
    <n v="-79.90000000000001"/>
    <m/>
    <m/>
  </r>
  <r>
    <s v="2021-09-0520:11CALTEX A CLUB SERVICE S PRETORIAKC YOUNG-48.5"/>
    <s v="2021/09/05"/>
    <s v="20:11"/>
    <s v="2021/09/23"/>
    <s v="2021/09/05"/>
    <s v="2021-09"/>
    <n v="2021"/>
    <n v="9"/>
    <s v="POS Purchase"/>
    <x v="3"/>
    <s v="CALTEX A CLUB SERVICE S PRETORIA"/>
    <s v="KC YOUNG"/>
    <n v="-48.5"/>
    <m/>
    <m/>
  </r>
  <r>
    <s v="2021-09-0620:22LOVISA N51000002203494 SANDTONKC YOUNG-230"/>
    <s v="2021/09/06"/>
    <s v="20:22"/>
    <s v="2021/09/23"/>
    <s v="2021/09/06"/>
    <s v="2021-09"/>
    <n v="2021"/>
    <n v="9"/>
    <s v="POS Purchase"/>
    <x v="3"/>
    <s v="LOVISA N51000002203494 SANDTON"/>
    <s v="KC YOUNG"/>
    <n v="-230"/>
    <m/>
    <m/>
  </r>
  <r>
    <s v="2021-09-0620:25CHECKERS NICOLWAY BRYANSTONKC YOUNG-84.99"/>
    <s v="2021/09/06"/>
    <s v="20:25"/>
    <s v="2021/09/23"/>
    <s v="2021/09/06"/>
    <s v="2021-09"/>
    <n v="2021"/>
    <n v="9"/>
    <s v="POS Purchase"/>
    <x v="0"/>
    <s v="CHECKERS NICOLWAY BRYANSTON"/>
    <s v="KC YOUNG"/>
    <n v="-84.98999999999999"/>
    <s v="Groceries"/>
    <s v="Out"/>
  </r>
  <r>
    <s v="2021-09-0620:25FLM WILLIAM NICOL BRYANSTONKC YOUNG-391.93"/>
    <s v="2021/09/06"/>
    <s v="20:25"/>
    <s v="2021/09/23"/>
    <s v="2021/09/06"/>
    <s v="2021-09"/>
    <n v="2021"/>
    <n v="9"/>
    <s v="POS Purchase"/>
    <x v="0"/>
    <s v="FLM WILLIAM NICOL BRYANSTON"/>
    <s v="KC YOUNG"/>
    <n v="-391.93"/>
    <m/>
    <m/>
  </r>
  <r>
    <s v="2021-09-0720:35ADVANCE NICOLWAY BRYANSTONKC YOUNG-10"/>
    <s v="2021/09/07"/>
    <s v="20:35"/>
    <s v="2021/09/23"/>
    <s v="2021/09/07"/>
    <s v="2021-09"/>
    <n v="2021"/>
    <n v="9"/>
    <s v="POS Purchase"/>
    <x v="3"/>
    <s v="ADVANCE NICOLWAY BRYANSTON"/>
    <s v="KC YOUNG"/>
    <n v="-10"/>
    <s v="Car"/>
    <s v="Out"/>
  </r>
  <r>
    <s v="2021-09-0720:35COL CACCHIO BRYANSTON JHBKC YOUNG-125"/>
    <s v="2021/09/07"/>
    <s v="20:35"/>
    <s v="2021/09/23"/>
    <s v="2021/09/07"/>
    <s v="2021-09"/>
    <n v="2021"/>
    <n v="9"/>
    <s v="POS Purchase"/>
    <x v="3"/>
    <s v="COL CACCHIO BRYANSTON JHB"/>
    <s v="KC YOUNG"/>
    <n v="-125"/>
    <m/>
    <m/>
  </r>
  <r>
    <s v="2021-09-0720:35DOPPIO ZERO IRENE IRENEKC YOUNG-145"/>
    <s v="2021/09/07"/>
    <s v="20:35"/>
    <s v="2021/09/23"/>
    <s v="2021/09/07"/>
    <s v="2021-09"/>
    <n v="2021"/>
    <n v="9"/>
    <s v="POS Purchase"/>
    <x v="3"/>
    <s v="DOPPIO ZERO IRENE IRENE"/>
    <s v="KC YOUNG"/>
    <n v="-145"/>
    <m/>
    <m/>
  </r>
  <r>
    <s v="2021-09-0723:59Credit Service Fee-21.29"/>
    <s v="2021/09/07"/>
    <s v="23:59"/>
    <s v="2021/09/23"/>
    <s v="2021/09/07"/>
    <s v="2021-09"/>
    <n v="2021"/>
    <n v="9"/>
    <s v="Fee"/>
    <x v="3"/>
    <s v="Credit Service Fee"/>
    <m/>
    <n v="-21.29"/>
    <s v="Banking"/>
    <s v="Out"/>
  </r>
  <r>
    <s v="2021-09-0723:59Interest Earned at 2,00%1.66"/>
    <s v="2021/09/07"/>
    <s v="23:59"/>
    <s v="2021/09/23"/>
    <s v="2021/09/07"/>
    <s v="2021-09"/>
    <n v="2021"/>
    <n v="9"/>
    <s v="Interest"/>
    <x v="3"/>
    <s v="Interest Earned at 2,00%"/>
    <m/>
    <n v="1.66"/>
    <s v="Interest"/>
    <s v="In"/>
  </r>
  <r>
    <s v="2021-09-0723:59Monthly Account fee-31.94"/>
    <s v="2021/09/07"/>
    <s v="23:59"/>
    <s v="2021/09/23"/>
    <s v="2021/09/07"/>
    <s v="2021-09"/>
    <n v="2021"/>
    <n v="9"/>
    <s v="Fee"/>
    <x v="3"/>
    <s v="Monthly Account fee"/>
    <m/>
    <n v="-31.94"/>
    <s v="Banking"/>
    <s v="Out"/>
  </r>
  <r>
    <s v="2021-09-0723:59Vitality Money Premium-12.42"/>
    <s v="2021/09/07"/>
    <s v="23:59"/>
    <s v="2021/09/23"/>
    <s v="2021/09/07"/>
    <s v="2021-09"/>
    <n v="2021"/>
    <n v="9"/>
    <s v="Fee"/>
    <x v="3"/>
    <s v="Vitality Money Premium"/>
    <m/>
    <n v="-12.42"/>
    <s v="Banking"/>
    <s v="Out"/>
  </r>
  <r>
    <s v="2021-09-0800:00Interest Earned at 2,00%9.04"/>
    <s v="2021/09/08"/>
    <s v="00:00"/>
    <s v="2021/09/23"/>
    <s v="2021/09/08"/>
    <s v="2021-09"/>
    <n v="2021"/>
    <n v="9"/>
    <s v="Interest"/>
    <x v="0"/>
    <s v="Interest Earned at 2,00%"/>
    <m/>
    <n v="9.039999999999999"/>
    <s v="Interest"/>
    <s v="In"/>
  </r>
  <r>
    <s v="2021-09-0800:05Dynamic interest boost at 0.50%0.41"/>
    <s v="2021/09/08"/>
    <s v="00:05"/>
    <s v="2021/09/23"/>
    <s v="2021/09/08"/>
    <s v="2021-09"/>
    <n v="2021"/>
    <n v="9"/>
    <s v="Interest"/>
    <x v="3"/>
    <s v="Dynamic interest boost at 0.50%"/>
    <m/>
    <n v="0.41"/>
    <s v="Interest"/>
    <s v="Out"/>
  </r>
  <r>
    <s v="2021-09-0800:05Dynamic interest boost at 0.50%2.26"/>
    <s v="2021/09/08"/>
    <s v="00:05"/>
    <s v="2021/09/23"/>
    <s v="2021/09/08"/>
    <s v="2021-09"/>
    <n v="2021"/>
    <n v="9"/>
    <s v="Interest"/>
    <x v="0"/>
    <s v="Dynamic interest boost at 0.50%"/>
    <m/>
    <n v="2.26"/>
    <s v="Interest"/>
    <s v="Out"/>
  </r>
  <r>
    <s v="2021-09-0817:20IUDTo: Credit card-3255"/>
    <s v="2021/09/08"/>
    <s v="17:20"/>
    <s v="2021/09/23"/>
    <s v="2021/09/08"/>
    <s v="2021-09"/>
    <n v="2021"/>
    <n v="9"/>
    <s v="Transfer"/>
    <x v="1"/>
    <s v="IUD"/>
    <s v="To: Credit card"/>
    <n v="-3255"/>
    <m/>
    <m/>
  </r>
  <r>
    <s v="2021-09-0817:20IUDFrom: KIRST-SURANCE3255"/>
    <s v="2021/09/08"/>
    <s v="17:20"/>
    <s v="2021/09/23"/>
    <s v="2021/09/08"/>
    <s v="2021-09"/>
    <n v="2021"/>
    <n v="9"/>
    <s v="Transfer"/>
    <x v="3"/>
    <s v="IUD"/>
    <s v="From: KIRST-SURANCE"/>
    <n v="3255"/>
    <s v="Kirst-Surance"/>
    <s v="Out"/>
  </r>
  <r>
    <s v="2021-09-0820:31Dischem Nicolway BRYANSTONKC YOUNG-447.45"/>
    <s v="2021/09/08"/>
    <s v="20:31"/>
    <s v="2021/09/23"/>
    <s v="2021/09/08"/>
    <s v="2021-09"/>
    <n v="2021"/>
    <n v="9"/>
    <s v="POS Purchase"/>
    <x v="3"/>
    <s v="Dischem Nicolway BRYANSTON"/>
    <s v="KC YOUNG"/>
    <n v="-447.45"/>
    <m/>
    <m/>
  </r>
  <r>
    <s v="2021-09-0820:35APPLE.COM/BILL 49.99 ZARKC YOUNG-49.99"/>
    <s v="2021/09/08"/>
    <s v="20:35"/>
    <s v="2021/09/23"/>
    <s v="2021/09/08"/>
    <s v="2021-09"/>
    <n v="2021"/>
    <n v="9"/>
    <s v="Online"/>
    <x v="0"/>
    <s v="APPLE.COM/BILL 49.99 ZAR"/>
    <s v="KC YOUNG"/>
    <n v="-49.99"/>
    <s v="Hobbies"/>
    <s v="Out"/>
  </r>
  <r>
    <s v="2021-09-0920:13Nandos Kyalami 2 KYALAMIKC YOUNG-82"/>
    <s v="2021/09/09"/>
    <s v="20:13"/>
    <s v="2021/09/23"/>
    <s v="2021/09/09"/>
    <s v="2021-09"/>
    <n v="2021"/>
    <n v="9"/>
    <s v="POS Purchase"/>
    <x v="3"/>
    <s v="Nandos Kyalami 2 KYALAMI"/>
    <s v="KC YOUNG"/>
    <n v="-82"/>
    <m/>
    <m/>
  </r>
  <r>
    <s v="2021-09-0920:13WELL FAMILY PRACTICE BRYANSTONKC YOUNG-3255"/>
    <s v="2021/09/09"/>
    <s v="20:13"/>
    <s v="2021/09/23"/>
    <s v="2021/09/09"/>
    <s v="2021-09"/>
    <n v="2021"/>
    <n v="9"/>
    <s v="POS Purchase"/>
    <x v="3"/>
    <s v="WELL FAMILY PRACTICE BRYANSTON"/>
    <s v="KC YOUNG"/>
    <n v="-3255"/>
    <m/>
    <m/>
  </r>
  <r>
    <s v="2021-09-1017:52INSURECASH4002101773-21332518367.85"/>
    <s v="2021/09/10"/>
    <s v="17:52"/>
    <s v="2021/09/23"/>
    <s v="2021/09/10"/>
    <s v="2021-09"/>
    <n v="2021"/>
    <n v="9"/>
    <s v="EFT"/>
    <x v="0"/>
    <s v="INSURECASH4002101773-213325183"/>
    <m/>
    <n v="67.84999999999999"/>
    <s v="Insurance"/>
    <s v="Out"/>
  </r>
  <r>
    <s v="2021-09-1020:32APPLE.COM/BILL CORK 14.99 ZARKC YOUNG-14.99"/>
    <s v="2021/09/10"/>
    <s v="20:32"/>
    <s v="2021/09/23"/>
    <s v="2021/09/10"/>
    <s v="2021-09"/>
    <n v="2021"/>
    <n v="9"/>
    <s v="POS Purchase"/>
    <x v="0"/>
    <s v="APPLE.COM/BILL CORK 14.99 ZAR"/>
    <s v="KC YOUNG"/>
    <n v="-14.99"/>
    <s v="Hobbies"/>
    <s v="Out"/>
  </r>
  <r>
    <s v="2021-09-1123:35Interest Earned at 2,75%16.51"/>
    <s v="2021/09/11"/>
    <s v="23:35"/>
    <s v="2021/09/23"/>
    <s v="2021/09/11"/>
    <s v="2021-09"/>
    <n v="2021"/>
    <n v="9"/>
    <s v="Interest"/>
    <x v="1"/>
    <s v="Interest Earned at 2,75%"/>
    <m/>
    <n v="16.51"/>
    <m/>
    <m/>
  </r>
  <r>
    <s v="2021-09-1123:39Dynamic interest boost at 0.50%3"/>
    <s v="2021/09/11"/>
    <s v="23:39"/>
    <s v="2021/09/23"/>
    <s v="2021/09/11"/>
    <s v="2021-09"/>
    <n v="2021"/>
    <n v="9"/>
    <s v="Interest"/>
    <x v="1"/>
    <s v="Dynamic interest boost at 0.50%"/>
    <m/>
    <n v="3"/>
    <m/>
    <m/>
  </r>
  <r>
    <s v="2021-09-1220:03UBER TRIP HELP.UBER.COMKC YOUNG-26"/>
    <s v="2021/09/12"/>
    <s v="20:03"/>
    <s v="2021/09/23"/>
    <s v="2021/09/12"/>
    <s v="2021-09"/>
    <n v="2021"/>
    <n v="9"/>
    <s v="Online"/>
    <x v="3"/>
    <s v="UBER TRIP HELP.UBER.COM"/>
    <s v="KC YOUNG"/>
    <n v="-26"/>
    <s v="Entertainment"/>
    <s v="Out"/>
  </r>
  <r>
    <s v="2021-09-1220:03UBER TRIP HELP.UBER.COMKC YOUNG-27"/>
    <s v="2021/09/12"/>
    <s v="20:03"/>
    <s v="2021/09/23"/>
    <s v="2021/09/12"/>
    <s v="2021-09"/>
    <n v="2021"/>
    <n v="9"/>
    <s v="Online"/>
    <x v="3"/>
    <s v="UBER TRIP HELP.UBER.COM"/>
    <s v="KC YOUNG"/>
    <n v="-27"/>
    <s v="Entertainment"/>
    <s v="Out"/>
  </r>
  <r>
    <s v="2021-09-1319:57WESTPACK BRYANSTON BRYANSTONKC YOUNG-219.8"/>
    <s v="2021/09/13"/>
    <s v="19:57"/>
    <s v="2021/09/23"/>
    <s v="2021/09/13"/>
    <s v="2021-09"/>
    <n v="2021"/>
    <n v="9"/>
    <s v="POS Purchase"/>
    <x v="3"/>
    <s v="WESTPACK BRYANSTON BRYANSTON"/>
    <s v="KC YOUNG"/>
    <n v="-219.8"/>
    <m/>
    <m/>
  </r>
  <r>
    <s v="2021-09-1420:33SuperSpar Hobart BRYANSTONKC YOUNG-378.65"/>
    <s v="2021/09/14"/>
    <s v="20:33"/>
    <s v="2021/09/23"/>
    <s v="2021/09/14"/>
    <s v="2021-09"/>
    <n v="2021"/>
    <n v="9"/>
    <s v="POS Purchase"/>
    <x v="0"/>
    <s v="SuperSpar Hobart BRYANSTON"/>
    <s v="KC YOUNG"/>
    <n v="-378.65"/>
    <m/>
    <m/>
  </r>
  <r>
    <s v="2021-09-1507:48Airpods paybackFrom: Credit card801"/>
    <s v="2021/09/15"/>
    <s v="07:48"/>
    <s v="2021/09/23"/>
    <s v="2021/09/15"/>
    <s v="2021-09"/>
    <n v="2021"/>
    <n v="9"/>
    <s v="Transfer"/>
    <x v="1"/>
    <s v="Airpods payback"/>
    <s v="From: Credit card"/>
    <n v="801"/>
    <m/>
    <m/>
  </r>
  <r>
    <s v="2021-09-1507:48Airpods paybackTo: KIRST-SURANCE-801"/>
    <s v="2021/09/15"/>
    <s v="07:48"/>
    <s v="2021/09/23"/>
    <s v="2021/09/15"/>
    <s v="2021-09"/>
    <n v="2021"/>
    <n v="9"/>
    <s v="Transfer"/>
    <x v="3"/>
    <s v="Airpods payback"/>
    <s v="To: KIRST-SURANCE"/>
    <n v="-801"/>
    <s v="Kirst-Surance"/>
    <s v="Out"/>
  </r>
  <r>
    <s v="2021-09-1620:20SORBET CROWTHORNE JOHANNESBURGKC YOUNG-295"/>
    <s v="2021/09/16"/>
    <s v="20:20"/>
    <s v="2021/09/23"/>
    <s v="2021/09/16"/>
    <s v="2021-09"/>
    <n v="2021"/>
    <n v="9"/>
    <s v="POS Purchase"/>
    <x v="3"/>
    <s v="SORBET CROWTHORNE JOHANNESBURG"/>
    <s v="KC YOUNG"/>
    <n v="-295"/>
    <m/>
    <m/>
  </r>
  <r>
    <s v="2021-09-1717:59DAD80"/>
    <s v="2021/09/17"/>
    <s v="17:59"/>
    <s v="2021/09/23"/>
    <s v="2021/09/17"/>
    <s v="2021-09"/>
    <n v="2021"/>
    <n v="9"/>
    <s v="EFT"/>
    <x v="0"/>
    <s v="DAD"/>
    <m/>
    <n v="80"/>
    <m/>
    <m/>
  </r>
  <r>
    <s v="2021-09-1720:16UBER EATS JohannesburgKC YOUNG-163.9"/>
    <s v="2021/09/17"/>
    <s v="20:16"/>
    <s v="2021/09/23"/>
    <s v="2021/09/17"/>
    <s v="2021-09"/>
    <n v="2021"/>
    <n v="9"/>
    <s v="POS Purchase"/>
    <x v="0"/>
    <s v="UBER EATS Johannesburg"/>
    <s v="KC YOUNG"/>
    <n v="-163.9"/>
    <s v="Eating out"/>
    <s v="Out"/>
  </r>
  <r>
    <s v="2021-09-1820:26DISCOVERY SOCCER PARK PARKMOREKC YOUNG-28"/>
    <s v="2021/09/18"/>
    <s v="20:26"/>
    <s v="2021/09/23"/>
    <s v="2021/09/18"/>
    <s v="2021-09"/>
    <n v="2021"/>
    <n v="9"/>
    <s v="POS Purchase"/>
    <x v="3"/>
    <s v="DISCOVERY SOCCER PARK PARKMORE"/>
    <s v="KC YOUNG"/>
    <n v="-28"/>
    <m/>
    <m/>
  </r>
  <r>
    <s v="2021-09-1820:26KAUAI MALL OF AFRICA BryanstonKC YOUNG-52"/>
    <s v="2021/09/18"/>
    <s v="20:26"/>
    <s v="2021/09/23"/>
    <s v="2021/09/18"/>
    <s v="2021-09"/>
    <n v="2021"/>
    <n v="9"/>
    <s v="POS Purchase"/>
    <x v="3"/>
    <s v="KAUAI MALL OF AFRICA Bryanston"/>
    <s v="KC YOUNG"/>
    <n v="-52"/>
    <m/>
    <m/>
  </r>
  <r>
    <s v="2021-09-1820:26UBER TRIP HELP.UBER.COMKC YOUNG-10"/>
    <s v="2021/09/18"/>
    <s v="20:26"/>
    <s v="2021/09/23"/>
    <s v="2021/09/18"/>
    <s v="2021-09"/>
    <n v="2021"/>
    <n v="9"/>
    <s v="Online"/>
    <x v="3"/>
    <s v="UBER TRIP HELP.UBER.COM"/>
    <s v="KC YOUNG"/>
    <n v="-10"/>
    <s v="Entertainment"/>
    <s v="Out"/>
  </r>
  <r>
    <s v="2021-09-1820:26BP MAXWELL DRIVE MIDRANDKC YOUNG-634.61"/>
    <s v="2021/09/18"/>
    <s v="20:26"/>
    <s v="2021/09/23"/>
    <s v="2021/09/18"/>
    <s v="2021-09"/>
    <n v="2021"/>
    <n v="9"/>
    <s v="POS Purchase"/>
    <x v="3"/>
    <s v="BP MAXWELL DRIVE MIDRAND"/>
    <s v="KC YOUNG"/>
    <n v="-634.61"/>
    <s v="Car"/>
    <s v="Out"/>
  </r>
  <r>
    <s v="2021-09-1820:29UBER TRIP HELP.UBER.COMKC YOUNG-81"/>
    <s v="2021/09/18"/>
    <s v="20:29"/>
    <s v="2021/09/23"/>
    <s v="2021/09/18"/>
    <s v="2021-09"/>
    <n v="2021"/>
    <n v="9"/>
    <s v="Online"/>
    <x v="0"/>
    <s v="UBER TRIP HELP.UBER.COM"/>
    <s v="KC YOUNG"/>
    <n v="-81"/>
    <s v="Entertainment"/>
    <s v="Out"/>
  </r>
  <r>
    <s v="2021-09-1915:18Groceries checkersFrom: Subscriptions510.73"/>
    <s v="2021/09/19"/>
    <s v="15:18"/>
    <s v="2021/09/23"/>
    <s v="2021/09/19"/>
    <s v="2021-09"/>
    <n v="2021"/>
    <n v="9"/>
    <s v="Transfer"/>
    <x v="3"/>
    <s v="Groceries checkers"/>
    <s v="From: Subscriptions"/>
    <n v="510.73"/>
    <s v="Groceries"/>
    <s v="Out"/>
  </r>
  <r>
    <s v="2021-09-1915:18Groceries checkersTo: Credit card-510.73"/>
    <s v="2021/09/19"/>
    <s v="15:18"/>
    <s v="2021/09/23"/>
    <s v="2021/09/19"/>
    <s v="2021-09"/>
    <n v="2021"/>
    <n v="9"/>
    <s v="Transfer"/>
    <x v="0"/>
    <s v="Groceries checkers"/>
    <s v="To: Credit card"/>
    <n v="-510.73"/>
    <s v="Groceries"/>
    <s v="Out"/>
  </r>
  <r>
    <s v="2021-09-1920:24JOLLY COOL PARKHURSTKC YOUNG-76"/>
    <s v="2021/09/19"/>
    <s v="20:24"/>
    <s v="2021/09/23"/>
    <s v="2021/09/19"/>
    <s v="2021-09"/>
    <n v="2021"/>
    <n v="9"/>
    <s v="POS Purchase"/>
    <x v="3"/>
    <s v="JOLLY COOL PARKHURST"/>
    <s v="KC YOUNG"/>
    <n v="-76"/>
    <m/>
    <m/>
  </r>
  <r>
    <s v="2021-09-1920:28UBER TRIP HELP.UBER.CO JOHANNESBURGKC YOUNG-36"/>
    <s v="2021/09/19"/>
    <s v="20:28"/>
    <s v="2021/09/23"/>
    <s v="2021/09/19"/>
    <s v="2021-09"/>
    <n v="2021"/>
    <n v="9"/>
    <s v="POS Purchase"/>
    <x v="0"/>
    <s v="UBER TRIP HELP.UBER.CO JOHANNESBURG"/>
    <s v="KC YOUNG"/>
    <n v="-36"/>
    <s v="Eating out"/>
    <s v="Out"/>
  </r>
  <r>
    <s v="2021-09-1920:28UBER TRIP HELP.UBER.COMKC YOUNG-146"/>
    <s v="2021/09/19"/>
    <s v="20:28"/>
    <s v="2021/09/23"/>
    <s v="2021/09/19"/>
    <s v="2021-09"/>
    <n v="2021"/>
    <n v="9"/>
    <s v="Online"/>
    <x v="0"/>
    <s v="UBER TRIP HELP.UBER.COM"/>
    <s v="KC YOUNG"/>
    <n v="-146"/>
    <s v="Entertainment"/>
    <s v="Out"/>
  </r>
  <r>
    <s v="2021-09-1920:28UBER TRIP HELP.UBER.COMKC YOUNG-45"/>
    <s v="2021/09/19"/>
    <s v="20:28"/>
    <s v="2021/09/23"/>
    <s v="2021/09/19"/>
    <s v="2021-09"/>
    <n v="2021"/>
    <n v="9"/>
    <s v="Online"/>
    <x v="0"/>
    <s v="UBER TRIP HELP.UBER.COM"/>
    <s v="KC YOUNG"/>
    <n v="-45"/>
    <s v="Entertainment"/>
    <s v="Out"/>
  </r>
  <r>
    <s v="2021-09-1920:28WOOLWORTHS- THE CLUB WA HAZELWOOD PREKC YOUNG-260"/>
    <s v="2021/09/19"/>
    <s v="20:28"/>
    <s v="2021/09/23"/>
    <s v="2021/09/19"/>
    <s v="2021-09"/>
    <n v="2021"/>
    <n v="9"/>
    <s v="Apple Pay"/>
    <x v="0"/>
    <s v="WOOLWORTHS- THE CLUB WA HAZELWOOD PRE"/>
    <s v="KC YOUNG"/>
    <n v="-260"/>
    <m/>
    <m/>
  </r>
  <r>
    <s v="2021-09-2018:37WHKU0467STss Wallet Electricity-50"/>
    <s v="2021/09/20"/>
    <s v="18:37"/>
    <s v="2021/09/23"/>
    <s v="2021/09/20"/>
    <s v="2021-09"/>
    <n v="2021"/>
    <n v="9"/>
    <s v="EFT"/>
    <x v="0"/>
    <s v="WHKU0467"/>
    <s v="STss Wallet Electricity"/>
    <n v="-50"/>
    <s v="Electricity"/>
    <s v="Out"/>
  </r>
  <r>
    <s v="2021-09-2018:43For UberFrom: Credit card308"/>
    <s v="2021/09/20"/>
    <s v="18:43"/>
    <s v="2021/09/23"/>
    <s v="2021/09/20"/>
    <s v="2021-09"/>
    <n v="2021"/>
    <n v="9"/>
    <s v="Transfer"/>
    <x v="0"/>
    <s v="For Uber"/>
    <s v="From: Credit card"/>
    <n v="308"/>
    <m/>
    <m/>
  </r>
  <r>
    <s v="2021-09-2018:43For UberTo: Subscriptions-308"/>
    <s v="2021/09/20"/>
    <s v="18:43"/>
    <s v="2021/09/23"/>
    <s v="2021/09/20"/>
    <s v="2021-09"/>
    <n v="2021"/>
    <n v="9"/>
    <s v="Transfer"/>
    <x v="3"/>
    <s v="For Uber"/>
    <s v="To: Subscriptions"/>
    <n v="-308"/>
    <m/>
    <m/>
  </r>
  <r>
    <s v="2021-09-2019:50CHECKERS KYALAMI GAUTENGKC YOUNG-510.73"/>
    <s v="2021/09/20"/>
    <s v="19:50"/>
    <s v="2021/09/23"/>
    <s v="2021/09/20"/>
    <s v="2021-09"/>
    <n v="2021"/>
    <n v="9"/>
    <s v="POS Purchase"/>
    <x v="3"/>
    <s v="CHECKERS KYALAMI GAUTENG"/>
    <s v="KC YOUNG"/>
    <n v="-510.73"/>
    <s v="Groceries"/>
    <s v="Out"/>
  </r>
  <r>
    <s v="2021-09-2019:50CRAZY STORE HB LYNNWOO HILLCRESTKC YOUNG-144.96"/>
    <s v="2021/09/20"/>
    <s v="19:50"/>
    <s v="2021/09/23"/>
    <s v="2021/09/20"/>
    <s v="2021-09"/>
    <n v="2021"/>
    <n v="9"/>
    <s v="POS Purchase"/>
    <x v="3"/>
    <s v="CRAZY STORE HB LYNNWOO HILLCREST"/>
    <s v="KC YOUNG"/>
    <n v="-144.96"/>
    <m/>
    <m/>
  </r>
  <r>
    <s v="2021-09-2019:50CULTURE CLUB PretoriaKC YOUNG-657"/>
    <s v="2021/09/20"/>
    <s v="19:50"/>
    <s v="2021/09/23"/>
    <s v="2021/09/20"/>
    <s v="2021-09"/>
    <n v="2021"/>
    <n v="9"/>
    <s v="Apple Pay"/>
    <x v="3"/>
    <s v="CULTURE CLUB Pretoria"/>
    <s v="KC YOUNG"/>
    <n v="-657"/>
    <m/>
    <m/>
  </r>
  <r>
    <s v="2021-09-2120:36BAKEHOUSE             NVE MENLO PARKKC YOUNG-220"/>
    <s v="2021/09/21"/>
    <s v="20:36"/>
    <s v="2021/09/23"/>
    <s v="2021/09/21"/>
    <s v="2021-09"/>
    <n v="2021"/>
    <n v="9"/>
    <s v="POS Purchase"/>
    <x v="3"/>
    <s v="BAKEHOUSE             NVE MENLO PARK"/>
    <s v="KC YOUNG"/>
    <n v="-220"/>
    <m/>
    <m/>
  </r>
  <r>
    <s v="2021-09-2213:42For septemberFrom: Subscriptions137.8"/>
    <s v="2021/09/22"/>
    <s v="13:42"/>
    <s v="2021/09/23"/>
    <s v="2021/09/22"/>
    <s v="2021-09"/>
    <n v="2021"/>
    <n v="9"/>
    <s v="Transfer"/>
    <x v="3"/>
    <s v="For september"/>
    <s v="From: Subscriptions"/>
    <n v="137.8"/>
    <m/>
    <m/>
  </r>
  <r>
    <s v="2021-09-2213:42PersonalTo: Credit card-137.8"/>
    <s v="2021/09/22"/>
    <s v="13:42"/>
    <s v="2021/09/23"/>
    <s v="2021/09/22"/>
    <s v="2021-09"/>
    <n v="2021"/>
    <n v="9"/>
    <s v="Transfer"/>
    <x v="0"/>
    <s v="Personal"/>
    <s v="To: Credit card"/>
    <n v="-137.8"/>
    <m/>
    <m/>
  </r>
  <r>
    <s v="2021-09-2317:54PRICE WATEPWC T84224533.69"/>
    <s v="2021/09/23"/>
    <s v="17:54"/>
    <s v="2021/09/23"/>
    <s v="2021/10/01"/>
    <s v="2021-10"/>
    <n v="2021"/>
    <n v="10"/>
    <s v="EFT"/>
    <x v="0"/>
    <s v="PRICE WATEPWC T842"/>
    <m/>
    <n v="24533.69"/>
    <s v="Salary"/>
    <s v="In"/>
  </r>
  <r>
    <s v="2021-09-2320:36APPLE.COM/BILL ITUNES.COM 44.99 ZARKC YOUNG-44.99"/>
    <s v="2021/09/23"/>
    <s v="20:36"/>
    <s v="2021/09/23"/>
    <s v="2021/10/01"/>
    <s v="2021-10"/>
    <n v="2021"/>
    <n v="10"/>
    <s v="POS Purchase"/>
    <x v="0"/>
    <s v="APPLE.COM/BILL ITUNES.COM 44.99 ZAR"/>
    <s v="KC YOUNG"/>
    <n v="-44.99"/>
    <s v="Hobbies"/>
    <s v="Out"/>
  </r>
  <r>
    <s v="2021-09-2520:08TASKO SWEETS HILL104402 PRETORIAKC YOUNG-69.9"/>
    <s v="2021/09/25"/>
    <s v="20:08"/>
    <s v="2021/09/23"/>
    <s v="2021/10/01"/>
    <s v="2021-10"/>
    <n v="2021"/>
    <n v="10"/>
    <s v="POS Purchase"/>
    <x v="0"/>
    <s v="TASKO SWEETS HILL104402 PRETORIA"/>
    <s v="KC YOUNG"/>
    <n v="-69.90000000000001"/>
    <m/>
    <m/>
  </r>
  <r>
    <s v="2021-09-2600:52Recurring inter account transfer from acc...7030 K1160"/>
    <s v="2021/09/26"/>
    <s v="00:52"/>
    <s v="2021/09/23"/>
    <s v="2021/10/01"/>
    <s v="2021-10"/>
    <n v="2021"/>
    <n v="10"/>
    <s v="Transfer"/>
    <x v="1"/>
    <s v="Recurring inter account transfer from acc...7030 K"/>
    <m/>
    <n v="1160"/>
    <m/>
    <m/>
  </r>
  <r>
    <s v="2021-09-2600:52Recurring inter account transfer to acc...0855 Kir-1160"/>
    <s v="2021/09/26"/>
    <s v="00:52"/>
    <s v="2021/09/23"/>
    <s v="2021/10/01"/>
    <s v="2021-10"/>
    <n v="2021"/>
    <n v="10"/>
    <s v="Transfer"/>
    <x v="0"/>
    <s v="Recurring inter account transfer to acc...0855 Kir"/>
    <m/>
    <n v="-1160"/>
    <s v="Kirst-Surance"/>
    <s v="Out"/>
  </r>
  <r>
    <s v="2021-09-2612:45For OctoberFrom: Subscriptions3000"/>
    <s v="2021/09/26"/>
    <s v="12:45"/>
    <s v="2021/09/23"/>
    <s v="2021/10/01"/>
    <s v="2021-10"/>
    <n v="2021"/>
    <n v="10"/>
    <s v="Transfer"/>
    <x v="3"/>
    <s v="For October"/>
    <s v="From: Subscriptions"/>
    <n v="3000"/>
    <m/>
    <m/>
  </r>
  <r>
    <s v="2021-09-2612:45PersonalTo: Credit card-3000"/>
    <s v="2021/09/26"/>
    <s v="12:45"/>
    <s v="2021/09/23"/>
    <s v="2021/10/01"/>
    <s v="2021-10"/>
    <n v="2021"/>
    <n v="10"/>
    <s v="Transfer"/>
    <x v="0"/>
    <s v="Personal"/>
    <s v="To: Credit card"/>
    <n v="-3000"/>
    <m/>
    <m/>
  </r>
  <r>
    <s v="2021-09-2620:56LIQUOR CITY HILLCREST JOHANNESBURGKC YOUNG-200.9"/>
    <s v="2021/09/26"/>
    <s v="20:56"/>
    <s v="2021/09/23"/>
    <s v="2021/10/01"/>
    <s v="2021-10"/>
    <n v="2021"/>
    <n v="10"/>
    <s v="POS Purchase"/>
    <x v="0"/>
    <s v="LIQUOR CITY HILLCREST JOHANNESBURG"/>
    <s v="KC YOUNG"/>
    <n v="-200.9"/>
    <m/>
    <m/>
  </r>
  <r>
    <s v="2021-09-2620:56MING CUISINE PTY LTD PRETORIAKC YOUNG-95"/>
    <s v="2021/09/26"/>
    <s v="20:56"/>
    <s v="2021/09/23"/>
    <s v="2021/10/01"/>
    <s v="2021-10"/>
    <n v="2021"/>
    <n v="10"/>
    <s v="POS Purchase"/>
    <x v="0"/>
    <s v="MING CUISINE PTY LTD PRETORIA"/>
    <s v="KC YOUNG"/>
    <n v="-95"/>
    <m/>
    <m/>
  </r>
  <r>
    <s v="2021-09-2620:56SASOL HATFIELD PRETORIAKC YOUNG-33.8"/>
    <s v="2021/09/26"/>
    <s v="20:56"/>
    <s v="2021/09/23"/>
    <s v="2021/10/01"/>
    <s v="2021-10"/>
    <n v="2021"/>
    <n v="10"/>
    <s v="POS Purchase"/>
    <x v="0"/>
    <s v="SASOL HATFIELD PRETORIA"/>
    <s v="KC YOUNG"/>
    <n v="-33.8"/>
    <m/>
    <m/>
  </r>
  <r>
    <s v="2021-09-2701:06EasyEquitiesEasyEquities-3000"/>
    <s v="2021/09/27"/>
    <s v="01:06"/>
    <s v="2021/09/23"/>
    <s v="2021/10/01"/>
    <s v="2021-10"/>
    <n v="2021"/>
    <n v="10"/>
    <s v="Scheduled EFT"/>
    <x v="0"/>
    <s v="EasyEquities"/>
    <s v="EasyEquities"/>
    <n v="-3000"/>
    <s v="Investing"/>
    <s v="Out"/>
  </r>
  <r>
    <s v="2021-09-2701:06Recurring inter account transfer from acc...7030 S1900"/>
    <s v="2021/09/27"/>
    <s v="01:06"/>
    <s v="2021/09/23"/>
    <s v="2021/10/01"/>
    <s v="2021-10"/>
    <n v="2021"/>
    <n v="10"/>
    <s v="Transfer"/>
    <x v="2"/>
    <s v="Recurring inter account transfer from acc...7030 S"/>
    <m/>
    <n v="1900"/>
    <m/>
    <m/>
  </r>
  <r>
    <s v="2021-09-2701:06Recurring inter account transfer to acc...8528 Sav-1900"/>
    <s v="2021/09/27"/>
    <s v="01:06"/>
    <s v="2021/09/23"/>
    <s v="2021/10/01"/>
    <s v="2021-10"/>
    <n v="2021"/>
    <n v="10"/>
    <s v="Transfer"/>
    <x v="0"/>
    <s v="Recurring inter account transfer to acc...8528 Sav"/>
    <m/>
    <n v="-1900"/>
    <m/>
    <m/>
  </r>
  <r>
    <s v="2021-09-2719:52WOOLWORTHS FOURWAYS JH FOURWAYSKC YOUNG-1027"/>
    <s v="2021/09/27"/>
    <s v="19:52"/>
    <s v="2021/09/23"/>
    <s v="2021/10/01"/>
    <s v="2021-10"/>
    <n v="2021"/>
    <n v="10"/>
    <s v="POS Purchase"/>
    <x v="0"/>
    <s v="WOOLWORTHS FOURWAYS JH FOURWAYS"/>
    <s v="KC YOUNG"/>
    <n v="-1027"/>
    <m/>
    <m/>
  </r>
  <r>
    <s v="2021-09-2818:11DAD175"/>
    <s v="2021/09/28"/>
    <s v="18:11"/>
    <s v="2021/09/23"/>
    <s v="2021/10/01"/>
    <s v="2021-10"/>
    <n v="2021"/>
    <n v="10"/>
    <s v="EFT"/>
    <x v="0"/>
    <s v="DAD"/>
    <m/>
    <n v="175"/>
    <m/>
    <m/>
  </r>
  <r>
    <s v="2021-09-2820:52WELLNESS WAREHOUSE KYA KYALAMIKC YOUNG-951"/>
    <s v="2021/09/28"/>
    <s v="20:52"/>
    <s v="2021/09/23"/>
    <s v="2021/10/01"/>
    <s v="2021-10"/>
    <n v="2021"/>
    <n v="10"/>
    <s v="POS Purchase"/>
    <x v="3"/>
    <s v="WELLNESS WAREHOUSE KYA KYALAMI"/>
    <s v="KC YOUNG"/>
    <n v="-951"/>
    <m/>
    <m/>
  </r>
  <r>
    <s v="2021-09-2820:561855 RESTAURANT LYNNWOOD MANOKC YOUNG-90"/>
    <s v="2021/09/28"/>
    <s v="20:56"/>
    <s v="2021/09/23"/>
    <s v="2021/10/01"/>
    <s v="2021-10"/>
    <n v="2021"/>
    <n v="10"/>
    <s v="POS Purchase"/>
    <x v="0"/>
    <s v="1855 RESTAURANT LYNNWOOD MANO"/>
    <s v="KC YOUNG"/>
    <n v="-90"/>
    <m/>
    <m/>
  </r>
  <r>
    <s v="2021-09-2820:56CHECKERS KYALAMI GAUTENGKC YOUNG-294.9"/>
    <s v="2021/09/28"/>
    <s v="20:56"/>
    <s v="2021/09/23"/>
    <s v="2021/10/01"/>
    <s v="2021-10"/>
    <n v="2021"/>
    <n v="10"/>
    <s v="POS Purchase"/>
    <x v="0"/>
    <s v="CHECKERS KYALAMI GAUTENG"/>
    <s v="KC YOUNG"/>
    <n v="-294.9"/>
    <s v="Groceries"/>
    <s v="Out"/>
  </r>
  <r>
    <s v="2021-09-2820:56FEDERAL PARKING SERVICES FOURWAYSKC YOUNG-10"/>
    <s v="2021/09/28"/>
    <s v="20:56"/>
    <s v="2021/09/23"/>
    <s v="2021/10/01"/>
    <s v="2021-10"/>
    <n v="2021"/>
    <n v="10"/>
    <s v="POS Purchase"/>
    <x v="0"/>
    <s v="FEDERAL PARKING SERVICES FOURWAYS"/>
    <s v="KC YOUNG"/>
    <n v="-10"/>
    <m/>
    <m/>
  </r>
  <r>
    <s v="2021-09-2820:56Refinery Fourways GPKC YOUNG-797"/>
    <s v="2021/09/28"/>
    <s v="20:56"/>
    <s v="2021/09/23"/>
    <s v="2021/10/01"/>
    <s v="2021-10"/>
    <n v="2021"/>
    <n v="10"/>
    <s v="POS Purchase"/>
    <x v="0"/>
    <s v="Refinery Fourways GP"/>
    <s v="KC YOUNG"/>
    <n v="-797"/>
    <m/>
    <m/>
  </r>
  <r>
    <s v="2021-09-2820:56TOTAL RA VILLAGE DOUGLASDALEKC YOUNG-36"/>
    <s v="2021/09/28"/>
    <s v="20:56"/>
    <s v="2021/09/23"/>
    <s v="2021/10/01"/>
    <s v="2021-10"/>
    <n v="2021"/>
    <n v="10"/>
    <s v="POS Purchase"/>
    <x v="0"/>
    <s v="TOTAL RA VILLAGE DOUGLASDALE"/>
    <s v="KC YOUNG"/>
    <n v="-36"/>
    <m/>
    <m/>
  </r>
  <r>
    <s v="2021-09-2900:55RentBA Young-8000"/>
    <s v="2021/09/29"/>
    <s v="00:55"/>
    <s v="2021/09/23"/>
    <s v="2021/10/01"/>
    <s v="2021-10"/>
    <n v="2021"/>
    <n v="10"/>
    <s v="Scheduled EFT"/>
    <x v="0"/>
    <s v="Rent"/>
    <s v="BA Young"/>
    <n v="-8000"/>
    <s v="Rent"/>
    <s v="Out"/>
  </r>
  <r>
    <s v="2021-09-2906:39WHKU0467STss Wallet Electricity-250"/>
    <s v="2021/09/29"/>
    <s v="06:39"/>
    <s v="2021/09/23"/>
    <s v="2021/10/01"/>
    <s v="2021-10"/>
    <n v="2021"/>
    <n v="10"/>
    <s v="EFT"/>
    <x v="0"/>
    <s v="WHKU0467"/>
    <s v="STss Wallet Electricity"/>
    <n v="-250"/>
    <s v="Electricity"/>
    <s v="Out"/>
  </r>
  <r>
    <s v="2021-09-2916:04Crazy store coverFrom: Subscriptions145"/>
    <s v="2021/09/29"/>
    <s v="16:04"/>
    <s v="2021/09/23"/>
    <s v="2021/10/01"/>
    <s v="2021-10"/>
    <n v="2021"/>
    <n v="10"/>
    <s v="Transfer"/>
    <x v="3"/>
    <s v="Crazy store cover"/>
    <s v="From: Subscriptions"/>
    <n v="145"/>
    <m/>
    <m/>
  </r>
  <r>
    <s v="2021-09-2916:04Crazy store coverTo: Credit card-145"/>
    <s v="2021/09/29"/>
    <s v="16:04"/>
    <s v="2021/09/23"/>
    <s v="2021/10/01"/>
    <s v="2021-10"/>
    <n v="2021"/>
    <n v="10"/>
    <s v="Transfer"/>
    <x v="0"/>
    <s v="Crazy store cover"/>
    <s v="To: Credit card"/>
    <n v="-145"/>
    <m/>
    <m/>
  </r>
  <r>
    <s v="2021-09-2918:28CAMAF     M18698552867.01"/>
    <s v="2021/09/29"/>
    <s v="18:28"/>
    <s v="2021/09/23"/>
    <s v="2021/10/01"/>
    <s v="2021-10"/>
    <n v="2021"/>
    <n v="10"/>
    <s v="EFT"/>
    <x v="0"/>
    <s v="CAMAF     M18698552"/>
    <m/>
    <n v="867.01"/>
    <m/>
    <m/>
  </r>
  <r>
    <s v="2021-09-2920:38Clicks Kyalami Corner KYALAMIKC YOUNG-151.95"/>
    <s v="2021/09/29"/>
    <s v="20:38"/>
    <s v="2021/09/23"/>
    <s v="2021/10/01"/>
    <s v="2021-10"/>
    <n v="2021"/>
    <n v="10"/>
    <s v="POS Purchase"/>
    <x v="3"/>
    <s v="Clicks Kyalami Corner KYALAMI"/>
    <s v="KC YOUNG"/>
    <n v="-151.95"/>
    <m/>
    <m/>
  </r>
  <r>
    <s v="2021-09-2920:38APPLE.COM/BILL ITUNES.COM 44.99 ZARKC YOUNG-44.99"/>
    <s v="2021/09/29"/>
    <s v="20:38"/>
    <s v="2021/09/23"/>
    <s v="2021/10/01"/>
    <s v="2021-10"/>
    <n v="2021"/>
    <n v="10"/>
    <s v="POS Purchase"/>
    <x v="0"/>
    <s v="APPLE.COM/BILL ITUNES.COM 44.99 ZAR"/>
    <s v="KC YOUNG"/>
    <n v="-44.99"/>
    <s v="Hobbies"/>
    <s v="Out"/>
  </r>
  <r>
    <s v="2021-09-3017:57LOVE SARAH44"/>
    <s v="2021/09/30"/>
    <s v="17:57"/>
    <s v="2021/09/23"/>
    <s v="2021/10/01"/>
    <s v="2021-10"/>
    <n v="2021"/>
    <n v="10"/>
    <s v="EFT"/>
    <x v="0"/>
    <s v="LOVE SARAH"/>
    <m/>
    <n v="44"/>
    <m/>
    <m/>
  </r>
  <r>
    <s v="2021-09-3020:26Vodacom App CBU       ERKC YOUNG-29"/>
    <s v="2021/09/30"/>
    <s v="20:26"/>
    <s v="2021/09/23"/>
    <s v="2021/10/01"/>
    <s v="2021-10"/>
    <n v="2021"/>
    <n v="10"/>
    <s v="Online"/>
    <x v="0"/>
    <s v="Vodacom App CBU       ER"/>
    <s v="KC YOUNG"/>
    <n v="-29"/>
    <s v="Phone"/>
    <s v="Out"/>
  </r>
  <r>
    <s v="2021-09-3023:45Interest Earned at 3.55%285.37"/>
    <s v="2021/09/30"/>
    <s v="23:45"/>
    <s v="2021/09/23"/>
    <s v="2021/10/01"/>
    <s v="2021-10"/>
    <n v="2021"/>
    <n v="10"/>
    <s v="Interest"/>
    <x v="2"/>
    <s v="Interest Earned at 3.55%"/>
    <m/>
    <n v="285.37"/>
    <m/>
    <m/>
  </r>
  <r>
    <s v="2021-10-0120:53APPLE.COM/BILL ITUNES.COM 89.99 ZARKC YOUNG-89.99"/>
    <s v="2021/10/01"/>
    <s v="20:53"/>
    <s v="2021/10/22"/>
    <s v="2021/10/01"/>
    <s v="2021-10"/>
    <n v="2021"/>
    <n v="10"/>
    <s v="POS Purchase"/>
    <x v="0"/>
    <s v="APPLE.COM/BILL ITUNES.COM 89.99 ZAR"/>
    <s v="KC YOUNG"/>
    <n v="-89.98999999999999"/>
    <s v="Hobbies"/>
    <s v="Out"/>
  </r>
  <r>
    <s v="2021-10-0122:04DISCINSURE4002101773-243991873-1428.42"/>
    <s v="2021/10/01"/>
    <s v="22:04"/>
    <s v="2021/10/22"/>
    <s v="2021/10/01"/>
    <s v="2021-10"/>
    <n v="2021"/>
    <n v="10"/>
    <s v="Debit order"/>
    <x v="0"/>
    <s v="DISCINSURE4002101773-243991873"/>
    <m/>
    <n v="-1428.42"/>
    <s v="Insurance"/>
    <s v="Out"/>
  </r>
  <r>
    <s v="2021-10-0122:04VODACOM 0370322015 I8113318-184.99"/>
    <s v="2021/10/01"/>
    <s v="22:04"/>
    <s v="2021/10/22"/>
    <s v="2021/10/01"/>
    <s v="2021-10"/>
    <n v="2021"/>
    <n v="10"/>
    <s v="Debit order"/>
    <x v="0"/>
    <s v="VODACOM 0370322015 I8113318"/>
    <m/>
    <n v="-184.99"/>
    <s v="Phone"/>
    <s v="Out"/>
  </r>
  <r>
    <s v="2021-10-0216:36COOL IDEAS149719288 NETCASH-549"/>
    <s v="2021/10/02"/>
    <s v="16:36"/>
    <s v="2021/10/22"/>
    <s v="2021/10/02"/>
    <s v="2021-10"/>
    <n v="2021"/>
    <n v="10"/>
    <s v="Debit order"/>
    <x v="0"/>
    <s v="COOL IDEAS149719288 NETCASH"/>
    <m/>
    <n v="-549"/>
    <s v="Internet"/>
    <s v="Out"/>
  </r>
  <r>
    <s v="2021-10-0218:39Dischem Mall of Africa MIDRANDKC YOUNG-85.85"/>
    <s v="2021/10/02"/>
    <s v="18:39"/>
    <s v="2021/10/22"/>
    <s v="2021/10/02"/>
    <s v="2021-10"/>
    <n v="2021"/>
    <n v="10"/>
    <s v="POS Purchase"/>
    <x v="3"/>
    <s v="Dischem Mall of Africa MIDRAND"/>
    <s v="KC YOUNG"/>
    <n v="-85.84999999999999"/>
    <m/>
    <m/>
  </r>
  <r>
    <s v="2021-10-0218:39PNP CRP HILLCREST BLVD PRETORIAKC YOUNG-82.98"/>
    <s v="2021/10/02"/>
    <s v="18:39"/>
    <s v="2021/10/22"/>
    <s v="2021/10/02"/>
    <s v="2021-10"/>
    <n v="2021"/>
    <n v="10"/>
    <s v="Apple Pay"/>
    <x v="3"/>
    <s v="PNP CRP HILLCREST BLVD PRETORIA"/>
    <s v="KC YOUNG"/>
    <n v="-82.98"/>
    <m/>
    <m/>
  </r>
  <r>
    <s v="2021-10-0218:39ROCOMAMAS MALL OF AFRICA MIDRANDKC YOUNG-40"/>
    <s v="2021/10/02"/>
    <s v="18:39"/>
    <s v="2021/10/22"/>
    <s v="2021/10/02"/>
    <s v="2021-10"/>
    <n v="2021"/>
    <n v="10"/>
    <s v="POS Purchase"/>
    <x v="3"/>
    <s v="ROCOMAMAS MALL OF AFRICA MIDRAND"/>
    <s v="KC YOUNG"/>
    <n v="-40"/>
    <m/>
    <m/>
  </r>
  <r>
    <s v="2021-10-0321:14FOKOF BAR Menlo ParkKC YOUNG-115"/>
    <s v="2021/10/03"/>
    <s v="21:14"/>
    <s v="2021/10/22"/>
    <s v="2021/10/03"/>
    <s v="2021-10"/>
    <n v="2021"/>
    <n v="10"/>
    <s v="Apple Pay"/>
    <x v="3"/>
    <s v="FOKOF BAR Menlo Park"/>
    <s v="KC YOUNG"/>
    <n v="-115"/>
    <m/>
    <m/>
  </r>
  <r>
    <s v="2021-10-0321:14WOOLWORTHS MENLYN PRETO PRETORIAKC YOUNG-139"/>
    <s v="2021/10/03"/>
    <s v="21:14"/>
    <s v="2021/10/22"/>
    <s v="2021/10/03"/>
    <s v="2021-10"/>
    <n v="2021"/>
    <n v="10"/>
    <s v="POS Purchase"/>
    <x v="3"/>
    <s v="WOOLWORTHS MENLYN PRETO PRETORIA"/>
    <s v="KC YOUNG"/>
    <n v="-139"/>
    <m/>
    <m/>
  </r>
  <r>
    <s v="2021-10-0321:14WOOLWORTHS MENLYN PRETO PRETORIAKC YOUNG-96"/>
    <s v="2021/10/03"/>
    <s v="21:14"/>
    <s v="2021/10/22"/>
    <s v="2021/10/03"/>
    <s v="2021-10"/>
    <n v="2021"/>
    <n v="10"/>
    <s v="POS Purchase"/>
    <x v="3"/>
    <s v="WOOLWORTHS MENLYN PRETO PRETORIA"/>
    <s v="KC YOUNG"/>
    <n v="-96"/>
    <m/>
    <m/>
  </r>
  <r>
    <s v="2021-10-0420:19BILLABONG MENLYN PRETORIAKC YOUNG-499.95"/>
    <s v="2021/10/04"/>
    <s v="20:19"/>
    <s v="2021/10/22"/>
    <s v="2021/10/04"/>
    <s v="2021-10"/>
    <n v="2021"/>
    <n v="10"/>
    <s v="POS Purchase"/>
    <x v="3"/>
    <s v="BILLABONG MENLYN PRETORIA"/>
    <s v="KC YOUNG"/>
    <n v="-499.95"/>
    <m/>
    <m/>
  </r>
  <r>
    <s v="2021-10-0621:16CHECKERS KYALAMI GAUTENGKC YOUNG-715.42"/>
    <s v="2021/10/06"/>
    <s v="21:16"/>
    <s v="2021/10/22"/>
    <s v="2021/10/06"/>
    <s v="2021-10"/>
    <n v="2021"/>
    <n v="10"/>
    <s v="POS Purchase"/>
    <x v="0"/>
    <s v="CHECKERS KYALAMI GAUTENG"/>
    <s v="KC YOUNG"/>
    <n v="-715.42"/>
    <s v="Groceries"/>
    <s v="Out"/>
  </r>
  <r>
    <s v="2021-10-0723:52Credit Service Fee-60"/>
    <s v="2021/10/07"/>
    <s v="23:52"/>
    <s v="2021/10/22"/>
    <s v="2021/10/07"/>
    <s v="2021-10"/>
    <n v="2021"/>
    <n v="10"/>
    <s v="Fee"/>
    <x v="3"/>
    <s v="Credit Service Fee"/>
    <m/>
    <n v="-60"/>
    <s v="Banking"/>
    <s v="Out"/>
  </r>
  <r>
    <s v="2021-10-0723:52Interest Charged at 17.50%-0.13"/>
    <s v="2021/10/07"/>
    <s v="23:52"/>
    <s v="2021/10/22"/>
    <s v="2021/10/07"/>
    <s v="2021-10"/>
    <n v="2021"/>
    <n v="10"/>
    <s v="Interest"/>
    <x v="3"/>
    <s v="Interest Charged at 17.50%"/>
    <m/>
    <n v="-0.13"/>
    <s v="Banking"/>
    <s v="Out"/>
  </r>
  <r>
    <s v="2021-10-0723:52Interest Earned at 2.00%-0.05"/>
    <s v="2021/10/07"/>
    <s v="23:52"/>
    <s v="2021/10/22"/>
    <s v="2021/10/07"/>
    <s v="2021-10"/>
    <n v="2021"/>
    <n v="10"/>
    <s v="Adjustment"/>
    <x v="3"/>
    <s v="Interest Earned at 2.00%"/>
    <m/>
    <n v="-0.05"/>
    <s v="Interest"/>
    <s v="In"/>
  </r>
  <r>
    <s v="2021-10-0723:52Interest Earned at 2.00%2.66"/>
    <s v="2021/10/07"/>
    <s v="23:52"/>
    <s v="2021/10/22"/>
    <s v="2021/10/07"/>
    <s v="2021-10"/>
    <n v="2021"/>
    <n v="10"/>
    <s v="Interest"/>
    <x v="3"/>
    <s v="Interest Earned at 2.00%"/>
    <m/>
    <n v="2.66"/>
    <s v="Interest"/>
    <s v="In"/>
  </r>
  <r>
    <s v="2021-10-0723:52Monthly Account fee-90"/>
    <s v="2021/10/07"/>
    <s v="23:52"/>
    <s v="2021/10/22"/>
    <s v="2021/10/07"/>
    <s v="2021-10"/>
    <n v="2021"/>
    <n v="10"/>
    <s v="Fee"/>
    <x v="3"/>
    <s v="Monthly Account fee"/>
    <m/>
    <n v="-90"/>
    <s v="Banking"/>
    <s v="Out"/>
  </r>
  <r>
    <s v="2021-10-0723:52Vitality Money Premium-35"/>
    <s v="2021/10/07"/>
    <s v="23:52"/>
    <s v="2021/10/22"/>
    <s v="2021/10/07"/>
    <s v="2021-10"/>
    <n v="2021"/>
    <n v="10"/>
    <s v="Fee"/>
    <x v="3"/>
    <s v="Vitality Money Premium"/>
    <m/>
    <n v="-35"/>
    <s v="Banking"/>
    <s v="Out"/>
  </r>
  <r>
    <s v="2021-10-0723:54Interest Earned at 2.00%9.72"/>
    <s v="2021/10/07"/>
    <s v="23:54"/>
    <s v="2021/10/22"/>
    <s v="2021/10/07"/>
    <s v="2021-10"/>
    <n v="2021"/>
    <n v="10"/>
    <s v="Interest"/>
    <x v="0"/>
    <s v="Interest Earned at 2.00%"/>
    <m/>
    <n v="9.720000000000001"/>
    <s v="Interest"/>
    <s v="In"/>
  </r>
  <r>
    <s v="2021-10-0800:03Dynamic interest boost adjustment at 0.50%-0.01"/>
    <s v="2021/10/08"/>
    <s v="00:03"/>
    <s v="2021/10/22"/>
    <s v="2021/10/08"/>
    <s v="2021-10"/>
    <n v="2021"/>
    <n v="10"/>
    <s v="Interest"/>
    <x v="3"/>
    <s v="Dynamic interest boost adjustment at 0.50%"/>
    <m/>
    <n v="-0.01"/>
    <s v="Interest"/>
    <s v="In"/>
  </r>
  <r>
    <s v="2021-10-0800:03Dynamic interest boost at 0.50%0.67"/>
    <s v="2021/10/08"/>
    <s v="00:03"/>
    <s v="2021/10/22"/>
    <s v="2021/10/08"/>
    <s v="2021-10"/>
    <n v="2021"/>
    <n v="10"/>
    <s v="Interest"/>
    <x v="3"/>
    <s v="Dynamic interest boost at 0.50%"/>
    <m/>
    <n v="0.67"/>
    <s v="Interest"/>
    <s v="In"/>
  </r>
  <r>
    <s v="2021-10-0800:03Dynamic interest cashback at 3.00%0.02"/>
    <s v="2021/10/08"/>
    <s v="00:03"/>
    <s v="2021/10/22"/>
    <s v="2021/10/08"/>
    <s v="2021-10"/>
    <n v="2021"/>
    <n v="10"/>
    <s v="Reward"/>
    <x v="3"/>
    <s v="Dynamic interest cashback at 3.00%"/>
    <m/>
    <n v="0.02"/>
    <s v="Interest"/>
    <s v="In"/>
  </r>
  <r>
    <s v="2021-10-0800:04Dynamic interest boost at 0.50%2.43"/>
    <s v="2021/10/08"/>
    <s v="00:04"/>
    <s v="2021/10/22"/>
    <s v="2021/10/08"/>
    <s v="2021-10"/>
    <n v="2021"/>
    <n v="10"/>
    <s v="Interest"/>
    <x v="0"/>
    <s v="Dynamic interest boost at 0.50%"/>
    <m/>
    <n v="2.43"/>
    <s v="Interest"/>
    <s v="In"/>
  </r>
  <r>
    <s v="2021-10-0817:55INSURECASH4002101773-21441523563.46"/>
    <s v="2021/10/08"/>
    <s v="17:55"/>
    <s v="2021/10/22"/>
    <s v="2021/10/08"/>
    <s v="2021-10"/>
    <n v="2021"/>
    <n v="10"/>
    <s v="EFT"/>
    <x v="0"/>
    <s v="INSURECASH4002101773-214415235"/>
    <m/>
    <n v="63.46"/>
    <s v="Insurance"/>
    <s v="Out"/>
  </r>
  <r>
    <s v="2021-10-1019:56PIZA E VINO KYALAMI KYALAMIKC YOUNG-230"/>
    <s v="2021/10/10"/>
    <s v="19:56"/>
    <s v="2021/10/22"/>
    <s v="2021/10/10"/>
    <s v="2021-10"/>
    <n v="2021"/>
    <n v="10"/>
    <s v="POS Purchase"/>
    <x v="3"/>
    <s v="PIZA E VINO KYALAMI KYALAMI"/>
    <s v="KC YOUNG"/>
    <n v="-230"/>
    <m/>
    <m/>
  </r>
  <r>
    <s v="2021-10-1019:57APPLE.COM/BILL ITUNES.COM 14.99 ZARKC YOUNG-14.99"/>
    <s v="2021/10/10"/>
    <s v="19:57"/>
    <s v="2021/10/22"/>
    <s v="2021/10/10"/>
    <s v="2021-10"/>
    <n v="2021"/>
    <n v="10"/>
    <s v="POS Purchase"/>
    <x v="0"/>
    <s v="APPLE.COM/BILL ITUNES.COM 14.99 ZAR"/>
    <s v="KC YOUNG"/>
    <n v="-14.99"/>
    <s v="Hobbies"/>
    <s v="Out"/>
  </r>
  <r>
    <s v="2021-10-1120:59BP KYALAMI MIDRANDKC YOUNG-608.01"/>
    <s v="2021/10/11"/>
    <s v="20:59"/>
    <s v="2021/10/22"/>
    <s v="2021/10/11"/>
    <s v="2021-10"/>
    <n v="2021"/>
    <n v="10"/>
    <s v="POS Purchase"/>
    <x v="3"/>
    <s v="BP KYALAMI MIDRAND"/>
    <s v="KC YOUNG"/>
    <n v="-608.01"/>
    <s v="Car"/>
    <s v="Out"/>
  </r>
  <r>
    <s v="2021-10-1121:04AUX PETIT FOUR Four WaysKC YOUNG-60"/>
    <s v="2021/10/11"/>
    <s v="21:04"/>
    <s v="2021/10/22"/>
    <s v="2021/10/11"/>
    <s v="2021-10"/>
    <n v="2021"/>
    <n v="10"/>
    <s v="POS Purchase"/>
    <x v="0"/>
    <s v="AUX PETIT FOUR Four Ways"/>
    <s v="KC YOUNG"/>
    <n v="-60"/>
    <m/>
    <m/>
  </r>
  <r>
    <s v="2021-10-1121:04CHECKERS KYALAMI GAUTENGKC YOUNG-144.03"/>
    <s v="2021/10/11"/>
    <s v="21:04"/>
    <s v="2021/10/22"/>
    <s v="2021/10/11"/>
    <s v="2021-10"/>
    <n v="2021"/>
    <n v="10"/>
    <s v="POS Purchase"/>
    <x v="0"/>
    <s v="CHECKERS KYALAMI GAUTENG"/>
    <s v="KC YOUNG"/>
    <n v="-144.03"/>
    <s v="Groceries"/>
    <s v="Out"/>
  </r>
  <r>
    <s v="2021-10-1121:04MRP HOME NICOLWAY MALL BRYANSTONKC YOUNG-83.95"/>
    <s v="2021/10/11"/>
    <s v="21:04"/>
    <s v="2021/10/22"/>
    <s v="2021/10/11"/>
    <s v="2021-10"/>
    <n v="2021"/>
    <n v="10"/>
    <s v="POS Purchase"/>
    <x v="0"/>
    <s v="MRP HOME NICOLWAY MALL BRYANSTON"/>
    <s v="KC YOUNG"/>
    <n v="-83.95"/>
    <m/>
    <m/>
  </r>
  <r>
    <s v="2021-10-1123:36Interest Earned at 2.75%9.35"/>
    <s v="2021/10/11"/>
    <s v="23:36"/>
    <s v="2021/10/22"/>
    <s v="2021/10/11"/>
    <s v="2021-10"/>
    <n v="2021"/>
    <n v="10"/>
    <s v="Interest"/>
    <x v="1"/>
    <s v="Interest Earned at 2.75%"/>
    <m/>
    <n v="9.35"/>
    <m/>
    <m/>
  </r>
  <r>
    <s v="2021-10-1123:41Dynamic interest boost at 0.50%1.7"/>
    <s v="2021/10/11"/>
    <s v="23:41"/>
    <s v="2021/10/22"/>
    <s v="2021/10/11"/>
    <s v="2021-10"/>
    <n v="2021"/>
    <n v="10"/>
    <s v="Interest"/>
    <x v="1"/>
    <s v="Dynamic interest boost at 0.50%"/>
    <m/>
    <n v="1.7"/>
    <m/>
    <m/>
  </r>
  <r>
    <s v="2021-10-1207:31For OctoberFrom: Subscriptions36.58"/>
    <s v="2021/10/12"/>
    <s v="07:31"/>
    <s v="2021/10/22"/>
    <s v="2021/10/12"/>
    <s v="2021-10"/>
    <n v="2021"/>
    <n v="10"/>
    <s v="Transfer"/>
    <x v="3"/>
    <s v="For October"/>
    <s v="From: Subscriptions"/>
    <n v="36.58"/>
    <m/>
    <m/>
  </r>
  <r>
    <s v="2021-10-1207:31For OctoberTo: Credit card-36.58"/>
    <s v="2021/10/12"/>
    <s v="07:31"/>
    <s v="2021/10/22"/>
    <s v="2021/10/12"/>
    <s v="2021-10"/>
    <n v="2021"/>
    <n v="10"/>
    <s v="Transfer"/>
    <x v="0"/>
    <s v="For October"/>
    <s v="To: Credit card"/>
    <n v="-36.58"/>
    <m/>
    <m/>
  </r>
  <r>
    <s v="2021-10-1220:38TBS Nicolway BRYANSTONKC YOUNG-255"/>
    <s v="2021/10/12"/>
    <s v="20:38"/>
    <s v="2021/10/22"/>
    <s v="2021/10/12"/>
    <s v="2021-10"/>
    <n v="2021"/>
    <n v="10"/>
    <s v="POS Purchase"/>
    <x v="0"/>
    <s v="TBS Nicolway BRYANSTON"/>
    <s v="KC YOUNG"/>
    <n v="-255"/>
    <m/>
    <m/>
  </r>
  <r>
    <s v="2021-10-1320:42FOUR WAYS FARMERS MAR * JOHANNESBURGKC YOUNG-65"/>
    <s v="2021/10/13"/>
    <s v="20:42"/>
    <s v="2021/10/22"/>
    <s v="2021/10/13"/>
    <s v="2021-10"/>
    <n v="2021"/>
    <n v="10"/>
    <s v="POS Purchase"/>
    <x v="0"/>
    <s v="FOUR WAYS FARMERS MAR * JOHANNESBURG"/>
    <s v="KC YOUNG"/>
    <n v="-65"/>
    <m/>
    <m/>
  </r>
  <r>
    <s v="2021-10-1420:20Clicks Dougasdale DOUGLASDALEKC YOUNG-163.49"/>
    <s v="2021/10/14"/>
    <s v="20:20"/>
    <s v="2021/10/22"/>
    <s v="2021/10/14"/>
    <s v="2021-10"/>
    <n v="2021"/>
    <n v="10"/>
    <s v="POS Purchase"/>
    <x v="0"/>
    <s v="Clicks Dougasdale DOUGLASDALE"/>
    <s v="KC YOUNG"/>
    <n v="-163.49"/>
    <m/>
    <m/>
  </r>
  <r>
    <s v="2021-10-1520:25MCD Douglas (306) FOURWAYSKC YOUNG-67.9"/>
    <s v="2021/10/15"/>
    <s v="20:25"/>
    <s v="2021/10/22"/>
    <s v="2021/10/15"/>
    <s v="2021-10"/>
    <n v="2021"/>
    <n v="10"/>
    <s v="POS Purchase"/>
    <x v="0"/>
    <s v="MCD Douglas (306) FOURWAYS"/>
    <s v="KC YOUNG"/>
    <n v="-67.90000000000001"/>
    <s v="Eating out"/>
    <s v="Out"/>
  </r>
  <r>
    <s v="2021-10-1720:35WOOLWORTHS DOUGLASDALE DOUGLASDALEKC YOUNG-56.98"/>
    <s v="2021/10/17"/>
    <s v="20:35"/>
    <s v="2021/10/22"/>
    <s v="2021/10/17"/>
    <s v="2021-10"/>
    <n v="2021"/>
    <n v="10"/>
    <s v="POS Purchase"/>
    <x v="0"/>
    <s v="WOOLWORTHS DOUGLASDALE DOUGLASDALE"/>
    <s v="KC YOUNG"/>
    <n v="-56.98"/>
    <m/>
    <m/>
  </r>
  <r>
    <s v="2021-10-1820:20DEL FORNO HATFIELD HatfieldKC YOUNG-175"/>
    <s v="2021/10/18"/>
    <s v="20:20"/>
    <s v="2021/10/22"/>
    <s v="2021/10/18"/>
    <s v="2021-10"/>
    <n v="2021"/>
    <n v="10"/>
    <s v="POS Purchase"/>
    <x v="0"/>
    <s v="DEL FORNO HATFIELD Hatfield"/>
    <s v="KC YOUNG"/>
    <n v="-175"/>
    <m/>
    <m/>
  </r>
  <r>
    <s v="2021-10-1920:21ARTJAMMIN BIRNAMKC YOUNG-160"/>
    <s v="2021/10/19"/>
    <s v="20:21"/>
    <s v="2021/10/22"/>
    <s v="2021/10/19"/>
    <s v="2021-10"/>
    <n v="2021"/>
    <n v="10"/>
    <s v="POS Purchase"/>
    <x v="0"/>
    <s v="ARTJAMMIN BIRNAM"/>
    <s v="KC YOUNG"/>
    <n v="-160"/>
    <m/>
    <m/>
  </r>
  <r>
    <s v="2021-10-1920:21KAUAI MELROSE JohannesburgKC YOUNG-39"/>
    <s v="2021/10/19"/>
    <s v="20:21"/>
    <s v="2021/10/22"/>
    <s v="2021/10/19"/>
    <s v="2021-10"/>
    <n v="2021"/>
    <n v="10"/>
    <s v="POS Purchase"/>
    <x v="0"/>
    <s v="KAUAI MELROSE Johannesburg"/>
    <s v="KC YOUNG"/>
    <n v="-39"/>
    <m/>
    <m/>
  </r>
  <r>
    <s v="2021-10-1920:21Nandos Kyalami 2 KYALAMIKC YOUNG-67"/>
    <s v="2021/10/19"/>
    <s v="20:21"/>
    <s v="2021/10/22"/>
    <s v="2021/10/19"/>
    <s v="2021-10"/>
    <n v="2021"/>
    <n v="10"/>
    <s v="POS Purchase"/>
    <x v="0"/>
    <s v="Nandos Kyalami 2 KYALAMI"/>
    <s v="KC YOUNG"/>
    <n v="-67"/>
    <m/>
    <m/>
  </r>
  <r>
    <s v="2021-10-1920:21SORBET DOUGLASDALE GAUTENGKC YOUNG-600"/>
    <s v="2021/10/19"/>
    <s v="20:21"/>
    <s v="2021/10/22"/>
    <s v="2021/10/19"/>
    <s v="2021-10"/>
    <n v="2021"/>
    <n v="10"/>
    <s v="POS Purchase"/>
    <x v="0"/>
    <s v="SORBET DOUGLASDALE GAUTENG"/>
    <s v="KC YOUNG"/>
    <n v="-600"/>
    <m/>
    <m/>
  </r>
  <r>
    <s v="2021-10-2009:49IUD Check upTo: Subscriptions-850"/>
    <s v="2021/10/20"/>
    <s v="09:49"/>
    <s v="2021/10/22"/>
    <s v="2021/10/20"/>
    <s v="2021-10"/>
    <n v="2021"/>
    <n v="10"/>
    <s v="Transfer"/>
    <x v="1"/>
    <s v="IUD Check up"/>
    <s v="To: Subscriptions"/>
    <n v="-850"/>
    <m/>
    <m/>
  </r>
  <r>
    <s v="2021-10-2009:49IUD Check upFrom: KIRST-SURANCE850"/>
    <s v="2021/10/20"/>
    <s v="09:49"/>
    <s v="2021/10/22"/>
    <s v="2021/10/20"/>
    <s v="2021-10"/>
    <n v="2021"/>
    <n v="10"/>
    <s v="Transfer"/>
    <x v="0"/>
    <s v="IUD Check up"/>
    <s v="From: KIRST-SURANCE"/>
    <n v="850"/>
    <s v="Kirst-Surance"/>
    <s v="Out"/>
  </r>
  <r>
    <s v="2021-10-2020:38Checkers Sixty60      _KC YOUNG-294.89"/>
    <s v="2021/10/20"/>
    <s v="20:38"/>
    <s v="2021/10/22"/>
    <s v="2021/10/20"/>
    <s v="2021-10"/>
    <n v="2021"/>
    <n v="10"/>
    <s v="Online"/>
    <x v="0"/>
    <s v="Checkers Sixty60      _"/>
    <s v="KC YOUNG"/>
    <n v="-294.89"/>
    <s v="Groceries"/>
    <s v="Out"/>
  </r>
  <r>
    <s v="2021-10-2120:42WELL FAMILY PRACTICE BRYANSTONKC YOUNG-850"/>
    <s v="2021/10/21"/>
    <s v="20:42"/>
    <s v="2021/10/22"/>
    <s v="2021/10/21"/>
    <s v="2021-10"/>
    <n v="2021"/>
    <n v="10"/>
    <s v="POS Purchase"/>
    <x v="0"/>
    <s v="WELL FAMILY PRACTICE BRYANSTON"/>
    <s v="KC YOUNG"/>
    <n v="-850"/>
    <m/>
    <m/>
  </r>
  <r>
    <s v="2021-10-2219:18PRICE WATEPWC T84224533.7"/>
    <s v="2021/10/22"/>
    <s v="19:18"/>
    <s v="2021/10/22"/>
    <s v="2021/11/01"/>
    <s v="2021-11"/>
    <n v="2021"/>
    <n v="11"/>
    <s v="EFT"/>
    <x v="0"/>
    <s v="PRICE WATEPWC T842"/>
    <m/>
    <n v="24533.7"/>
    <s v="Salary"/>
    <s v="In"/>
  </r>
  <r>
    <s v="2021-10-2220:12ENGEN HILLCREST HILLCRESTKC YOUNG-28.9"/>
    <s v="2021/10/22"/>
    <s v="20:12"/>
    <s v="2021/10/22"/>
    <s v="2021/11/01"/>
    <s v="2021-11"/>
    <n v="2021"/>
    <n v="11"/>
    <s v="POS Purchase"/>
    <x v="0"/>
    <s v="ENGEN HILLCREST HILLCREST"/>
    <s v="KC YOUNG"/>
    <n v="-28.9"/>
    <m/>
    <m/>
  </r>
  <r>
    <s v="2021-10-2320:47APPLE.COM/BILL ITUNES.COM 44.99 ZARKC YOUNG-44.99"/>
    <s v="2021/10/23"/>
    <s v="20:47"/>
    <s v="2021/10/22"/>
    <s v="2021/11/01"/>
    <s v="2021-11"/>
    <n v="2021"/>
    <n v="11"/>
    <s v="POS Purchase"/>
    <x v="0"/>
    <s v="APPLE.COM/BILL ITUNES.COM 44.99 ZAR"/>
    <s v="KC YOUNG"/>
    <n v="-44.99"/>
    <s v="Hobbies"/>
    <s v="Out"/>
  </r>
  <r>
    <s v="2021-10-2320:47ENGEN HILLCREST HILLCRESTKC YOUNG-28.9"/>
    <s v="2021/10/23"/>
    <s v="20:47"/>
    <s v="2021/10/22"/>
    <s v="2021/11/01"/>
    <s v="2021-11"/>
    <n v="2021"/>
    <n v="11"/>
    <s v="POS Purchase"/>
    <x v="0"/>
    <s v="ENGEN HILLCREST HILLCREST"/>
    <s v="KC YOUNG"/>
    <n v="-28.9"/>
    <m/>
    <m/>
  </r>
  <r>
    <s v="2021-10-2418:03PhysioLUKE HUDSON SYMONS INC-1170.9"/>
    <s v="2021/10/24"/>
    <s v="18:03"/>
    <s v="2021/10/22"/>
    <s v="2021/11/01"/>
    <s v="2021-11"/>
    <n v="2021"/>
    <n v="11"/>
    <s v="EFT"/>
    <x v="0"/>
    <s v="Physio"/>
    <s v="LUKE HUDSON SYMONS INC"/>
    <n v="-1170.9"/>
    <m/>
    <m/>
  </r>
  <r>
    <s v="2021-10-2418:04PhysioTo: Subscriptions-1170.9"/>
    <s v="2021/10/24"/>
    <s v="18:04"/>
    <s v="2021/10/22"/>
    <s v="2021/11/01"/>
    <s v="2021-11"/>
    <n v="2021"/>
    <n v="11"/>
    <s v="Transfer"/>
    <x v="1"/>
    <s v="Physio"/>
    <s v="To: Subscriptions"/>
    <n v="-1170.9"/>
    <m/>
    <m/>
  </r>
  <r>
    <s v="2021-10-2418:04PhysioFrom: KIRST-SURANCE1170.9"/>
    <s v="2021/10/24"/>
    <s v="18:04"/>
    <s v="2021/10/22"/>
    <s v="2021/11/01"/>
    <s v="2021-11"/>
    <n v="2021"/>
    <n v="11"/>
    <s v="Transfer"/>
    <x v="0"/>
    <s v="Physio"/>
    <s v="From: KIRST-SURANCE"/>
    <n v="1170.9"/>
    <s v="Kirst-Surance"/>
    <s v="Out"/>
  </r>
  <r>
    <s v="2021-10-2420:31CAFE GRENADINE PRETORIAKC YOUNG-155"/>
    <s v="2021/10/24"/>
    <s v="20:31"/>
    <s v="2021/10/22"/>
    <s v="2021/11/01"/>
    <s v="2021-11"/>
    <n v="2021"/>
    <n v="11"/>
    <s v="POS Purchase"/>
    <x v="0"/>
    <s v="CAFE GRENADINE PRETORIA"/>
    <s v="KC YOUNG"/>
    <n v="-155"/>
    <m/>
    <m/>
  </r>
  <r>
    <s v="2021-10-2420:31MCD Gateway PTA  (23) ORI HATFIELDKC YOUNG-154.4"/>
    <s v="2021/10/24"/>
    <s v="20:31"/>
    <s v="2021/10/22"/>
    <s v="2021/11/01"/>
    <s v="2021-11"/>
    <n v="2021"/>
    <n v="11"/>
    <s v="POS Purchase"/>
    <x v="0"/>
    <s v="MCD Gateway PTA  (23) ORI HATFIELD"/>
    <s v="KC YOUNG"/>
    <n v="-154.4"/>
    <s v="Eating out"/>
    <s v="Out"/>
  </r>
  <r>
    <s v="2021-10-2420:31WOOLWORTHS LYNNWOOD RO MORELETA PARKKC YOUNG-63.97"/>
    <s v="2021/10/24"/>
    <s v="20:31"/>
    <s v="2021/10/22"/>
    <s v="2021/11/01"/>
    <s v="2021-11"/>
    <n v="2021"/>
    <n v="11"/>
    <s v="POS Purchase"/>
    <x v="0"/>
    <s v="WOOLWORTHS LYNNWOOD RO MORELETA PARK"/>
    <s v="KC YOUNG"/>
    <n v="-63.97"/>
    <m/>
    <m/>
  </r>
  <r>
    <s v="2021-10-2511:54Payback IUDFrom: Subscriptions867.01"/>
    <s v="2021/10/25"/>
    <s v="11:54"/>
    <s v="2021/10/22"/>
    <s v="2021/11/01"/>
    <s v="2021-11"/>
    <n v="2021"/>
    <n v="11"/>
    <s v="Transfer"/>
    <x v="1"/>
    <s v="Payback IUD"/>
    <s v="From: Subscriptions"/>
    <n v="867.01"/>
    <m/>
    <m/>
  </r>
  <r>
    <s v="2021-10-2511:54Payback IUDTo: KIRST-SURANCE-867.01"/>
    <s v="2021/10/25"/>
    <s v="11:54"/>
    <s v="2021/10/22"/>
    <s v="2021/11/01"/>
    <s v="2021-11"/>
    <n v="2021"/>
    <n v="11"/>
    <s v="Transfer"/>
    <x v="0"/>
    <s v="Payback IUD"/>
    <s v="To: KIRST-SURANCE"/>
    <n v="-867.01"/>
    <s v="Kirst-Surance"/>
    <s v="Out"/>
  </r>
  <r>
    <s v="2021-10-2511:56For NovemberFrom: Subscriptions6192"/>
    <s v="2021/10/25"/>
    <s v="11:56"/>
    <s v="2021/10/22"/>
    <s v="2021/11/01"/>
    <s v="2021-11"/>
    <n v="2021"/>
    <n v="11"/>
    <s v="Transfer"/>
    <x v="3"/>
    <s v="For November"/>
    <s v="From: Subscriptions"/>
    <n v="6192"/>
    <m/>
    <m/>
  </r>
  <r>
    <s v="2021-10-2511:56For NovemberTo: Credit card-6192"/>
    <s v="2021/10/25"/>
    <s v="11:56"/>
    <s v="2021/10/22"/>
    <s v="2021/11/01"/>
    <s v="2021-11"/>
    <n v="2021"/>
    <n v="11"/>
    <s v="Transfer"/>
    <x v="0"/>
    <s v="For November"/>
    <s v="To: Credit card"/>
    <n v="-6192"/>
    <m/>
    <m/>
  </r>
  <r>
    <s v="2021-10-2520:12Dischem Lynwood HATFIELDKC YOUNG-77.9"/>
    <s v="2021/10/25"/>
    <s v="20:12"/>
    <s v="2021/10/22"/>
    <s v="2021/11/01"/>
    <s v="2021-11"/>
    <n v="2021"/>
    <n v="11"/>
    <s v="POS Purchase"/>
    <x v="0"/>
    <s v="Dischem Lynwood HATFIELD"/>
    <s v="KC YOUNG"/>
    <n v="-77.90000000000001"/>
    <m/>
    <m/>
  </r>
  <r>
    <s v="2021-10-2520:12FLM WILLIAM NICOL BRYANSTONKC YOUNG-550.12"/>
    <s v="2021/10/25"/>
    <s v="20:12"/>
    <s v="2021/10/22"/>
    <s v="2021/11/01"/>
    <s v="2021-11"/>
    <n v="2021"/>
    <n v="11"/>
    <s v="POS Purchase"/>
    <x v="0"/>
    <s v="FLM WILLIAM NICOL BRYANSTON"/>
    <s v="KC YOUNG"/>
    <n v="-550.12"/>
    <m/>
    <m/>
  </r>
  <r>
    <s v="2021-10-2520:12JULES PHARMACY HatfieldKC YOUNG-320"/>
    <s v="2021/10/25"/>
    <s v="20:12"/>
    <s v="2021/10/22"/>
    <s v="2021/11/01"/>
    <s v="2021-11"/>
    <n v="2021"/>
    <n v="11"/>
    <s v="POS Purchase"/>
    <x v="0"/>
    <s v="JULES PHARMACY Hatfield"/>
    <s v="KC YOUNG"/>
    <n v="-320"/>
    <m/>
    <m/>
  </r>
  <r>
    <s v="2021-10-2600:57Recurring inter account transfer from acc...7030 K1160"/>
    <s v="2021/10/26"/>
    <s v="00:57"/>
    <s v="2021/10/22"/>
    <s v="2021/11/01"/>
    <s v="2021-11"/>
    <n v="2021"/>
    <n v="11"/>
    <s v="Transfer"/>
    <x v="1"/>
    <s v="Recurring inter account transfer from acc...7030 K"/>
    <m/>
    <n v="1160"/>
    <m/>
    <m/>
  </r>
  <r>
    <s v="2021-10-2600:57EasyEquitiesEasyEquities-3000"/>
    <s v="2021/10/26"/>
    <s v="00:57"/>
    <s v="2021/10/22"/>
    <s v="2021/11/01"/>
    <s v="2021-11"/>
    <n v="2021"/>
    <n v="11"/>
    <s v="Scheduled EFT"/>
    <x v="0"/>
    <s v="EasyEquities"/>
    <s v="EasyEquities"/>
    <n v="-3000"/>
    <s v="Investing"/>
    <s v="Out"/>
  </r>
  <r>
    <s v="2021-10-2600:57Recurring inter account transfer to acc...0855 Kir-1160"/>
    <s v="2021/10/26"/>
    <s v="00:57"/>
    <s v="2021/10/22"/>
    <s v="2021/11/01"/>
    <s v="2021-11"/>
    <n v="2021"/>
    <n v="11"/>
    <s v="Transfer"/>
    <x v="0"/>
    <s v="Recurring inter account transfer to acc...0855 Kir"/>
    <m/>
    <n v="-1160"/>
    <s v="Kirst-Surance"/>
    <s v="Out"/>
  </r>
  <r>
    <s v="2021-10-2600:57Recurring inter account transfer from acc...7030 P5000"/>
    <s v="2021/10/26"/>
    <s v="00:57"/>
    <s v="2021/10/22"/>
    <s v="2021/11/01"/>
    <s v="2021-11"/>
    <n v="2021"/>
    <n v="11"/>
    <s v="Transfer"/>
    <x v="3"/>
    <s v="Recurring inter account transfer from acc...7030 P"/>
    <m/>
    <n v="5000"/>
    <m/>
    <m/>
  </r>
  <r>
    <s v="2021-10-2600:57Recurring inter account transfer to acc...4021 Per-5000"/>
    <s v="2021/10/26"/>
    <s v="00:57"/>
    <s v="2021/10/22"/>
    <s v="2021/11/01"/>
    <s v="2021-11"/>
    <n v="2021"/>
    <n v="11"/>
    <s v="Transfer"/>
    <x v="0"/>
    <s v="Recurring inter account transfer to acc...4021 Per"/>
    <m/>
    <n v="-5000"/>
    <m/>
    <m/>
  </r>
  <r>
    <s v="2021-10-2605:48PaybackTo: Subscriptions-5000"/>
    <s v="2021/10/26"/>
    <s v="05:48"/>
    <s v="2021/10/22"/>
    <s v="2021/11/01"/>
    <s v="2021-11"/>
    <n v="2021"/>
    <n v="11"/>
    <s v="Transfer"/>
    <x v="3"/>
    <s v="Payback"/>
    <s v="To: Subscriptions"/>
    <n v="-5000"/>
    <m/>
    <m/>
  </r>
  <r>
    <s v="2021-10-2605:48PaybackFrom: Credit card5000"/>
    <s v="2021/10/26"/>
    <s v="05:48"/>
    <s v="2021/10/22"/>
    <s v="2021/11/01"/>
    <s v="2021-11"/>
    <n v="2021"/>
    <n v="11"/>
    <s v="Transfer"/>
    <x v="0"/>
    <s v="Payback"/>
    <s v="From: Credit card"/>
    <n v="5000"/>
    <m/>
    <m/>
  </r>
  <r>
    <s v="2021-10-2620:31PNA NICOLWAY BRYANSTONKC YOUNG-72.59"/>
    <s v="2021/10/26"/>
    <s v="20:31"/>
    <s v="2021/10/22"/>
    <s v="2021/11/01"/>
    <s v="2021-11"/>
    <n v="2021"/>
    <n v="11"/>
    <s v="POS Purchase"/>
    <x v="0"/>
    <s v="PNA NICOLWAY BRYANSTON"/>
    <s v="KC YOUNG"/>
    <n v="-72.59"/>
    <m/>
    <m/>
  </r>
  <r>
    <s v="2021-10-2620:31WELLNESS WAREHOUSE NICOL BRYANSTONKC YOUNG-324.95"/>
    <s v="2021/10/26"/>
    <s v="20:31"/>
    <s v="2021/10/22"/>
    <s v="2021/11/01"/>
    <s v="2021-11"/>
    <n v="2021"/>
    <n v="11"/>
    <s v="POS Purchase"/>
    <x v="0"/>
    <s v="WELLNESS WAREHOUSE NICOL BRYANSTON"/>
    <s v="KC YOUNG"/>
    <n v="-324.95"/>
    <m/>
    <m/>
  </r>
  <r>
    <s v="2021-10-2701:09Recurring inter account transfer from acc...7030 S1900"/>
    <s v="2021/10/27"/>
    <s v="01:09"/>
    <s v="2021/10/22"/>
    <s v="2021/11/01"/>
    <s v="2021-11"/>
    <n v="2021"/>
    <n v="11"/>
    <s v="Transfer"/>
    <x v="2"/>
    <s v="Recurring inter account transfer from acc...7030 S"/>
    <m/>
    <n v="1900"/>
    <m/>
    <m/>
  </r>
  <r>
    <s v="2021-10-2701:09Recurring inter account transfer to acc...8528 Sav-1900"/>
    <s v="2021/10/27"/>
    <s v="01:09"/>
    <s v="2021/10/22"/>
    <s v="2021/11/01"/>
    <s v="2021-11"/>
    <n v="2021"/>
    <n v="11"/>
    <s v="Transfer"/>
    <x v="0"/>
    <s v="Recurring inter account transfer to acc...8528 Sav"/>
    <m/>
    <n v="-1900"/>
    <m/>
    <m/>
  </r>
  <r>
    <s v="2021-10-2720:47BP WILLIAM NICOL EMMERENTIAKC YOUNG-669.98"/>
    <s v="2021/10/27"/>
    <s v="20:47"/>
    <s v="2021/10/22"/>
    <s v="2021/11/01"/>
    <s v="2021-11"/>
    <n v="2021"/>
    <n v="11"/>
    <s v="POS Purchase"/>
    <x v="3"/>
    <s v="BP WILLIAM NICOL EMMERENTIA"/>
    <s v="KC YOUNG"/>
    <n v="-669.98"/>
    <s v="Car"/>
    <s v="Out"/>
  </r>
  <r>
    <s v="2021-10-2720:47TAKEALOT ONLINEKC YOUNG-464"/>
    <s v="2021/10/27"/>
    <s v="20:47"/>
    <s v="2021/10/22"/>
    <s v="2021/11/01"/>
    <s v="2021-11"/>
    <n v="2021"/>
    <n v="11"/>
    <s v="Online"/>
    <x v="3"/>
    <s v="TAKEALOT ONLINE"/>
    <s v="KC YOUNG"/>
    <n v="-464"/>
    <m/>
    <m/>
  </r>
  <r>
    <s v="2021-10-2720:59Dischem Nicolway BRYANSTONKC YOUNG-289.9"/>
    <s v="2021/10/27"/>
    <s v="20:59"/>
    <s v="2021/10/22"/>
    <s v="2021/11/01"/>
    <s v="2021-11"/>
    <n v="2021"/>
    <n v="11"/>
    <s v="POS Purchase"/>
    <x v="0"/>
    <s v="Dischem Nicolway BRYANSTON"/>
    <s v="KC YOUNG"/>
    <n v="-289.9"/>
    <m/>
    <m/>
  </r>
  <r>
    <s v="2021-10-2820:44Yoco   *Next Hair Stud SandtonKC YOUNG-885"/>
    <s v="2021/10/28"/>
    <s v="20:44"/>
    <s v="2021/10/22"/>
    <s v="2021/11/01"/>
    <s v="2021-11"/>
    <n v="2021"/>
    <n v="11"/>
    <s v="POS Purchase"/>
    <x v="3"/>
    <s v="Yoco   *Next Hair Stud Sandton"/>
    <s v="KC YOUNG"/>
    <n v="-885"/>
    <m/>
    <m/>
  </r>
  <r>
    <s v="2021-10-2820:54WOOLWORTHS KYALAMI JOHANNESBURGKC YOUNG-185.97"/>
    <s v="2021/10/28"/>
    <s v="20:54"/>
    <s v="2021/10/22"/>
    <s v="2021/11/01"/>
    <s v="2021-11"/>
    <n v="2021"/>
    <n v="11"/>
    <s v="POS Purchase"/>
    <x v="0"/>
    <s v="WOOLWORTHS KYALAMI JOHANNESBURG"/>
    <s v="KC YOUNG"/>
    <n v="-185.97"/>
    <m/>
    <m/>
  </r>
  <r>
    <s v="2021-10-2901:01RentBA Young-8000"/>
    <s v="2021/10/29"/>
    <s v="01:01"/>
    <s v="2021/10/22"/>
    <s v="2021/11/01"/>
    <s v="2021-11"/>
    <n v="2021"/>
    <n v="11"/>
    <s v="Scheduled EFT"/>
    <x v="0"/>
    <s v="Rent"/>
    <s v="BA Young"/>
    <n v="-8000"/>
    <s v="Rent"/>
    <s v="Out"/>
  </r>
  <r>
    <s v="2021-10-2920:22KFC LYNNWOOD KOEDOESPOORTKC YOUNG-60.9"/>
    <s v="2021/10/29"/>
    <s v="20:22"/>
    <s v="2021/10/22"/>
    <s v="2021/11/01"/>
    <s v="2021-11"/>
    <n v="2021"/>
    <n v="11"/>
    <s v="POS Purchase"/>
    <x v="3"/>
    <s v="KFC LYNNWOOD KOEDOESPOORT"/>
    <s v="KC YOUNG"/>
    <n v="-60.9"/>
    <m/>
    <m/>
  </r>
  <r>
    <s v="2021-10-2920:28APPLE.COM/BILL ITUNES.COM 44.99 ZARKC YOUNG-44.99"/>
    <s v="2021/10/29"/>
    <s v="20:28"/>
    <s v="2021/10/22"/>
    <s v="2021/11/01"/>
    <s v="2021-11"/>
    <n v="2021"/>
    <n v="11"/>
    <s v="POS Purchase"/>
    <x v="0"/>
    <s v="APPLE.COM/BILL ITUNES.COM 44.99 ZAR"/>
    <s v="KC YOUNG"/>
    <n v="-44.99"/>
    <s v="Hobbies"/>
    <s v="Out"/>
  </r>
  <r>
    <s v="2021-10-3020:39CHECKERS LOFTUS PRETORIAKC YOUNG-299.53"/>
    <s v="2021/10/30"/>
    <s v="20:39"/>
    <s v="2021/10/22"/>
    <s v="2021/11/01"/>
    <s v="2021-11"/>
    <n v="2021"/>
    <n v="11"/>
    <s v="POS Purchase"/>
    <x v="0"/>
    <s v="CHECKERS LOFTUS PRETORIA"/>
    <s v="KC YOUNG"/>
    <n v="-299.53"/>
    <s v="Groceries"/>
    <s v="Out"/>
  </r>
  <r>
    <s v="2021-10-3121:03PNP CRP HILLCREST BLVD PRETORIAKC YOUNG-52.97"/>
    <s v="2021/10/31"/>
    <s v="21:03"/>
    <s v="2021/10/22"/>
    <s v="2021/11/01"/>
    <s v="2021-11"/>
    <n v="2021"/>
    <n v="11"/>
    <s v="POS Purchase"/>
    <x v="3"/>
    <s v="PNP CRP HILLCREST BLVD PRETORIA"/>
    <s v="KC YOUNG"/>
    <n v="-52.97"/>
    <m/>
    <m/>
  </r>
  <r>
    <s v="2021-10-3121:12PNP CRP IRENE VILLAGE IRENEKC YOUNG-25.48"/>
    <s v="2021/10/31"/>
    <s v="21:12"/>
    <s v="2021/10/22"/>
    <s v="2021/11/01"/>
    <s v="2021-11"/>
    <n v="2021"/>
    <n v="11"/>
    <s v="POS Purchase"/>
    <x v="0"/>
    <s v="PNP CRP IRENE VILLAGE IRENE"/>
    <s v="KC YOUNG"/>
    <n v="-25.48"/>
    <m/>
    <m/>
  </r>
  <r>
    <s v="2021-10-3123:51Interest Earned at 3.55%-3.65%309.86"/>
    <s v="2021/10/31"/>
    <s v="23:51"/>
    <s v="2021/10/22"/>
    <s v="2021/11/01"/>
    <s v="2021-11"/>
    <n v="2021"/>
    <n v="11"/>
    <s v="Interest"/>
    <x v="2"/>
    <s v="Interest Earned at 3.55%-3.65%"/>
    <m/>
    <n v="309.86"/>
    <m/>
    <m/>
  </r>
  <r>
    <s v="2021-11-0112:28WHKU0467STss Wallet Electricity-250"/>
    <s v="2021/11/01"/>
    <s v="12:28"/>
    <s v="2021/11/24"/>
    <s v="2021/11/01"/>
    <s v="2021-11"/>
    <n v="2021"/>
    <n v="11"/>
    <s v="EFT"/>
    <x v="0"/>
    <s v="WHKU0467"/>
    <s v="STss Wallet Electricity"/>
    <n v="-250"/>
    <s v="Electricity"/>
    <s v="Out"/>
  </r>
  <r>
    <s v="2021-11-0119:50CALTEX A CLUB SERVICE S PRETORIAKC YOUNG-37"/>
    <s v="2021/11/01"/>
    <s v="19:50"/>
    <s v="2021/11/24"/>
    <s v="2021/11/01"/>
    <s v="2021-11"/>
    <n v="2021"/>
    <n v="11"/>
    <s v="POS Purchase"/>
    <x v="3"/>
    <s v="CALTEX A CLUB SERVICE S PRETORIA"/>
    <s v="KC YOUNG"/>
    <n v="-37"/>
    <m/>
    <m/>
  </r>
  <r>
    <s v="2021-11-0119:50THE BARN 3 IRENE ESTATEKC YOUNG-105"/>
    <s v="2021/11/01"/>
    <s v="19:50"/>
    <s v="2021/11/24"/>
    <s v="2021/11/01"/>
    <s v="2021-11"/>
    <n v="2021"/>
    <n v="11"/>
    <s v="POS Purchase"/>
    <x v="3"/>
    <s v="THE BARN 3 IRENE ESTATE"/>
    <s v="KC YOUNG"/>
    <n v="-105"/>
    <m/>
    <m/>
  </r>
  <r>
    <s v="2021-11-0119:54APPLE.COM/BILL ITUNES.COM 89.99 ZARKC YOUNG-89.99"/>
    <s v="2021/11/01"/>
    <s v="19:54"/>
    <s v="2021/11/24"/>
    <s v="2021/11/01"/>
    <s v="2021-11"/>
    <n v="2021"/>
    <n v="11"/>
    <s v="POS Purchase"/>
    <x v="0"/>
    <s v="APPLE.COM/BILL ITUNES.COM 89.99 ZAR"/>
    <s v="KC YOUNG"/>
    <n v="-89.98999999999999"/>
    <s v="Hobbies"/>
    <s v="Out"/>
  </r>
  <r>
    <s v="2021-11-0220:29TRIBECA STANDARD Menlo ParkKC YOUNG-60"/>
    <s v="2021/11/02"/>
    <s v="20:29"/>
    <s v="2021/11/24"/>
    <s v="2021/11/02"/>
    <s v="2021-11"/>
    <n v="2021"/>
    <n v="11"/>
    <s v="POS Purchase"/>
    <x v="3"/>
    <s v="TRIBECA STANDARD Menlo Park"/>
    <s v="KC YOUNG"/>
    <n v="-60"/>
    <m/>
    <m/>
  </r>
  <r>
    <s v="2021-11-0220:31CHECKERS KYALAMI GAUTENGKC YOUNG-416.22"/>
    <s v="2021/11/02"/>
    <s v="20:31"/>
    <s v="2021/11/24"/>
    <s v="2021/11/02"/>
    <s v="2021-11"/>
    <n v="2021"/>
    <n v="11"/>
    <s v="POS Purchase"/>
    <x v="0"/>
    <s v="CHECKERS KYALAMI GAUTENG"/>
    <s v="KC YOUNG"/>
    <n v="-416.22"/>
    <s v="Groceries"/>
    <s v="Out"/>
  </r>
  <r>
    <s v="2021-11-0222:07COOL IDEAS152610339 NETCASH-549"/>
    <s v="2021/11/02"/>
    <s v="22:07"/>
    <s v="2021/11/24"/>
    <s v="2021/11/02"/>
    <s v="2021-11"/>
    <n v="2021"/>
    <n v="11"/>
    <s v="Debit order"/>
    <x v="0"/>
    <s v="COOL IDEAS152610339 NETCASH"/>
    <m/>
    <n v="-549"/>
    <s v="Internet"/>
    <s v="Out"/>
  </r>
  <r>
    <s v="2021-11-0222:07DISCINSURE4002101773-245691498-1531.55"/>
    <s v="2021/11/02"/>
    <s v="22:07"/>
    <s v="2021/11/24"/>
    <s v="2021/11/02"/>
    <s v="2021-11"/>
    <n v="2021"/>
    <n v="11"/>
    <s v="Debit order"/>
    <x v="0"/>
    <s v="DISCINSURE4002101773-245691498"/>
    <m/>
    <n v="-1531.55"/>
    <s v="Insurance"/>
    <s v="Out"/>
  </r>
  <r>
    <s v="2021-11-0222:07FIRSTRAND BANK1531.55"/>
    <s v="2021/11/02"/>
    <s v="22:07"/>
    <s v="2021/11/24"/>
    <s v="2021/11/02"/>
    <s v="2021-11"/>
    <n v="2021"/>
    <n v="11"/>
    <s v="Debit order"/>
    <x v="0"/>
    <s v="FIRSTRAND BANK"/>
    <m/>
    <n v="1531.55"/>
    <m/>
    <m/>
  </r>
  <r>
    <s v="2021-11-0222:07VODACOM 0372273557 I8113318-184.99"/>
    <s v="2021/11/02"/>
    <s v="22:07"/>
    <s v="2021/11/24"/>
    <s v="2021/11/02"/>
    <s v="2021-11"/>
    <n v="2021"/>
    <n v="11"/>
    <s v="Debit order"/>
    <x v="0"/>
    <s v="VODACOM 0372273557 I8113318"/>
    <m/>
    <n v="-184.99"/>
    <s v="Phone"/>
    <s v="Out"/>
  </r>
  <r>
    <s v="2021-11-0308:04Flight paybackTo: Subscriptions-3012"/>
    <s v="2021/11/03"/>
    <s v="08:04"/>
    <s v="2021/11/24"/>
    <s v="2021/11/03"/>
    <s v="2021-11"/>
    <n v="2021"/>
    <n v="11"/>
    <s v="Transfer"/>
    <x v="1"/>
    <s v="Flight payback"/>
    <s v="To: Subscriptions"/>
    <n v="-3012"/>
    <m/>
    <m/>
  </r>
  <r>
    <s v="2021-11-0308:04Flight paybackFrom: KIRST-SURANCE3012"/>
    <s v="2021/11/03"/>
    <s v="08:04"/>
    <s v="2021/11/24"/>
    <s v="2021/11/03"/>
    <s v="2021-11"/>
    <n v="2021"/>
    <n v="11"/>
    <s v="Transfer"/>
    <x v="0"/>
    <s v="Flight payback"/>
    <s v="From: KIRST-SURANCE"/>
    <n v="3012"/>
    <s v="Kirst-Surance"/>
    <s v="Out"/>
  </r>
  <r>
    <s v="2021-11-0321:06FlySafair ETT5XB-VLOUW South AfricaKC YOUNG-3011.79"/>
    <s v="2021/11/03"/>
    <s v="21:06"/>
    <s v="2021/11/24"/>
    <s v="2021/11/03"/>
    <s v="2021-11"/>
    <n v="2021"/>
    <n v="11"/>
    <s v="POS Purchase"/>
    <x v="3"/>
    <s v="FlySafair ETT5XB-VLOUW South Africa"/>
    <s v="KC YOUNG"/>
    <n v="-3011.79"/>
    <m/>
    <m/>
  </r>
  <r>
    <s v="2021-11-0620:33CRAZY STORE O1 XKYALAM MIDRANDKC YOUNG-43.93"/>
    <s v="2021/11/06"/>
    <s v="20:33"/>
    <s v="2021/11/24"/>
    <s v="2021/11/06"/>
    <s v="2021-11"/>
    <n v="2021"/>
    <n v="11"/>
    <s v="POS Purchase"/>
    <x v="3"/>
    <s v="CRAZY STORE O1 XKYALAM MIDRAND"/>
    <s v="KC YOUNG"/>
    <n v="-43.93"/>
    <m/>
    <m/>
  </r>
  <r>
    <s v="2021-11-0620:33WOOLWORTHS KYALAMI JOHANNESBURGKC YOUNG-169.99"/>
    <s v="2021/11/06"/>
    <s v="20:33"/>
    <s v="2021/11/24"/>
    <s v="2021/11/06"/>
    <s v="2021-11"/>
    <n v="2021"/>
    <n v="11"/>
    <s v="POS Purchase"/>
    <x v="3"/>
    <s v="WOOLWORTHS KYALAMI JOHANNESBURG"/>
    <s v="KC YOUNG"/>
    <n v="-169.99"/>
    <m/>
    <m/>
  </r>
  <r>
    <s v="2021-11-0720:17AMICI MALAKITE GREENSTONE HIKC YOUNG-79"/>
    <s v="2021/11/07"/>
    <s v="20:17"/>
    <s v="2021/11/24"/>
    <s v="2021/11/07"/>
    <s v="2021-11"/>
    <n v="2021"/>
    <n v="11"/>
    <s v="POS Purchase"/>
    <x v="0"/>
    <s v="AMICI MALAKITE GREENSTONE HI"/>
    <s v="KC YOUNG"/>
    <n v="-79"/>
    <m/>
    <m/>
  </r>
  <r>
    <s v="2021-11-0720:17LIQUORSHOP KYALAMI KYALAMI RIDGEKC YOUNG-48.97"/>
    <s v="2021/11/07"/>
    <s v="20:17"/>
    <s v="2021/11/24"/>
    <s v="2021/11/07"/>
    <s v="2021-11"/>
    <n v="2021"/>
    <n v="11"/>
    <s v="POS Purchase"/>
    <x v="0"/>
    <s v="LIQUORSHOP KYALAMI KYALAMI RIDGE"/>
    <s v="KC YOUNG"/>
    <n v="-48.97"/>
    <m/>
    <m/>
  </r>
  <r>
    <s v="2021-11-0805:36Credit Service Fee-60"/>
    <s v="2021/11/08"/>
    <s v="05:36"/>
    <s v="2021/11/24"/>
    <s v="2021/11/08"/>
    <s v="2021-11"/>
    <n v="2021"/>
    <n v="11"/>
    <s v="Fee"/>
    <x v="3"/>
    <s v="Credit Service Fee"/>
    <m/>
    <n v="-60"/>
    <s v="Banking"/>
    <s v="Out"/>
  </r>
  <r>
    <s v="2021-11-0805:36Interest Earned at 2.00%2.18"/>
    <s v="2021/11/08"/>
    <s v="05:36"/>
    <s v="2021/11/24"/>
    <s v="2021/11/08"/>
    <s v="2021-11"/>
    <n v="2021"/>
    <n v="11"/>
    <s v="Interest"/>
    <x v="3"/>
    <s v="Interest Earned at 2.00%"/>
    <m/>
    <n v="2.18"/>
    <s v="Interest"/>
    <s v="In"/>
  </r>
  <r>
    <s v="2021-11-0805:36Monthly Account fee-90"/>
    <s v="2021/11/08"/>
    <s v="05:36"/>
    <s v="2021/11/24"/>
    <s v="2021/11/08"/>
    <s v="2021-11"/>
    <n v="2021"/>
    <n v="11"/>
    <s v="Fee"/>
    <x v="3"/>
    <s v="Monthly Account fee"/>
    <m/>
    <n v="-90"/>
    <s v="Banking"/>
    <s v="Out"/>
  </r>
  <r>
    <s v="2021-11-0805:36Vitality Money Premium-35"/>
    <s v="2021/11/08"/>
    <s v="05:36"/>
    <s v="2021/11/24"/>
    <s v="2021/11/08"/>
    <s v="2021-11"/>
    <n v="2021"/>
    <n v="11"/>
    <s v="Fee"/>
    <x v="3"/>
    <s v="Vitality Money Premium"/>
    <m/>
    <n v="-35"/>
    <s v="Banking"/>
    <s v="Out"/>
  </r>
  <r>
    <s v="2021-11-0805:37Interest Earned at 2.00%9.21"/>
    <s v="2021/11/08"/>
    <s v="05:37"/>
    <s v="2021/11/24"/>
    <s v="2021/11/08"/>
    <s v="2021-11"/>
    <n v="2021"/>
    <n v="11"/>
    <s v="Interest"/>
    <x v="0"/>
    <s v="Interest Earned at 2.00%"/>
    <m/>
    <n v="9.210000000000001"/>
    <s v="Interest"/>
    <s v="In"/>
  </r>
  <r>
    <s v="2021-11-0805:42Dynamic interest boost at 0.50%0.54"/>
    <s v="2021/11/08"/>
    <s v="05:42"/>
    <s v="2021/11/24"/>
    <s v="2021/11/08"/>
    <s v="2021-11"/>
    <n v="2021"/>
    <n v="11"/>
    <s v="Interest"/>
    <x v="3"/>
    <s v="Dynamic interest boost at 0.50%"/>
    <m/>
    <n v="0.54"/>
    <s v="Interest"/>
    <s v="In"/>
  </r>
  <r>
    <s v="2021-11-0805:42Dynamic interest boost at 0.50%2.3"/>
    <s v="2021/11/08"/>
    <s v="05:42"/>
    <s v="2021/11/24"/>
    <s v="2021/11/08"/>
    <s v="2021-11"/>
    <n v="2021"/>
    <n v="11"/>
    <s v="Interest"/>
    <x v="0"/>
    <s v="Dynamic interest boost at 0.50%"/>
    <m/>
    <n v="2.3"/>
    <s v="Interest"/>
    <s v="In"/>
  </r>
  <r>
    <s v="2021-11-0819:44FLM WILLIAM NICOL BRYANSTONKC YOUNG-345.52"/>
    <s v="2021/11/08"/>
    <s v="19:44"/>
    <s v="2021/11/24"/>
    <s v="2021/11/08"/>
    <s v="2021-11"/>
    <n v="2021"/>
    <n v="11"/>
    <s v="POS Purchase"/>
    <x v="0"/>
    <s v="FLM WILLIAM NICOL BRYANSTON"/>
    <s v="KC YOUNG"/>
    <n v="-345.52"/>
    <m/>
    <m/>
  </r>
  <r>
    <s v="2021-11-1020:15APPLE.COM/BILL ITUNES.COM 14.99 ZARKC YOUNG-14.99"/>
    <s v="2021/11/10"/>
    <s v="20:15"/>
    <s v="2021/11/24"/>
    <s v="2021/11/10"/>
    <s v="2021-11"/>
    <n v="2021"/>
    <n v="11"/>
    <s v="POS Purchase"/>
    <x v="0"/>
    <s v="APPLE.COM/BILL ITUNES.COM 14.99 ZAR"/>
    <s v="KC YOUNG"/>
    <n v="-14.99"/>
    <s v="Hobbies"/>
    <s v="Out"/>
  </r>
  <r>
    <s v="2021-11-1123:35Interest Earned at 2.75%8.99"/>
    <s v="2021/11/11"/>
    <s v="23:35"/>
    <s v="2021/11/24"/>
    <s v="2021/11/11"/>
    <s v="2021-11"/>
    <n v="2021"/>
    <n v="11"/>
    <s v="Interest"/>
    <x v="1"/>
    <s v="Interest Earned at 2.75%"/>
    <m/>
    <n v="8.99"/>
    <m/>
    <m/>
  </r>
  <r>
    <s v="2021-11-1123:40Dynamic interest boost at 0.50%1.63"/>
    <s v="2021/11/11"/>
    <s v="23:40"/>
    <s v="2021/11/24"/>
    <s v="2021/11/11"/>
    <s v="2021-11"/>
    <n v="2021"/>
    <n v="11"/>
    <s v="Interest"/>
    <x v="1"/>
    <s v="Dynamic interest boost at 0.50%"/>
    <m/>
    <n v="1.63"/>
    <m/>
    <m/>
  </r>
  <r>
    <s v="2021-11-1220:09SENQU KYALAMI CORNER WINTERTONKC YOUNG-319.9"/>
    <s v="2021/11/12"/>
    <s v="20:09"/>
    <s v="2021/11/24"/>
    <s v="2021/11/12"/>
    <s v="2021-11"/>
    <n v="2021"/>
    <n v="11"/>
    <s v="POS Purchase"/>
    <x v="3"/>
    <s v="SENQU KYALAMI CORNER WINTERTON"/>
    <s v="KC YOUNG"/>
    <n v="-319.9"/>
    <m/>
    <m/>
  </r>
  <r>
    <s v="2021-11-1220:13Dischem Kyalami Corner JOHANNESBURGKC YOUNG-396.91"/>
    <s v="2021/11/12"/>
    <s v="20:13"/>
    <s v="2021/11/24"/>
    <s v="2021/11/12"/>
    <s v="2021-11"/>
    <n v="2021"/>
    <n v="11"/>
    <s v="POS Purchase"/>
    <x v="0"/>
    <s v="Dischem Kyalami Corner JOHANNESBURG"/>
    <s v="KC YOUNG"/>
    <n v="-396.91"/>
    <m/>
    <m/>
  </r>
  <r>
    <s v="2021-11-1320:02CHECKERS KYALAMI GAUTENGKC YOUNG-198.5"/>
    <s v="2021/11/13"/>
    <s v="20:02"/>
    <s v="2021/11/24"/>
    <s v="2021/11/13"/>
    <s v="2021-11"/>
    <n v="2021"/>
    <n v="11"/>
    <s v="POS Purchase"/>
    <x v="0"/>
    <s v="CHECKERS KYALAMI GAUTENG"/>
    <s v="KC YOUNG"/>
    <n v="-198.5"/>
    <s v="Groceries"/>
    <s v="Out"/>
  </r>
  <r>
    <s v="2021-11-1320:02Nandos Kyalami 2 KYALAMIKC YOUNG-68"/>
    <s v="2021/11/13"/>
    <s v="20:02"/>
    <s v="2021/11/24"/>
    <s v="2021/11/13"/>
    <s v="2021-11"/>
    <n v="2021"/>
    <n v="11"/>
    <s v="POS Purchase"/>
    <x v="0"/>
    <s v="Nandos Kyalami 2 KYALAMI"/>
    <s v="KC YOUNG"/>
    <n v="-68"/>
    <m/>
    <m/>
  </r>
  <r>
    <s v="2021-11-1419:14InsuranceTo: Subscriptions-1500"/>
    <s v="2021/11/14"/>
    <s v="19:14"/>
    <s v="2021/11/24"/>
    <s v="2021/11/14"/>
    <s v="2021-11"/>
    <n v="2021"/>
    <n v="11"/>
    <s v="Transfer"/>
    <x v="1"/>
    <s v="Insurance"/>
    <s v="To: Subscriptions"/>
    <n v="-1500"/>
    <m/>
    <m/>
  </r>
  <r>
    <s v="2021-11-1419:14InsuranceFrom: KIRST-SURANCE1500"/>
    <s v="2021/11/14"/>
    <s v="19:14"/>
    <s v="2021/11/24"/>
    <s v="2021/11/14"/>
    <s v="2021-11"/>
    <n v="2021"/>
    <n v="11"/>
    <s v="Transfer"/>
    <x v="0"/>
    <s v="Insurance"/>
    <s v="From: KIRST-SURANCE"/>
    <n v="1500"/>
    <s v="Kirst-Surance"/>
    <s v="Out"/>
  </r>
  <r>
    <s v="2021-11-1420:00UBER TRIP HELP.UBER.CO JOHANNESBURGKC YOUNG-22"/>
    <s v="2021/11/14"/>
    <s v="20:00"/>
    <s v="2021/11/24"/>
    <s v="2021/11/14"/>
    <s v="2021-11"/>
    <n v="2021"/>
    <n v="11"/>
    <s v="POS Purchase"/>
    <x v="3"/>
    <s v="UBER TRIP HELP.UBER.CO JOHANNESBURG"/>
    <s v="KC YOUNG"/>
    <n v="-22"/>
    <s v="Eating out"/>
    <s v="Out"/>
  </r>
  <r>
    <s v="2021-11-1420:00UBER TRIP HELP.UBER.CO JOHANNESBURGKC YOUNG-26"/>
    <s v="2021/11/14"/>
    <s v="20:00"/>
    <s v="2021/11/24"/>
    <s v="2021/11/14"/>
    <s v="2021-11"/>
    <n v="2021"/>
    <n v="11"/>
    <s v="POS Purchase"/>
    <x v="3"/>
    <s v="UBER TRIP HELP.UBER.CO JOHANNESBURG"/>
    <s v="KC YOUNG"/>
    <n v="-26"/>
    <s v="Eating out"/>
    <s v="Out"/>
  </r>
  <r>
    <s v="2021-11-1420:04LIQUORSHOP KYALAMI KYALAMI RIDGEKC YOUNG-105.98"/>
    <s v="2021/11/14"/>
    <s v="20:04"/>
    <s v="2021/11/24"/>
    <s v="2021/11/14"/>
    <s v="2021-11"/>
    <n v="2021"/>
    <n v="11"/>
    <s v="POS Purchase"/>
    <x v="0"/>
    <s v="LIQUORSHOP KYALAMI KYALAMI RIDGE"/>
    <s v="KC YOUNG"/>
    <n v="-105.98"/>
    <m/>
    <m/>
  </r>
  <r>
    <s v="2021-11-1519:58WOOLWORTHS KYALAMI JOHANNESBURGKC YOUNG-173.98"/>
    <s v="2021/11/15"/>
    <s v="19:58"/>
    <s v="2021/11/24"/>
    <s v="2021/11/15"/>
    <s v="2021-11"/>
    <n v="2021"/>
    <n v="11"/>
    <s v="POS Purchase"/>
    <x v="3"/>
    <s v="WOOLWORTHS KYALAMI JOHANNESBURG"/>
    <s v="KC YOUNG"/>
    <n v="-173.98"/>
    <m/>
    <m/>
  </r>
  <r>
    <s v="2021-11-1607:58MedicineBA Young-255"/>
    <s v="2021/11/16"/>
    <s v="07:58"/>
    <s v="2021/11/24"/>
    <s v="2021/11/16"/>
    <s v="2021-11"/>
    <n v="2021"/>
    <n v="11"/>
    <s v="EFT"/>
    <x v="0"/>
    <s v="Medicine"/>
    <s v="BA Young"/>
    <n v="-255"/>
    <m/>
    <m/>
  </r>
  <r>
    <s v="2021-11-1622:05DISCINSURE4002101773-246050142-1531.55"/>
    <s v="2021/11/16"/>
    <s v="22:05"/>
    <s v="2021/11/24"/>
    <s v="2021/11/16"/>
    <s v="2021-11"/>
    <n v="2021"/>
    <n v="11"/>
    <s v="Debit order"/>
    <x v="0"/>
    <s v="DISCINSURE4002101773-246050142"/>
    <m/>
    <n v="-1531.55"/>
    <s v="Insurance"/>
    <s v="Out"/>
  </r>
  <r>
    <s v="2021-11-1716:34For NovemberFrom: Subscriptions92.72"/>
    <s v="2021/11/17"/>
    <s v="16:34"/>
    <s v="2021/11/24"/>
    <s v="2021/11/17"/>
    <s v="2021-11"/>
    <n v="2021"/>
    <n v="11"/>
    <s v="Transfer"/>
    <x v="3"/>
    <s v="For November"/>
    <s v="From: Subscriptions"/>
    <n v="92.72"/>
    <m/>
    <m/>
  </r>
  <r>
    <s v="2021-11-1716:34For NovemberTo: Credit card-92.72"/>
    <s v="2021/11/17"/>
    <s v="16:34"/>
    <s v="2021/11/24"/>
    <s v="2021/11/17"/>
    <s v="2021-11"/>
    <n v="2021"/>
    <n v="11"/>
    <s v="Transfer"/>
    <x v="0"/>
    <s v="For November"/>
    <s v="To: Credit card"/>
    <n v="-92.72"/>
    <m/>
    <m/>
  </r>
  <r>
    <s v="2021-11-2009:51For NovemberFrom: Subscriptions430"/>
    <s v="2021/11/20"/>
    <s v="09:51"/>
    <s v="2021/11/24"/>
    <s v="2021/11/20"/>
    <s v="2021-11"/>
    <n v="2021"/>
    <n v="11"/>
    <s v="Transfer"/>
    <x v="3"/>
    <s v="For November"/>
    <s v="From: Subscriptions"/>
    <n v="430"/>
    <m/>
    <m/>
  </r>
  <r>
    <s v="2021-11-2009:51For NovemberTo: Credit card-430"/>
    <s v="2021/11/20"/>
    <s v="09:51"/>
    <s v="2021/11/24"/>
    <s v="2021/11/20"/>
    <s v="2021-11"/>
    <n v="2021"/>
    <n v="11"/>
    <s v="Transfer"/>
    <x v="0"/>
    <s v="For November"/>
    <s v="To: Credit card"/>
    <n v="-430"/>
    <m/>
    <m/>
  </r>
  <r>
    <s v="2021-11-2114:57PetrolFrom: Subscriptions100.1"/>
    <s v="2021/11/21"/>
    <s v="14:57"/>
    <s v="2021/11/24"/>
    <s v="2021/11/21"/>
    <s v="2021-11"/>
    <n v="2021"/>
    <n v="11"/>
    <s v="Transfer"/>
    <x v="3"/>
    <s v="Petrol"/>
    <s v="From: Subscriptions"/>
    <n v="100.1"/>
    <m/>
    <m/>
  </r>
  <r>
    <s v="2021-11-2114:57PetrolTo: Credit card-100.1"/>
    <s v="2021/11/21"/>
    <s v="14:57"/>
    <s v="2021/11/24"/>
    <s v="2021/11/21"/>
    <s v="2021-11"/>
    <n v="2021"/>
    <n v="11"/>
    <s v="Transfer"/>
    <x v="0"/>
    <s v="Petrol"/>
    <s v="To: Credit card"/>
    <n v="-100.1"/>
    <m/>
    <m/>
  </r>
  <r>
    <s v="2021-11-2120:08ADVANCE NICOLWAY BRYANSTONKC YOUNG-10"/>
    <s v="2021/11/21"/>
    <s v="20:08"/>
    <s v="2021/11/24"/>
    <s v="2021/11/21"/>
    <s v="2021-11"/>
    <n v="2021"/>
    <n v="11"/>
    <s v="POS Purchase"/>
    <x v="3"/>
    <s v="ADVANCE NICOLWAY BRYANSTON"/>
    <s v="KC YOUNG"/>
    <n v="-10"/>
    <s v="Car"/>
    <s v="Out"/>
  </r>
  <r>
    <s v="2021-11-2120:08COL CACCHIO BRYANSTON JHBKC YOUNG-220"/>
    <s v="2021/11/21"/>
    <s v="20:08"/>
    <s v="2021/11/24"/>
    <s v="2021/11/21"/>
    <s v="2021-11"/>
    <n v="2021"/>
    <n v="11"/>
    <s v="POS Purchase"/>
    <x v="3"/>
    <s v="COL CACCHIO BRYANSTON JHB"/>
    <s v="KC YOUNG"/>
    <n v="-220"/>
    <m/>
    <m/>
  </r>
  <r>
    <s v="2021-11-2120:08SHELL WILLIAM NICOL SANDTONKC YOUNG-200"/>
    <s v="2021/11/21"/>
    <s v="20:08"/>
    <s v="2021/11/24"/>
    <s v="2021/11/21"/>
    <s v="2021-11"/>
    <n v="2021"/>
    <n v="11"/>
    <s v="POS Purchase"/>
    <x v="3"/>
    <s v="SHELL WILLIAM NICOL SANDTON"/>
    <s v="KC YOUNG"/>
    <n v="-200"/>
    <m/>
    <m/>
  </r>
  <r>
    <s v="2021-11-2120:13PNP CRP HILLCREST BLVD PRETORIAKC YOUNG-45.97"/>
    <s v="2021/11/21"/>
    <s v="20:13"/>
    <s v="2021/11/24"/>
    <s v="2021/11/21"/>
    <s v="2021-11"/>
    <n v="2021"/>
    <n v="11"/>
    <s v="POS Purchase"/>
    <x v="0"/>
    <s v="PNP CRP HILLCREST BLVD PRETORIA"/>
    <s v="KC YOUNG"/>
    <n v="-45.97"/>
    <m/>
    <m/>
  </r>
  <r>
    <s v="2021-11-2120:13WOOLWORTHS- THE CLUB W HAZELWOOD PREKC YOUNG-125"/>
    <s v="2021/11/21"/>
    <s v="20:13"/>
    <s v="2021/11/24"/>
    <s v="2021/11/21"/>
    <s v="2021-11"/>
    <n v="2021"/>
    <n v="11"/>
    <s v="POS Purchase"/>
    <x v="0"/>
    <s v="WOOLWORTHS- THE CLUB W HAZELWOOD PRE"/>
    <s v="KC YOUNG"/>
    <n v="-125"/>
    <m/>
    <m/>
  </r>
  <r>
    <s v="2021-11-2219:43APPLE.COM/BILL ITUNES.COM 44.99 ZARKC YOUNG-44.99"/>
    <s v="2021/11/22"/>
    <s v="19:43"/>
    <s v="2021/11/24"/>
    <s v="2021/11/22"/>
    <s v="2021-11"/>
    <n v="2021"/>
    <n v="11"/>
    <s v="POS Purchase"/>
    <x v="0"/>
    <s v="APPLE.COM/BILL ITUNES.COM 44.99 ZAR"/>
    <s v="KC YOUNG"/>
    <n v="-44.99"/>
    <s v="Hobbies"/>
    <s v="Out"/>
  </r>
  <r>
    <s v="2021-11-2219:43WOOLWORTHS KYALAMI JOHANNESBURGKC YOUNG-83.97"/>
    <s v="2021/11/22"/>
    <s v="19:43"/>
    <s v="2021/11/24"/>
    <s v="2021/11/22"/>
    <s v="2021-11"/>
    <n v="2021"/>
    <n v="11"/>
    <s v="POS Purchase"/>
    <x v="0"/>
    <s v="WOOLWORTHS KYALAMI JOHANNESBURG"/>
    <s v="KC YOUNG"/>
    <n v="-83.97"/>
    <m/>
    <m/>
  </r>
  <r>
    <s v="2021-11-2219:43WOOLWORTHS LYNNWOOD RO MORELETA PARKKC YOUNG-424.02"/>
    <s v="2021/11/22"/>
    <s v="19:43"/>
    <s v="2021/11/24"/>
    <s v="2021/11/22"/>
    <s v="2021-11"/>
    <n v="2021"/>
    <n v="11"/>
    <s v="POS Purchase"/>
    <x v="0"/>
    <s v="WOOLWORTHS LYNNWOOD RO MORELETA PARK"/>
    <s v="KC YOUNG"/>
    <n v="-424.02"/>
    <m/>
    <m/>
  </r>
  <r>
    <s v="2021-11-2320:20SHELL UC SOUTH BOUND CENTURIONKC YOUNG-100.1"/>
    <s v="2021/11/23"/>
    <s v="20:20"/>
    <s v="2021/11/24"/>
    <s v="2021/11/23"/>
    <s v="2021-11"/>
    <n v="2021"/>
    <n v="11"/>
    <s v="POS Purchase"/>
    <x v="3"/>
    <s v="SHELL UC SOUTH BOUND CENTURION"/>
    <s v="KC YOUNG"/>
    <n v="-100.1"/>
    <m/>
    <m/>
  </r>
  <r>
    <s v="2021-11-2419:18PRICE WATEPWC T84224500.42"/>
    <s v="2021/11/24"/>
    <s v="19:18"/>
    <s v="2021/11/24"/>
    <s v="2021/12/01"/>
    <s v="2021-12"/>
    <n v="2021"/>
    <n v="12"/>
    <s v="EFT"/>
    <x v="0"/>
    <s v="PRICE WATEPWC T842"/>
    <m/>
    <n v="24500.42"/>
    <s v="Salary"/>
    <s v="In"/>
  </r>
  <r>
    <s v="2021-11-2600:58EasyEquitiesEasyEquities-3000"/>
    <s v="2021/11/26"/>
    <s v="00:58"/>
    <s v="2021/11/24"/>
    <s v="2021/12/01"/>
    <s v="2021-12"/>
    <n v="2021"/>
    <n v="12"/>
    <s v="Scheduled EFT"/>
    <x v="0"/>
    <s v="EasyEquities"/>
    <s v="EasyEquities"/>
    <n v="-3000"/>
    <s v="Investing"/>
    <s v="Out"/>
  </r>
  <r>
    <s v="2021-11-2600:58Recurring inter account transfer from acc...7030 P5000"/>
    <s v="2021/11/26"/>
    <s v="00:58"/>
    <s v="2021/11/24"/>
    <s v="2021/12/01"/>
    <s v="2021-12"/>
    <n v="2021"/>
    <n v="12"/>
    <s v="Transfer"/>
    <x v="3"/>
    <s v="Recurring inter account transfer from acc...7030 P"/>
    <m/>
    <n v="5000"/>
    <m/>
    <m/>
  </r>
  <r>
    <s v="2021-11-2600:58Recurring inter account transfer to acc...4021 Per-5000"/>
    <s v="2021/11/26"/>
    <s v="00:58"/>
    <s v="2021/11/24"/>
    <s v="2021/12/01"/>
    <s v="2021-12"/>
    <n v="2021"/>
    <n v="12"/>
    <s v="Transfer"/>
    <x v="0"/>
    <s v="Recurring inter account transfer to acc...4021 Per"/>
    <m/>
    <n v="-5000"/>
    <m/>
    <m/>
  </r>
  <r>
    <s v="2021-11-2621:26BP KYALAMI MIDRANDKC YOUNG-675.63"/>
    <s v="2021/11/26"/>
    <s v="21:26"/>
    <s v="2021/11/24"/>
    <s v="2021/12/01"/>
    <s v="2021-12"/>
    <n v="2021"/>
    <n v="12"/>
    <s v="POS Purchase"/>
    <x v="3"/>
    <s v="BP KYALAMI MIDRAND"/>
    <s v="KC YOUNG"/>
    <n v="-675.63"/>
    <s v="Car"/>
    <s v="Out"/>
  </r>
  <r>
    <s v="2021-11-2621:29AROMA GOURMET COFFEE RO PRETORIAKC YOUNG-118"/>
    <s v="2021/11/26"/>
    <s v="21:29"/>
    <s v="2021/11/24"/>
    <s v="2021/12/01"/>
    <s v="2021-12"/>
    <n v="2021"/>
    <n v="12"/>
    <s v="POS Purchase"/>
    <x v="0"/>
    <s v="AROMA GOURMET COFFEE RO PRETORIA"/>
    <s v="KC YOUNG"/>
    <n v="-118"/>
    <m/>
    <m/>
  </r>
  <r>
    <s v="2021-11-2621:29Dischem Kyalami Corner JOHANNESBURGKC YOUNG-592.6"/>
    <s v="2021/11/26"/>
    <s v="21:29"/>
    <s v="2021/11/24"/>
    <s v="2021/12/01"/>
    <s v="2021-12"/>
    <n v="2021"/>
    <n v="12"/>
    <s v="POS Purchase"/>
    <x v="0"/>
    <s v="Dischem Kyalami Corner JOHANNESBURG"/>
    <s v="KC YOUNG"/>
    <n v="-592.6"/>
    <m/>
    <m/>
  </r>
  <r>
    <s v="2021-11-2621:29WOOLWORTHS LYNNWOOD RO MORELETA PARKKC YOUNG-61.98"/>
    <s v="2021/11/26"/>
    <s v="21:29"/>
    <s v="2021/11/24"/>
    <s v="2021/12/01"/>
    <s v="2021-12"/>
    <n v="2021"/>
    <n v="12"/>
    <s v="POS Purchase"/>
    <x v="0"/>
    <s v="WOOLWORTHS LYNNWOOD RO MORELETA PARK"/>
    <s v="KC YOUNG"/>
    <n v="-61.98"/>
    <m/>
    <m/>
  </r>
  <r>
    <s v="2021-11-2720:17PNP CRP HILLCREST BLVD PRETORIAKC YOUNG-72.98"/>
    <s v="2021/11/27"/>
    <s v="20:17"/>
    <s v="2021/11/24"/>
    <s v="2021/12/01"/>
    <s v="2021-12"/>
    <n v="2021"/>
    <n v="12"/>
    <s v="POS Purchase"/>
    <x v="0"/>
    <s v="PNP CRP HILLCREST BLVD PRETORIA"/>
    <s v="KC YOUNG"/>
    <n v="-72.98"/>
    <m/>
    <m/>
  </r>
  <r>
    <s v="2021-11-2817:51WHKU0467STss Wallet Electricity-250"/>
    <s v="2021/11/28"/>
    <s v="17:51"/>
    <s v="2021/11/24"/>
    <s v="2021/12/01"/>
    <s v="2021-12"/>
    <n v="2021"/>
    <n v="12"/>
    <s v="EFT"/>
    <x v="0"/>
    <s v="WHKU0467"/>
    <s v="STss Wallet Electricity"/>
    <n v="-250"/>
    <s v="Electricity"/>
    <s v="Out"/>
  </r>
  <r>
    <s v="2021-11-2820:22WOOLWORTHS- THE CLUB W HAZELWOOD PREKC YOUNG-64.98"/>
    <s v="2021/11/28"/>
    <s v="20:22"/>
    <s v="2021/11/24"/>
    <s v="2021/12/01"/>
    <s v="2021-12"/>
    <n v="2021"/>
    <n v="12"/>
    <s v="POS Purchase"/>
    <x v="0"/>
    <s v="WOOLWORTHS- THE CLUB W HAZELWOOD PRE"/>
    <s v="KC YOUNG"/>
    <n v="-64.98"/>
    <m/>
    <m/>
  </r>
  <r>
    <s v="2021-11-2900:59RentBA Young-8000"/>
    <s v="2021/11/29"/>
    <s v="00:59"/>
    <s v="2021/11/24"/>
    <s v="2021/12/01"/>
    <s v="2021-12"/>
    <n v="2021"/>
    <n v="12"/>
    <s v="Scheduled EFT"/>
    <x v="0"/>
    <s v="Rent"/>
    <s v="BA Young"/>
    <n v="-8000"/>
    <s v="Rent"/>
    <s v="Out"/>
  </r>
  <r>
    <s v="2021-11-2920:03FlySafair 736A57-KYOUNKC YOUNG-1235.99"/>
    <s v="2021/11/29"/>
    <s v="20:03"/>
    <s v="2021/11/24"/>
    <s v="2021/12/01"/>
    <s v="2021-12"/>
    <n v="2021"/>
    <n v="12"/>
    <s v="Online"/>
    <x v="3"/>
    <s v="FlySafair 736A57-KYOUN"/>
    <s v="KC YOUNG"/>
    <n v="-1235.99"/>
    <m/>
    <m/>
  </r>
  <r>
    <s v="2021-11-2920:03FlySafair X4CAPF-KYOUN South AfricaKC YOUNG-2134"/>
    <s v="2021/11/29"/>
    <s v="20:03"/>
    <s v="2021/11/24"/>
    <s v="2021/12/01"/>
    <s v="2021-12"/>
    <n v="2021"/>
    <n v="12"/>
    <s v="POS Purchase"/>
    <x v="3"/>
    <s v="FlySafair X4CAPF-KYOUN South Africa"/>
    <s v="KC YOUNG"/>
    <n v="-2134"/>
    <m/>
    <m/>
  </r>
  <r>
    <s v="2021-11-2920:07APPLE.COM/BILL ITUNES.COM 44.99 ZARKC YOUNG-44.99"/>
    <s v="2021/11/29"/>
    <s v="20:07"/>
    <s v="2021/11/24"/>
    <s v="2021/12/01"/>
    <s v="2021-12"/>
    <n v="2021"/>
    <n v="12"/>
    <s v="POS Purchase"/>
    <x v="0"/>
    <s v="APPLE.COM/BILL ITUNES.COM 44.99 ZAR"/>
    <s v="KC YOUNG"/>
    <n v="-44.99"/>
    <s v="Hobbies"/>
    <s v="Out"/>
  </r>
  <r>
    <s v="2021-11-2920:07CHECKERS KYALAMI GAUTENGKC YOUNG-646.51"/>
    <s v="2021/11/29"/>
    <s v="20:07"/>
    <s v="2021/11/24"/>
    <s v="2021/12/01"/>
    <s v="2021-12"/>
    <n v="2021"/>
    <n v="12"/>
    <s v="POS Purchase"/>
    <x v="0"/>
    <s v="CHECKERS KYALAMI GAUTENG"/>
    <s v="KC YOUNG"/>
    <n v="-646.51"/>
    <s v="Groceries"/>
    <s v="Out"/>
  </r>
  <r>
    <s v="2021-11-2920:07Dischem Club Surgical PRETORIAKC YOUNG-99.87"/>
    <s v="2021/11/29"/>
    <s v="20:07"/>
    <s v="2021/11/24"/>
    <s v="2021/12/01"/>
    <s v="2021-12"/>
    <n v="2021"/>
    <n v="12"/>
    <s v="POS Purchase"/>
    <x v="0"/>
    <s v="Dischem Club Surgical PRETORIA"/>
    <s v="KC YOUNG"/>
    <n v="-99.87"/>
    <m/>
    <m/>
  </r>
  <r>
    <s v="2021-11-3020:08Bakehouse PRETORIARKKC YOUNG-92"/>
    <s v="2021/11/30"/>
    <s v="20:08"/>
    <s v="2021/11/24"/>
    <s v="2021/12/01"/>
    <s v="2021-12"/>
    <n v="2021"/>
    <n v="12"/>
    <s v="POS Purchase"/>
    <x v="0"/>
    <s v="Bakehouse PRETORIARK"/>
    <s v="KC YOUNG"/>
    <n v="-92"/>
    <m/>
    <m/>
  </r>
  <r>
    <s v="2021-11-3020:08SASOL HATFIELD PRETORIAKC YOUNG-61.8"/>
    <s v="2021/11/30"/>
    <s v="20:08"/>
    <s v="2021/11/24"/>
    <s v="2021/12/01"/>
    <s v="2021-12"/>
    <n v="2021"/>
    <n v="12"/>
    <s v="POS Purchase"/>
    <x v="0"/>
    <s v="SASOL HATFIELD PRETORIA"/>
    <s v="KC YOUNG"/>
    <n v="-61.8"/>
    <m/>
    <m/>
  </r>
  <r>
    <s v="2021-11-3020:08WELLNESS WAREHOUSE KYA KYALAMIKC YOUNG-560.8"/>
    <s v="2021/11/30"/>
    <s v="20:08"/>
    <s v="2021/11/24"/>
    <s v="2021/12/01"/>
    <s v="2021-12"/>
    <n v="2021"/>
    <n v="12"/>
    <s v="POS Purchase"/>
    <x v="0"/>
    <s v="WELLNESS WAREHOUSE KYA KYALAMI"/>
    <s v="KC YOUNG"/>
    <n v="-560.8"/>
    <m/>
    <m/>
  </r>
  <r>
    <s v="2021-11-3020:47LOVE SARAH44"/>
    <s v="2021/11/30"/>
    <s v="20:47"/>
    <s v="2021/11/24"/>
    <s v="2021/12/01"/>
    <s v="2021-12"/>
    <n v="2021"/>
    <n v="12"/>
    <s v="EFT"/>
    <x v="0"/>
    <s v="LOVE SARAH"/>
    <m/>
    <n v="44"/>
    <m/>
    <m/>
  </r>
  <r>
    <s v="2021-11-3023:54Interest Earned at 3.65%-3.90%307.42"/>
    <s v="2021/11/30"/>
    <s v="23:54"/>
    <s v="2021/11/24"/>
    <s v="2021/12/01"/>
    <s v="2021-12"/>
    <n v="2021"/>
    <n v="12"/>
    <s v="Interest"/>
    <x v="2"/>
    <s v="Interest Earned at 3.65%-3.90%"/>
    <m/>
    <n v="307.42"/>
    <m/>
    <m/>
  </r>
  <r>
    <s v="2021-12-0120:16FlySafair EJTFLZ-VLOUW South AfricaKC YOUNG-1268"/>
    <s v="2021/12/01"/>
    <s v="20:16"/>
    <s v="2021/12/15"/>
    <s v="2021/12/01"/>
    <s v="2021-12"/>
    <n v="2021"/>
    <n v="12"/>
    <s v="POS Purchase"/>
    <x v="3"/>
    <s v="FlySafair EJTFLZ-VLOUW South Africa"/>
    <s v="KC YOUNG"/>
    <n v="-1268"/>
    <m/>
    <m/>
  </r>
  <r>
    <s v="2021-12-0120:23APPLE.COM/BILL ITUNES.COM 89.99 ZARKC YOUNG-89.99"/>
    <s v="2021/12/01"/>
    <s v="20:23"/>
    <s v="2021/12/15"/>
    <s v="2021/12/01"/>
    <s v="2021-12"/>
    <n v="2021"/>
    <n v="12"/>
    <s v="POS Purchase"/>
    <x v="0"/>
    <s v="APPLE.COM/BILL ITUNES.COM 89.99 ZAR"/>
    <s v="KC YOUNG"/>
    <n v="-89.98999999999999"/>
    <s v="Hobbies"/>
    <s v="Out"/>
  </r>
  <r>
    <s v="2021-12-0120:23GODDESS CAFE CENTURIONKC YOUNG-150"/>
    <s v="2021/12/01"/>
    <s v="20:23"/>
    <s v="2021/12/15"/>
    <s v="2021/12/01"/>
    <s v="2021-12"/>
    <n v="2021"/>
    <n v="12"/>
    <s v="POS Purchase"/>
    <x v="0"/>
    <s v="GODDESS CAFE CENTURION"/>
    <s v="KC YOUNG"/>
    <n v="-150"/>
    <m/>
    <m/>
  </r>
  <r>
    <s v="2021-12-0122:25COOL IDEAS155865593 NETCASH-609"/>
    <s v="2021/12/01"/>
    <s v="22:25"/>
    <s v="2021/12/15"/>
    <s v="2021/12/01"/>
    <s v="2021-12"/>
    <n v="2021"/>
    <n v="12"/>
    <s v="Debit order"/>
    <x v="0"/>
    <s v="COOL IDEAS155865593 NETCASH"/>
    <m/>
    <n v="-609"/>
    <s v="Internet"/>
    <s v="Out"/>
  </r>
  <r>
    <s v="2021-12-0122:25DISCINSURE4002101773-247443567-1531.55"/>
    <s v="2021/12/01"/>
    <s v="22:25"/>
    <s v="2021/12/15"/>
    <s v="2021/12/01"/>
    <s v="2021-12"/>
    <n v="2021"/>
    <n v="12"/>
    <s v="Debit order"/>
    <x v="0"/>
    <s v="DISCINSURE4002101773-247443567"/>
    <m/>
    <n v="-1531.55"/>
    <s v="Insurance"/>
    <s v="Out"/>
  </r>
  <r>
    <s v="2021-12-0122:25VODACOM 0374237096 I8113318-184.99"/>
    <s v="2021/12/01"/>
    <s v="22:25"/>
    <s v="2021/12/15"/>
    <s v="2021/12/01"/>
    <s v="2021-12"/>
    <n v="2021"/>
    <n v="12"/>
    <s v="Debit order"/>
    <x v="0"/>
    <s v="VODACOM 0374237096 I8113318"/>
    <m/>
    <n v="-184.99"/>
    <s v="Phone"/>
    <s v="Out"/>
  </r>
  <r>
    <s v="2021-12-0220:11CHECKERS KYALAMI GAUTENGKC YOUNG-100.62"/>
    <s v="2021/12/02"/>
    <s v="20:11"/>
    <s v="2021/12/15"/>
    <s v="2021/12/02"/>
    <s v="2021-12"/>
    <n v="2021"/>
    <n v="12"/>
    <s v="POS Purchase"/>
    <x v="3"/>
    <s v="CHECKERS KYALAMI GAUTENG"/>
    <s v="KC YOUNG"/>
    <n v="-100.62"/>
    <s v="Groceries"/>
    <s v="Out"/>
  </r>
  <r>
    <s v="2021-12-0220:11KFC KYALAMI DOWNS46482 KYALAMI ESTATKC YOUNG-137.8"/>
    <s v="2021/12/02"/>
    <s v="20:11"/>
    <s v="2021/12/15"/>
    <s v="2021/12/02"/>
    <s v="2021-12"/>
    <n v="2021"/>
    <n v="12"/>
    <s v="POS Purchase"/>
    <x v="3"/>
    <s v="KFC KYALAMI DOWNS46482 KYALAMI ESTAT"/>
    <s v="KC YOUNG"/>
    <n v="-137.8"/>
    <m/>
    <m/>
  </r>
  <r>
    <s v="2021-12-0220:11PayflexKC YOUNG-703"/>
    <s v="2021/12/02"/>
    <s v="20:11"/>
    <s v="2021/12/15"/>
    <s v="2021/12/02"/>
    <s v="2021-12"/>
    <n v="2021"/>
    <n v="12"/>
    <s v="Online"/>
    <x v="3"/>
    <s v="Payflex"/>
    <s v="KC YOUNG"/>
    <n v="-703"/>
    <m/>
    <m/>
  </r>
  <r>
    <s v="2021-12-0220:24AMICI MALAKITE GREENSTONE HIKC YOUNG-22"/>
    <s v="2021/12/02"/>
    <s v="20:24"/>
    <s v="2021/12/15"/>
    <s v="2021/12/02"/>
    <s v="2021-12"/>
    <n v="2021"/>
    <n v="12"/>
    <s v="POS Purchase"/>
    <x v="0"/>
    <s v="AMICI MALAKITE GREENSTONE HI"/>
    <s v="KC YOUNG"/>
    <n v="-22"/>
    <m/>
    <m/>
  </r>
  <r>
    <s v="2021-12-0220:24AMICI MALAKITE GREENSTONE HIKC YOUNG-64"/>
    <s v="2021/12/02"/>
    <s v="20:24"/>
    <s v="2021/12/15"/>
    <s v="2021/12/02"/>
    <s v="2021-12"/>
    <n v="2021"/>
    <n v="12"/>
    <s v="POS Purchase"/>
    <x v="0"/>
    <s v="AMICI MALAKITE GREENSTONE HI"/>
    <s v="KC YOUNG"/>
    <n v="-64"/>
    <m/>
    <m/>
  </r>
  <r>
    <s v="2021-12-0311:30For decFrom: Subscriptions1255.04"/>
    <s v="2021/12/03"/>
    <s v="11:30"/>
    <s v="2021/12/15"/>
    <s v="2021/12/03"/>
    <s v="2021-12"/>
    <n v="2021"/>
    <n v="12"/>
    <s v="Transfer"/>
    <x v="3"/>
    <s v="For dec"/>
    <s v="From: Subscriptions"/>
    <n v="1255.04"/>
    <m/>
    <m/>
  </r>
  <r>
    <s v="2021-12-0311:30For decTo: Credit card-1255.04"/>
    <s v="2021/12/03"/>
    <s v="11:30"/>
    <s v="2021/12/15"/>
    <s v="2021/12/03"/>
    <s v="2021-12"/>
    <n v="2021"/>
    <n v="12"/>
    <s v="Transfer"/>
    <x v="0"/>
    <s v="For dec"/>
    <s v="To: Credit card"/>
    <n v="-1255.04"/>
    <m/>
    <m/>
  </r>
  <r>
    <s v="2021-12-0415:05Miles transfer to cash536.4"/>
    <s v="2021/12/04"/>
    <s v="15:05"/>
    <s v="2021/12/15"/>
    <s v="2021/12/04"/>
    <s v="2021-12"/>
    <n v="2021"/>
    <n v="12"/>
    <s v="Miles to cash"/>
    <x v="0"/>
    <s v="Miles transfer to cash"/>
    <m/>
    <n v="536.4"/>
    <m/>
    <m/>
  </r>
  <r>
    <s v="2021-12-0520:0786 PUBLIC RANDBURG JOHANNESBURGKC YOUNG-135"/>
    <s v="2021/12/05"/>
    <s v="20:07"/>
    <s v="2021/12/15"/>
    <s v="2021/12/05"/>
    <s v="2021-12"/>
    <n v="2021"/>
    <n v="12"/>
    <s v="POS Purchase"/>
    <x v="0"/>
    <s v="86 PUBLIC RANDBURG JOHANNESBURG"/>
    <s v="KC YOUNG"/>
    <n v="-135"/>
    <m/>
    <m/>
  </r>
  <r>
    <s v="2021-12-0520:07WOOLWORTHS FOURWAYS JH FOURWAYSKC YOUNG-588"/>
    <s v="2021/12/05"/>
    <s v="20:07"/>
    <s v="2021/12/15"/>
    <s v="2021/12/05"/>
    <s v="2021-12"/>
    <n v="2021"/>
    <n v="12"/>
    <s v="POS Purchase"/>
    <x v="0"/>
    <s v="WOOLWORTHS FOURWAYS JH FOURWAYS"/>
    <s v="KC YOUNG"/>
    <n v="-588"/>
    <m/>
    <m/>
  </r>
  <r>
    <s v="2021-12-0619:49Dischem Fourways Mall FOURWAYSKC YOUNG-743.6"/>
    <s v="2021/12/06"/>
    <s v="19:49"/>
    <s v="2021/12/15"/>
    <s v="2021/12/06"/>
    <s v="2021-12"/>
    <n v="2021"/>
    <n v="12"/>
    <s v="POS Purchase"/>
    <x v="0"/>
    <s v="Dischem Fourways Mall FOURWAYS"/>
    <s v="KC YOUNG"/>
    <n v="-743.6"/>
    <m/>
    <m/>
  </r>
  <r>
    <s v="2021-12-0619:49MCDONALD'S GATEWAY PRE PretoriaKC YOUNG-66.5"/>
    <s v="2021/12/06"/>
    <s v="19:49"/>
    <s v="2021/12/15"/>
    <s v="2021/12/06"/>
    <s v="2021-12"/>
    <n v="2021"/>
    <n v="12"/>
    <s v="POS Purchase"/>
    <x v="0"/>
    <s v="MCDONALD'S GATEWAY PRE Pretoria"/>
    <s v="KC YOUNG"/>
    <n v="-66.5"/>
    <s v="Eating out"/>
    <s v="Out"/>
  </r>
  <r>
    <s v="2021-12-0619:49SUPERSPAR MENLO MENLO PARKKC YOUNG-98.96"/>
    <s v="2021/12/06"/>
    <s v="19:49"/>
    <s v="2021/12/15"/>
    <s v="2021/12/06"/>
    <s v="2021-12"/>
    <n v="2021"/>
    <n v="12"/>
    <s v="POS Purchase"/>
    <x v="0"/>
    <s v="SUPERSPAR MENLO MENLO PARK"/>
    <s v="KC YOUNG"/>
    <n v="-98.95999999999999"/>
    <m/>
    <m/>
  </r>
  <r>
    <s v="2021-12-0619:49WOOLWORTHS- THE CLUB W HAZELWOOD PREKC YOUNG-125"/>
    <s v="2021/12/06"/>
    <s v="19:49"/>
    <s v="2021/12/15"/>
    <s v="2021/12/06"/>
    <s v="2021-12"/>
    <n v="2021"/>
    <n v="12"/>
    <s v="POS Purchase"/>
    <x v="0"/>
    <s v="WOOLWORTHS- THE CLUB W HAZELWOOD PRE"/>
    <s v="KC YOUNG"/>
    <n v="-125"/>
    <m/>
    <m/>
  </r>
  <r>
    <s v="2021-12-0800:03Credit Service Fee-60"/>
    <s v="2021/12/08"/>
    <s v="00:03"/>
    <s v="2021/12/15"/>
    <s v="2021/12/08"/>
    <s v="2021-12"/>
    <n v="2021"/>
    <n v="12"/>
    <s v="Fee"/>
    <x v="3"/>
    <s v="Credit Service Fee"/>
    <m/>
    <n v="-60"/>
    <s v="Banking"/>
    <s v="Out"/>
  </r>
  <r>
    <s v="2021-12-0800:03Interest Earned at 2.00%0.64"/>
    <s v="2021/12/08"/>
    <s v="00:03"/>
    <s v="2021/12/15"/>
    <s v="2021/12/08"/>
    <s v="2021-12"/>
    <n v="2021"/>
    <n v="12"/>
    <s v="Interest"/>
    <x v="3"/>
    <s v="Interest Earned at 2.00%"/>
    <m/>
    <n v="0.64"/>
    <s v="Interest"/>
    <s v="In"/>
  </r>
  <r>
    <s v="2021-12-0800:03Monthly Account fee-90"/>
    <s v="2021/12/08"/>
    <s v="00:03"/>
    <s v="2021/12/15"/>
    <s v="2021/12/08"/>
    <s v="2021-12"/>
    <n v="2021"/>
    <n v="12"/>
    <s v="Fee"/>
    <x v="3"/>
    <s v="Monthly Account fee"/>
    <m/>
    <n v="-90"/>
    <s v="Banking"/>
    <s v="Out"/>
  </r>
  <r>
    <s v="2021-12-0800:03Vitality Money Premium-35"/>
    <s v="2021/12/08"/>
    <s v="00:03"/>
    <s v="2021/12/15"/>
    <s v="2021/12/08"/>
    <s v="2021-12"/>
    <n v="2021"/>
    <n v="12"/>
    <s v="Fee"/>
    <x v="3"/>
    <s v="Vitality Money Premium"/>
    <m/>
    <n v="-35"/>
    <s v="Banking"/>
    <s v="Out"/>
  </r>
  <r>
    <s v="2021-12-0800:04Interest Earned at 2.00%8.19"/>
    <s v="2021/12/08"/>
    <s v="00:04"/>
    <s v="2021/12/15"/>
    <s v="2021/12/08"/>
    <s v="2021-12"/>
    <n v="2021"/>
    <n v="12"/>
    <s v="Interest"/>
    <x v="0"/>
    <s v="Interest Earned at 2.00%"/>
    <m/>
    <n v="8.19"/>
    <s v="Interest"/>
    <s v="In"/>
  </r>
  <r>
    <s v="2021-12-0800:10Dynamic interest boost at 0.50%0.16"/>
    <s v="2021/12/08"/>
    <s v="00:10"/>
    <s v="2021/12/15"/>
    <s v="2021/12/08"/>
    <s v="2021-12"/>
    <n v="2021"/>
    <n v="12"/>
    <s v="Interest"/>
    <x v="3"/>
    <s v="Dynamic interest boost at 0.50%"/>
    <m/>
    <n v="0.16"/>
    <s v="Interest"/>
    <s v="In"/>
  </r>
  <r>
    <s v="2021-12-0800:10Dynamic interest boost at 0.50%2.05"/>
    <s v="2021/12/08"/>
    <s v="00:10"/>
    <s v="2021/12/15"/>
    <s v="2021/12/08"/>
    <s v="2021-12"/>
    <n v="2021"/>
    <n v="12"/>
    <s v="Interest"/>
    <x v="0"/>
    <s v="Dynamic interest boost at 0.50%"/>
    <m/>
    <n v="2.05"/>
    <s v="Interest"/>
    <s v="In"/>
  </r>
  <r>
    <s v="2021-12-0909:11For DecemberTo: Credit card-184.2"/>
    <s v="2021/12/09"/>
    <s v="09:11"/>
    <s v="2021/12/15"/>
    <s v="2021/12/09"/>
    <s v="2021-12"/>
    <n v="2021"/>
    <n v="12"/>
    <s v="Transfer"/>
    <x v="0"/>
    <s v="For December"/>
    <s v="To: Credit card"/>
    <n v="-184.2"/>
    <m/>
    <m/>
  </r>
  <r>
    <s v="2021-12-0909:11For DecemberFrom: Subscriptions184.2"/>
    <s v="2021/12/09"/>
    <s v="09:11"/>
    <s v="2021/12/15"/>
    <s v="2021/12/09"/>
    <s v="2021-12"/>
    <n v="2021"/>
    <n v="12"/>
    <s v="Transfer"/>
    <x v="3"/>
    <s v="For December"/>
    <s v="From: Subscriptions"/>
    <n v="184.2"/>
    <m/>
    <m/>
  </r>
  <r>
    <s v="2021-12-1020:42APPLE.COM/BILL CORK 14.99 ZARKC YOUNG-14.99"/>
    <s v="2021/12/10"/>
    <s v="20:42"/>
    <s v="2021/12/15"/>
    <s v="2021/12/10"/>
    <s v="2021-12"/>
    <n v="2021"/>
    <n v="12"/>
    <s v="POS Purchase"/>
    <x v="0"/>
    <s v="APPLE.COM/BILL CORK 14.99 ZAR"/>
    <s v="KC YOUNG"/>
    <n v="-14.99"/>
    <s v="Hobbies"/>
    <s v="Out"/>
  </r>
  <r>
    <s v="2021-12-1020:48INSURECASH4002101773-216804291162.5"/>
    <s v="2021/12/10"/>
    <s v="20:48"/>
    <s v="2021/12/15"/>
    <s v="2021/12/10"/>
    <s v="2021-12"/>
    <n v="2021"/>
    <n v="12"/>
    <s v="EFT"/>
    <x v="0"/>
    <s v="INSURECASH4002101773-216804291"/>
    <m/>
    <n v="162.5"/>
    <s v="Insurance"/>
    <s v="Out"/>
  </r>
  <r>
    <s v="2021-12-1120:09Mall of Africa MIDRANDKC YOUNG-10"/>
    <s v="2021/12/11"/>
    <s v="20:09"/>
    <s v="2021/12/15"/>
    <s v="2021/12/11"/>
    <s v="2021-12"/>
    <n v="2021"/>
    <n v="12"/>
    <s v="POS Purchase"/>
    <x v="0"/>
    <s v="Mall of Africa MIDRAND"/>
    <s v="KC YOUNG"/>
    <n v="-10"/>
    <s v="Car"/>
    <s v="Out"/>
  </r>
  <r>
    <s v="2021-12-1120:09WELLNESS WAREHOUSE KYA KYALAMIKC YOUNG-245"/>
    <s v="2021/12/11"/>
    <s v="20:09"/>
    <s v="2021/12/15"/>
    <s v="2021/12/11"/>
    <s v="2021-12"/>
    <n v="2021"/>
    <n v="12"/>
    <s v="POS Purchase"/>
    <x v="0"/>
    <s v="WELLNESS WAREHOUSE KYA KYALAMI"/>
    <s v="KC YOUNG"/>
    <n v="-245"/>
    <m/>
    <m/>
  </r>
  <r>
    <s v="2021-12-1123:49Interest Earned at 2.75%1.11"/>
    <s v="2021/12/11"/>
    <s v="23:49"/>
    <s v="2021/12/15"/>
    <s v="2021/12/11"/>
    <s v="2021-12"/>
    <n v="2021"/>
    <n v="12"/>
    <s v="Interest"/>
    <x v="1"/>
    <s v="Interest Earned at 2.75%"/>
    <m/>
    <n v="1.11"/>
    <m/>
    <m/>
  </r>
  <r>
    <s v="2021-12-1123:53Dynamic interest boost at 0.50%0.2"/>
    <s v="2021/12/11"/>
    <s v="23:53"/>
    <s v="2021/12/15"/>
    <s v="2021/12/11"/>
    <s v="2021-12"/>
    <n v="2021"/>
    <n v="12"/>
    <s v="Interest"/>
    <x v="1"/>
    <s v="Dynamic interest boost at 0.50%"/>
    <m/>
    <n v="0.2"/>
    <m/>
    <m/>
  </r>
  <r>
    <s v="2021-12-1316:59APPLE.COM/BILL 79.99 ZARKC YOUNG-79.99"/>
    <s v="2021/12/13"/>
    <s v="16:59"/>
    <s v="2021/12/15"/>
    <s v="2021/12/13"/>
    <s v="2021-12"/>
    <n v="2021"/>
    <n v="12"/>
    <s v="Online"/>
    <x v="0"/>
    <s v="APPLE.COM/BILL 79.99 ZAR"/>
    <s v="KC YOUNG"/>
    <n v="-79.98999999999999"/>
    <s v="Hobbies"/>
    <s v="Out"/>
  </r>
  <r>
    <s v="2021-12-1317:30CHECKERS BROOKLYN BROOKLYNKC YOUNG-44.99"/>
    <s v="2021/12/13"/>
    <s v="17:30"/>
    <s v="2021/12/15"/>
    <s v="2021/12/13"/>
    <s v="2021-12"/>
    <n v="2021"/>
    <n v="12"/>
    <s v="POS Purchase"/>
    <x v="0"/>
    <s v="CHECKERS BROOKLYN BROOKLYN"/>
    <s v="KC YOUNG"/>
    <n v="-44.99"/>
    <s v="Groceries"/>
    <s v="Out"/>
  </r>
  <r>
    <s v="2021-12-1317:59LIQUOR CITY HILLCREST JOHANNESBURGKC YOUNG-94.9"/>
    <s v="2021/12/13"/>
    <s v="17:59"/>
    <s v="2021/12/15"/>
    <s v="2021/12/13"/>
    <s v="2021-12"/>
    <n v="2021"/>
    <n v="12"/>
    <s v="Apple Pay"/>
    <x v="0"/>
    <s v="LIQUOR CITY HILLCREST JOHANNESBURG"/>
    <s v="KC YOUNG"/>
    <n v="-94.90000000000001"/>
    <m/>
    <m/>
  </r>
  <r>
    <s v="2021-12-1319:4823 ON HAZELWOOD PRETORIAKC YOUNG-130"/>
    <s v="2021/12/13"/>
    <s v="19:48"/>
    <s v="2021/12/15"/>
    <s v="2021/12/13"/>
    <s v="2021-12"/>
    <n v="2021"/>
    <n v="12"/>
    <s v="POS Purchase"/>
    <x v="0"/>
    <s v="23 ON HAZELWOOD PRETORIA"/>
    <s v="KC YOUNG"/>
    <n v="-130"/>
    <m/>
    <m/>
  </r>
  <r>
    <s v="2021-12-1321:01Clicks Kyalami Corner KYALAMIKC YOUNG-91.94"/>
    <s v="2021/12/13"/>
    <s v="21:01"/>
    <s v="2021/12/15"/>
    <s v="2021/12/13"/>
    <s v="2021-12"/>
    <n v="2021"/>
    <n v="12"/>
    <s v="POS Purchase"/>
    <x v="0"/>
    <s v="Clicks Kyalami Corner KYALAMI"/>
    <s v="KC YOUNG"/>
    <n v="-91.94"/>
    <m/>
    <m/>
  </r>
  <r>
    <s v="2021-12-1321:01MCD Gateway PTA  (23) ORI HATFIELDKC YOUNG-76"/>
    <s v="2021/12/13"/>
    <s v="21:01"/>
    <s v="2021/12/15"/>
    <s v="2021/12/13"/>
    <s v="2021-12"/>
    <n v="2021"/>
    <n v="12"/>
    <s v="POS Purchase"/>
    <x v="0"/>
    <s v="MCD Gateway PTA  (23) ORI HATFIELD"/>
    <s v="KC YOUNG"/>
    <n v="-76"/>
    <s v="Eating out"/>
    <s v="Out"/>
  </r>
  <r>
    <s v="2021-12-1409:47REFINERY PTA BROOKLYN PRETORIAKC YOUNG-299"/>
    <s v="2021/12/14"/>
    <s v="09:47"/>
    <s v="2021/12/15"/>
    <s v="2021/12/14"/>
    <s v="2021-12"/>
    <n v="2021"/>
    <n v="12"/>
    <s v="POS Purchase"/>
    <x v="3"/>
    <s v="REFINERY PTA BROOKLYN PRETORIA"/>
    <s v="KC YOUNG"/>
    <n v="-299"/>
    <m/>
    <m/>
  </r>
  <r>
    <s v="2021-12-1420:35CHECKERS KYALAMI GAUTENGKC YOUNG-196.16"/>
    <s v="2021/12/14"/>
    <s v="20:35"/>
    <s v="2021/12/15"/>
    <s v="2021/12/14"/>
    <s v="2021-12"/>
    <n v="2021"/>
    <n v="12"/>
    <s v="POS Purchase"/>
    <x v="3"/>
    <s v="CHECKERS KYALAMI GAUTENG"/>
    <s v="KC YOUNG"/>
    <n v="-196.16"/>
    <s v="Groceries"/>
    <s v="Out"/>
  </r>
  <r>
    <s v="2021-12-1420:37KARABO PARKING BROOKLYN PRETORIAKC YOUNG-10"/>
    <s v="2021/12/14"/>
    <s v="20:37"/>
    <s v="2021/12/15"/>
    <s v="2021/12/14"/>
    <s v="2021-12"/>
    <n v="2021"/>
    <n v="12"/>
    <s v="POS Purchase"/>
    <x v="0"/>
    <s v="KARABO PARKING BROOKLYN PRETORIA"/>
    <s v="KC YOUNG"/>
    <n v="-10"/>
    <m/>
    <m/>
  </r>
  <r>
    <s v="2021-12-1508:21Miles transfer to cash231.1"/>
    <s v="2021/12/15"/>
    <s v="08:21"/>
    <s v="2021/12/15"/>
    <s v="2022/01/01"/>
    <s v="2022-01"/>
    <n v="2022"/>
    <n v="1"/>
    <s v="Miles to cash"/>
    <x v="0"/>
    <s v="Miles transfer to cash"/>
    <m/>
    <n v="231.1"/>
    <m/>
    <m/>
  </r>
  <r>
    <s v="2021-12-1519:34PRICE WATEPWC T84225000.49"/>
    <s v="2021/12/15"/>
    <s v="19:34"/>
    <s v="2021/12/15"/>
    <s v="2022/01/01"/>
    <s v="2022-01"/>
    <n v="2022"/>
    <n v="1"/>
    <s v="EFT"/>
    <x v="0"/>
    <s v="PRICE WATEPWC T842"/>
    <m/>
    <n v="25000.49"/>
    <s v="Salary"/>
    <s v="In"/>
  </r>
  <r>
    <s v="2021-12-1520:35Nandos Kyalami 2 KYALAMIKC YOUNG-136"/>
    <s v="2021/12/15"/>
    <s v="20:35"/>
    <s v="2021/12/15"/>
    <s v="2022/01/01"/>
    <s v="2022-01"/>
    <n v="2022"/>
    <n v="1"/>
    <s v="POS Purchase"/>
    <x v="3"/>
    <s v="Nandos Kyalami 2 KYALAMI"/>
    <s v="KC YOUNG"/>
    <n v="-136"/>
    <m/>
    <m/>
  </r>
  <r>
    <s v="2021-12-1520:40AROMA GOURMET COFFEE RO PRETORIAKC YOUNG-28"/>
    <s v="2021/12/15"/>
    <s v="20:40"/>
    <s v="2021/12/15"/>
    <s v="2022/01/01"/>
    <s v="2022-01"/>
    <n v="2022"/>
    <n v="1"/>
    <s v="POS Purchase"/>
    <x v="0"/>
    <s v="AROMA GOURMET COFFEE RO PRETORIA"/>
    <s v="KC YOUNG"/>
    <n v="-28"/>
    <m/>
    <m/>
  </r>
  <r>
    <s v="2021-12-1620:13Yoco   *Raw Ginger Heidelberg  GKC YOUNG-80"/>
    <s v="2021/12/16"/>
    <s v="20:13"/>
    <s v="2021/12/15"/>
    <s v="2022/01/01"/>
    <s v="2022-01"/>
    <n v="2022"/>
    <n v="1"/>
    <s v="POS Purchase"/>
    <x v="3"/>
    <s v="Yoco   *Raw Ginger Heidelberg  G"/>
    <s v="KC YOUNG"/>
    <n v="-80"/>
    <m/>
    <m/>
  </r>
  <r>
    <s v="2021-12-1620:15BWH MIDRAND MIDRANDKC YOUNG-85"/>
    <s v="2021/12/16"/>
    <s v="20:15"/>
    <s v="2021/12/15"/>
    <s v="2022/01/01"/>
    <s v="2022-01"/>
    <n v="2022"/>
    <n v="1"/>
    <s v="POS Purchase"/>
    <x v="0"/>
    <s v="BWH MIDRAND MIDRAND"/>
    <s v="KC YOUNG"/>
    <n v="-85"/>
    <m/>
    <m/>
  </r>
  <r>
    <s v="2021-12-1620:15Mall of Africa MIDRANDKC YOUNG-10"/>
    <s v="2021/12/16"/>
    <s v="20:15"/>
    <s v="2021/12/15"/>
    <s v="2022/01/01"/>
    <s v="2022-01"/>
    <n v="2022"/>
    <n v="1"/>
    <s v="POS Purchase"/>
    <x v="0"/>
    <s v="Mall of Africa MIDRAND"/>
    <s v="KC YOUNG"/>
    <n v="-10"/>
    <s v="Car"/>
    <s v="Out"/>
  </r>
  <r>
    <s v="2021-12-1620:15Yoco   *Torha mobile b JohannesburgKC YOUNG-50"/>
    <s v="2021/12/16"/>
    <s v="20:15"/>
    <s v="2021/12/15"/>
    <s v="2022/01/01"/>
    <s v="2022-01"/>
    <n v="2022"/>
    <n v="1"/>
    <s v="POS Purchase"/>
    <x v="0"/>
    <s v="Yoco   *Torha mobile b Johannesburg"/>
    <s v="KC YOUNG"/>
    <n v="-50"/>
    <m/>
    <m/>
  </r>
  <r>
    <s v="2021-12-1820:24Fournos Fourways JHBKC YOUNG-115"/>
    <s v="2021/12/18"/>
    <s v="20:24"/>
    <s v="2021/12/15"/>
    <s v="2022/01/01"/>
    <s v="2022-01"/>
    <n v="2022"/>
    <n v="1"/>
    <s v="POS Purchase"/>
    <x v="3"/>
    <s v="Fournos Fourways JHB"/>
    <s v="KC YOUNG"/>
    <n v="-115"/>
    <m/>
    <m/>
  </r>
  <r>
    <s v="2021-12-1820:24Fournos Fourways JHBKC YOUNG-79.5"/>
    <s v="2021/12/18"/>
    <s v="20:24"/>
    <s v="2021/12/15"/>
    <s v="2022/01/01"/>
    <s v="2022-01"/>
    <n v="2022"/>
    <n v="1"/>
    <s v="POS Purchase"/>
    <x v="3"/>
    <s v="Fournos Fourways JHB"/>
    <s v="KC YOUNG"/>
    <n v="-79.5"/>
    <m/>
    <m/>
  </r>
  <r>
    <s v="2021-12-1820:33COTTON ON MENLYN PARK MENLOPARKKC YOUNG-300"/>
    <s v="2021/12/18"/>
    <s v="20:33"/>
    <s v="2021/12/15"/>
    <s v="2022/01/01"/>
    <s v="2022-01"/>
    <n v="2022"/>
    <n v="1"/>
    <s v="POS Purchase"/>
    <x v="0"/>
    <s v="COTTON ON MENLYN PARK MENLOPARK"/>
    <s v="KC YOUNG"/>
    <n v="-300"/>
    <m/>
    <m/>
  </r>
  <r>
    <s v="2021-12-1820:33CULTURE CLUB PretoriaKC YOUNG-150"/>
    <s v="2021/12/18"/>
    <s v="20:33"/>
    <s v="2021/12/15"/>
    <s v="2022/01/01"/>
    <s v="2022-01"/>
    <n v="2022"/>
    <n v="1"/>
    <s v="POS Purchase"/>
    <x v="0"/>
    <s v="CULTURE CLUB Pretoria"/>
    <s v="KC YOUNG"/>
    <n v="-150"/>
    <m/>
    <m/>
  </r>
  <r>
    <s v="2021-12-1820:33FEDERAL PARKING SERVICES FOURWAYSKC YOUNG-10"/>
    <s v="2021/12/18"/>
    <s v="20:33"/>
    <s v="2021/12/15"/>
    <s v="2022/01/01"/>
    <s v="2022-01"/>
    <n v="2022"/>
    <n v="1"/>
    <s v="POS Purchase"/>
    <x v="0"/>
    <s v="FEDERAL PARKING SERVICES FOURWAYS"/>
    <s v="KC YOUNG"/>
    <n v="-10"/>
    <m/>
    <m/>
  </r>
  <r>
    <s v="2021-12-1920:13BP FOURWAYS FOURWAYSKC YOUNG-730.05"/>
    <s v="2021/12/19"/>
    <s v="20:13"/>
    <s v="2021/12/15"/>
    <s v="2022/01/01"/>
    <s v="2022-01"/>
    <n v="2022"/>
    <n v="1"/>
    <s v="POS Purchase"/>
    <x v="3"/>
    <s v="BP FOURWAYS FOURWAYS"/>
    <s v="KC YOUNG"/>
    <n v="-730.05"/>
    <s v="Car"/>
    <s v="Out"/>
  </r>
  <r>
    <s v="2021-12-1920:20Dischem Lynwood HATFIELDKC YOUNG-125.8"/>
    <s v="2021/12/19"/>
    <s v="20:20"/>
    <s v="2021/12/15"/>
    <s v="2022/01/01"/>
    <s v="2022-01"/>
    <n v="2022"/>
    <n v="1"/>
    <s v="POS Purchase"/>
    <x v="0"/>
    <s v="Dischem Lynwood HATFIELD"/>
    <s v="KC YOUNG"/>
    <n v="-125.8"/>
    <m/>
    <m/>
  </r>
  <r>
    <s v="2021-12-1920:20INTERPARK MENLYN GAUTENGKC YOUNG-10"/>
    <s v="2021/12/19"/>
    <s v="20:20"/>
    <s v="2021/12/15"/>
    <s v="2022/01/01"/>
    <s v="2022-01"/>
    <n v="2022"/>
    <n v="1"/>
    <s v="POS Purchase"/>
    <x v="0"/>
    <s v="INTERPARK MENLYN GAUTENG"/>
    <s v="KC YOUNG"/>
    <n v="-10"/>
    <m/>
    <m/>
  </r>
  <r>
    <s v="2021-12-1920:20MUSESCORE PRO SINT-DENIJS-W 29.99 USDKC YOUNG-492.72"/>
    <s v="2021/12/19"/>
    <s v="20:20"/>
    <s v="2021/12/15"/>
    <s v="2022/01/01"/>
    <s v="2022-01"/>
    <n v="2022"/>
    <n v="1"/>
    <s v="POS Purchase"/>
    <x v="0"/>
    <s v="MUSESCORE PRO SINT-DENIJS-W 29.99 USD"/>
    <s v="KC YOUNG"/>
    <n v="-492.72"/>
    <m/>
    <m/>
  </r>
  <r>
    <s v="2021-12-1920:20PNP FRAN DOUGLASDALE DOUGLASDALEKC YOUNG-27.69"/>
    <s v="2021/12/19"/>
    <s v="20:20"/>
    <s v="2021/12/15"/>
    <s v="2022/01/01"/>
    <s v="2022-01"/>
    <n v="2022"/>
    <n v="1"/>
    <s v="POS Purchase"/>
    <x v="0"/>
    <s v="PNP FRAN DOUGLASDALE DOUGLASDALE"/>
    <s v="KC YOUNG"/>
    <n v="-27.69"/>
    <m/>
    <m/>
  </r>
  <r>
    <s v="2021-12-2019:54Dischem Nicolway BRYANSTONKC YOUNG-448.85"/>
    <s v="2021/12/20"/>
    <s v="19:54"/>
    <s v="2021/12/15"/>
    <s v="2022/01/01"/>
    <s v="2022-01"/>
    <n v="2022"/>
    <n v="1"/>
    <s v="POS Purchase"/>
    <x v="0"/>
    <s v="Dischem Nicolway BRYANSTON"/>
    <s v="KC YOUNG"/>
    <n v="-448.85"/>
    <m/>
    <m/>
  </r>
  <r>
    <s v="2021-12-2112:36PaybackFrom: Subscriptions1635.71"/>
    <s v="2021/12/21"/>
    <s v="12:36"/>
    <s v="2021/12/15"/>
    <s v="2022/01/01"/>
    <s v="2022-01"/>
    <n v="2022"/>
    <n v="1"/>
    <s v="Transfer"/>
    <x v="3"/>
    <s v="Payback"/>
    <s v="From: Subscriptions"/>
    <n v="1635.71"/>
    <m/>
    <m/>
  </r>
  <r>
    <s v="2021-12-2112:36PaybackTo: Credit card-1635.71"/>
    <s v="2021/12/21"/>
    <s v="12:36"/>
    <s v="2021/12/15"/>
    <s v="2022/01/01"/>
    <s v="2022-01"/>
    <n v="2022"/>
    <n v="1"/>
    <s v="Transfer"/>
    <x v="0"/>
    <s v="Payback"/>
    <s v="To: Credit card"/>
    <n v="-1635.71"/>
    <m/>
    <m/>
  </r>
  <r>
    <s v="2021-12-2220:44APPLE.COM/BILL ITUNES.COM 44.99 ZARKC YOUNG-44.99"/>
    <s v="2021/12/22"/>
    <s v="20:44"/>
    <s v="2021/12/15"/>
    <s v="2022/01/01"/>
    <s v="2022-01"/>
    <n v="2022"/>
    <n v="1"/>
    <s v="POS Purchase"/>
    <x v="0"/>
    <s v="APPLE.COM/BILL ITUNES.COM 44.99 ZAR"/>
    <s v="KC YOUNG"/>
    <n v="-44.99"/>
    <s v="Hobbies"/>
    <s v="Out"/>
  </r>
  <r>
    <s v="2021-12-2220:44MILLWICK'S CAFE George SouthKC YOUNG-100"/>
    <s v="2021/12/22"/>
    <s v="20:44"/>
    <s v="2021/12/15"/>
    <s v="2022/01/01"/>
    <s v="2022-01"/>
    <n v="2022"/>
    <n v="1"/>
    <s v="POS Purchase"/>
    <x v="0"/>
    <s v="MILLWICK'S CAFE George South"/>
    <s v="KC YOUNG"/>
    <n v="-100"/>
    <m/>
    <m/>
  </r>
  <r>
    <s v="2021-12-2420:40Yoco   *Peter The Panc WildernessKC YOUNG-140"/>
    <s v="2021/12/24"/>
    <s v="20:40"/>
    <s v="2021/12/15"/>
    <s v="2022/01/01"/>
    <s v="2022-01"/>
    <n v="2022"/>
    <n v="1"/>
    <s v="POS Purchase"/>
    <x v="0"/>
    <s v="Yoco   *Peter The Panc Wilderness"/>
    <s v="KC YOUNG"/>
    <n v="-140"/>
    <m/>
    <m/>
  </r>
  <r>
    <s v="2021-12-2520:29ATMSOL TERMLOC FU1 card ...3576 WILDERNESSKC YOUNG-200"/>
    <s v="2021/12/25"/>
    <s v="20:29"/>
    <s v="2021/12/15"/>
    <s v="2022/01/01"/>
    <s v="2022-01"/>
    <n v="2022"/>
    <n v="1"/>
    <s v="ATM Cash"/>
    <x v="0"/>
    <s v="ATMSOL TERMLOC FU1 card ...3576 WILDERNESS"/>
    <s v="KC YOUNG"/>
    <n v="-200"/>
    <m/>
    <m/>
  </r>
  <r>
    <s v="2021-12-2520:29EDEN BOATING GeorgeKC YOUNG-1500"/>
    <s v="2021/12/25"/>
    <s v="20:29"/>
    <s v="2021/12/15"/>
    <s v="2022/01/01"/>
    <s v="2022-01"/>
    <n v="2022"/>
    <n v="1"/>
    <s v="POS Purchase"/>
    <x v="0"/>
    <s v="EDEN BOATING George"/>
    <s v="KC YOUNG"/>
    <n v="-1500"/>
    <m/>
    <m/>
  </r>
  <r>
    <s v="2021-12-2520:29GOLFERS CLUB GEORGEKC YOUNG-360"/>
    <s v="2021/12/25"/>
    <s v="20:29"/>
    <s v="2021/12/15"/>
    <s v="2022/01/01"/>
    <s v="2022-01"/>
    <n v="2022"/>
    <n v="1"/>
    <s v="POS Purchase"/>
    <x v="0"/>
    <s v="GOLFERS CLUB GEORGE"/>
    <s v="KC YOUNG"/>
    <n v="-360"/>
    <m/>
    <m/>
  </r>
  <r>
    <s v="2021-12-2600:58Discovery Bank account...8528From: NOTICE SAVINGS10000"/>
    <s v="2021/12/26"/>
    <s v="00:58"/>
    <s v="2021/12/15"/>
    <s v="2022/01/01"/>
    <s v="2022-01"/>
    <n v="2022"/>
    <n v="1"/>
    <s v="Transfer"/>
    <x v="1"/>
    <s v="Discovery Bank account...8528"/>
    <s v="From: NOTICE SAVINGS"/>
    <n v="10000"/>
    <m/>
    <m/>
  </r>
  <r>
    <s v="2021-12-2600:58Notice savings account payoutTo: KIRST-SURANCE-10000"/>
    <s v="2021/12/26"/>
    <s v="00:58"/>
    <s v="2021/12/15"/>
    <s v="2022/01/01"/>
    <s v="2022-01"/>
    <n v="2022"/>
    <n v="1"/>
    <s v="Transfer"/>
    <x v="2"/>
    <s v="Notice savings account payout"/>
    <s v="To: KIRST-SURANCE"/>
    <n v="-10000"/>
    <m/>
    <m/>
  </r>
  <r>
    <s v="2021-12-2601:23EasyEquitiesEasyEquities-3000"/>
    <s v="2021/12/26"/>
    <s v="01:23"/>
    <s v="2021/12/15"/>
    <s v="2022/01/01"/>
    <s v="2022-01"/>
    <n v="2022"/>
    <n v="1"/>
    <s v="Scheduled EFT"/>
    <x v="0"/>
    <s v="EasyEquities"/>
    <s v="EasyEquities"/>
    <n v="-3000"/>
    <s v="Investing"/>
    <s v="Out"/>
  </r>
  <r>
    <s v="2021-12-2601:23Recurring inter account transfer from acc...7030 P5000"/>
    <s v="2021/12/26"/>
    <s v="01:23"/>
    <s v="2021/12/15"/>
    <s v="2022/01/01"/>
    <s v="2022-01"/>
    <n v="2022"/>
    <n v="1"/>
    <s v="Transfer"/>
    <x v="3"/>
    <s v="Recurring inter account transfer from acc...7030 P"/>
    <m/>
    <n v="5000"/>
    <m/>
    <m/>
  </r>
  <r>
    <s v="2021-12-2601:23Recurring inter account transfer to acc...4021 Per-5000"/>
    <s v="2021/12/26"/>
    <s v="01:23"/>
    <s v="2021/12/15"/>
    <s v="2022/01/01"/>
    <s v="2022-01"/>
    <n v="2022"/>
    <n v="1"/>
    <s v="Transfer"/>
    <x v="0"/>
    <s v="Recurring inter account transfer to acc...4021 Per"/>
    <m/>
    <n v="-5000"/>
    <m/>
    <m/>
  </r>
  <r>
    <s v="2021-12-2719:30ROAD SIDE DELI GEORGEKC YOUNG-130"/>
    <s v="2021/12/27"/>
    <s v="19:30"/>
    <s v="2021/12/15"/>
    <s v="2022/01/01"/>
    <s v="2022-01"/>
    <n v="2022"/>
    <n v="1"/>
    <s v="POS Purchase"/>
    <x v="0"/>
    <s v="ROAD SIDE DELI GEORGE"/>
    <s v="KC YOUNG"/>
    <n v="-130"/>
    <m/>
    <m/>
  </r>
  <r>
    <s v="2021-12-2812:00MoneyyyyTo: Subscriptions-5000"/>
    <s v="2021/12/28"/>
    <s v="12:00"/>
    <s v="2021/12/15"/>
    <s v="2022/01/01"/>
    <s v="2022-01"/>
    <n v="2022"/>
    <n v="1"/>
    <s v="Transfer"/>
    <x v="3"/>
    <s v="Moneyyyy"/>
    <s v="To: Subscriptions"/>
    <n v="-5000"/>
    <m/>
    <m/>
  </r>
  <r>
    <s v="2021-12-2812:00MoneyyyyFrom: Credit card5000"/>
    <s v="2021/12/28"/>
    <s v="12:00"/>
    <s v="2021/12/15"/>
    <s v="2022/01/01"/>
    <s v="2022-01"/>
    <n v="2022"/>
    <n v="1"/>
    <s v="Transfer"/>
    <x v="0"/>
    <s v="Moneyyyy"/>
    <s v="From: Credit card"/>
    <n v="5000"/>
    <m/>
    <m/>
  </r>
  <r>
    <s v="2021-12-2818:26B A YOUNG750"/>
    <s v="2021/12/28"/>
    <s v="18:26"/>
    <s v="2021/12/15"/>
    <s v="2022/01/01"/>
    <s v="2022-01"/>
    <n v="2022"/>
    <n v="1"/>
    <s v="EFT"/>
    <x v="0"/>
    <s v="B A YOUNG"/>
    <m/>
    <n v="750"/>
    <m/>
    <m/>
  </r>
  <r>
    <s v="2021-12-2818:26SARAH WILDERNESS250"/>
    <s v="2021/12/28"/>
    <s v="18:26"/>
    <s v="2021/12/15"/>
    <s v="2022/01/01"/>
    <s v="2022-01"/>
    <n v="2022"/>
    <n v="1"/>
    <s v="EFT"/>
    <x v="0"/>
    <s v="SARAH WILDERNESS"/>
    <m/>
    <n v="250"/>
    <m/>
    <m/>
  </r>
  <r>
    <s v="2021-12-2900:55RentBA Young-8000"/>
    <s v="2021/12/29"/>
    <s v="00:55"/>
    <s v="2021/12/15"/>
    <s v="2022/01/01"/>
    <s v="2022-01"/>
    <n v="2022"/>
    <n v="1"/>
    <s v="Scheduled EFT"/>
    <x v="0"/>
    <s v="Rent"/>
    <s v="BA Young"/>
    <n v="-8000"/>
    <s v="Rent"/>
    <s v="Out"/>
  </r>
  <r>
    <s v="2021-12-2920:41APPLE.COM/BILL ITUNES.COM 44.99 ZARKC YOUNG-44.99"/>
    <s v="2021/12/29"/>
    <s v="20:41"/>
    <s v="2021/12/15"/>
    <s v="2022/01/01"/>
    <s v="2022-01"/>
    <n v="2022"/>
    <n v="1"/>
    <s v="POS Purchase"/>
    <x v="0"/>
    <s v="APPLE.COM/BILL ITUNES.COM 44.99 ZAR"/>
    <s v="KC YOUNG"/>
    <n v="-44.99"/>
    <s v="Hobbies"/>
    <s v="Out"/>
  </r>
  <r>
    <s v="2021-12-2920:41IKH*Kasis Flammed Gril RICHARDSBAYKC YOUNG-42"/>
    <s v="2021/12/29"/>
    <s v="20:41"/>
    <s v="2021/12/15"/>
    <s v="2022/01/01"/>
    <s v="2022-01"/>
    <n v="2022"/>
    <n v="1"/>
    <s v="POS Purchase"/>
    <x v="0"/>
    <s v="IKH*Kasis Flammed Gril RICHARDSBAY"/>
    <s v="KC YOUNG"/>
    <n v="-42"/>
    <m/>
    <m/>
  </r>
  <r>
    <s v="2021-12-2920:41PNP CRP MEER EN SEE MEER EN SEEKC YOUNG-90.3"/>
    <s v="2021/12/29"/>
    <s v="20:41"/>
    <s v="2021/12/15"/>
    <s v="2022/01/01"/>
    <s v="2022-01"/>
    <n v="2022"/>
    <n v="1"/>
    <s v="POS Purchase"/>
    <x v="0"/>
    <s v="PNP CRP MEER EN SEE MEER EN SEE"/>
    <s v="KC YOUNG"/>
    <n v="-90.3"/>
    <m/>
    <m/>
  </r>
  <r>
    <s v="2021-12-3008:28FishingRyan Mostert-400"/>
    <s v="2021/12/30"/>
    <s v="08:28"/>
    <s v="2021/12/15"/>
    <s v="2022/01/01"/>
    <s v="2022-01"/>
    <n v="2022"/>
    <n v="1"/>
    <s v="EFT"/>
    <x v="0"/>
    <s v="Fishing"/>
    <s v="Ryan Mostert"/>
    <n v="-400"/>
    <m/>
    <m/>
  </r>
  <r>
    <s v="2021-12-3020:16BP TG MOTORS SWIPA GEORGEKC YOUNG-620.22"/>
    <s v="2021/12/30"/>
    <s v="20:16"/>
    <s v="2021/12/15"/>
    <s v="2022/01/01"/>
    <s v="2022-01"/>
    <n v="2022"/>
    <n v="1"/>
    <s v="POS Purchase"/>
    <x v="3"/>
    <s v="BP TG MOTORS SWIPA GEORGE"/>
    <s v="KC YOUNG"/>
    <n v="-620.22"/>
    <s v="Car"/>
    <s v="Out"/>
  </r>
  <r>
    <s v="2021-12-3020:23Dischem Richards Bay RICHARDS BAYKC YOUNG-238.44"/>
    <s v="2021/12/30"/>
    <s v="20:23"/>
    <s v="2021/12/15"/>
    <s v="2022/01/01"/>
    <s v="2022-01"/>
    <n v="2022"/>
    <n v="1"/>
    <s v="POS Purchase"/>
    <x v="0"/>
    <s v="Dischem Richards Bay RICHARDS BAY"/>
    <s v="KC YOUNG"/>
    <n v="-238.44"/>
    <m/>
    <m/>
  </r>
  <r>
    <s v="2021-12-3020:23MCD Richards Bay (119) RICHARDS BAYKC YOUNG-84.5"/>
    <s v="2021/12/30"/>
    <s v="20:23"/>
    <s v="2021/12/15"/>
    <s v="2022/01/01"/>
    <s v="2022-01"/>
    <n v="2022"/>
    <n v="1"/>
    <s v="POS Purchase"/>
    <x v="0"/>
    <s v="MCD Richards Bay (119) RICHARDS BAY"/>
    <s v="KC YOUNG"/>
    <n v="-84.5"/>
    <s v="Eating out"/>
    <s v="Out"/>
  </r>
  <r>
    <s v="2021-12-3020:23POMODOROS WILDERNESSKC YOUNG-155"/>
    <s v="2021/12/30"/>
    <s v="20:23"/>
    <s v="2021/12/15"/>
    <s v="2022/01/01"/>
    <s v="2022-01"/>
    <n v="2022"/>
    <n v="1"/>
    <s v="POS Purchase"/>
    <x v="0"/>
    <s v="POMODOROS WILDERNESS"/>
    <s v="KC YOUNG"/>
    <n v="-155"/>
    <m/>
    <m/>
  </r>
  <r>
    <s v="2021-12-3123:59Interest Earned at 3.90%333.56"/>
    <s v="2021/12/31"/>
    <s v="23:59"/>
    <s v="2021/12/15"/>
    <s v="2022/01/01"/>
    <s v="2022-01"/>
    <n v="2022"/>
    <n v="1"/>
    <s v="Interest"/>
    <x v="2"/>
    <s v="Interest Earned at 3.90%"/>
    <m/>
    <n v="333.56"/>
    <m/>
    <m/>
  </r>
  <r>
    <s v="2022-01-0120:24ACORN COTTAGES PTY95933 HOWICKKC YOUNG-275"/>
    <s v="2022/01/01"/>
    <s v="20:24"/>
    <s v="2022/01/21"/>
    <s v="2022/01/01"/>
    <s v="2022-01"/>
    <n v="2022"/>
    <n v="1"/>
    <s v="POS Purchase"/>
    <x v="0"/>
    <s v="ACORN COTTAGES PTY95933 HOWICK"/>
    <s v="KC YOUNG"/>
    <n v="-275"/>
    <m/>
    <m/>
  </r>
  <r>
    <s v="2022-01-0120:24APPLE.COM/BILL ITUNES.COM 89.99 ZARKC YOUNG-89.99"/>
    <s v="2022/01/01"/>
    <s v="20:24"/>
    <s v="2022/01/21"/>
    <s v="2022/01/01"/>
    <s v="2022-01"/>
    <n v="2022"/>
    <n v="1"/>
    <s v="POS Purchase"/>
    <x v="0"/>
    <s v="APPLE.COM/BILL ITUNES.COM 89.99 ZAR"/>
    <s v="KC YOUNG"/>
    <n v="-89.98999999999999"/>
    <s v="Hobbies"/>
    <s v="Out"/>
  </r>
  <r>
    <s v="2022-01-0120:24ENGEN ALTON CONV CENTRE RICHARDS BAYKC YOUNG-207.6"/>
    <s v="2022/01/01"/>
    <s v="20:24"/>
    <s v="2022/01/21"/>
    <s v="2022/01/01"/>
    <s v="2022-01"/>
    <n v="2022"/>
    <n v="1"/>
    <s v="POS Purchase"/>
    <x v="0"/>
    <s v="ENGEN ALTON CONV CENTRE RICHARDS BAY"/>
    <s v="KC YOUNG"/>
    <n v="-207.6"/>
    <m/>
    <m/>
  </r>
  <r>
    <s v="2022-01-0120:24IKH*Belgian Chocolates EAST LONDONKC YOUNG-32"/>
    <s v="2022/01/01"/>
    <s v="20:24"/>
    <s v="2022/01/21"/>
    <s v="2022/01/01"/>
    <s v="2022-01"/>
    <n v="2022"/>
    <n v="1"/>
    <s v="POS Purchase"/>
    <x v="0"/>
    <s v="IKH*Belgian Chocolates EAST LONDON"/>
    <s v="KC YOUNG"/>
    <n v="-32"/>
    <m/>
    <m/>
  </r>
  <r>
    <s v="2022-01-0319:41MOCHACHOS SALT ROCK SALT ROCKKC YOUNG-153.8"/>
    <s v="2022/01/03"/>
    <s v="19:41"/>
    <s v="2022/01/21"/>
    <s v="2022/01/03"/>
    <s v="2022-01"/>
    <n v="2022"/>
    <n v="1"/>
    <s v="POS Purchase"/>
    <x v="0"/>
    <s v="MOCHACHOS SALT ROCK SALT ROCK"/>
    <s v="KC YOUNG"/>
    <n v="-153.8"/>
    <m/>
    <m/>
  </r>
  <r>
    <s v="2022-01-0322:04COOL IDEAS159350675 NETCASH-609"/>
    <s v="2022/01/03"/>
    <s v="22:04"/>
    <s v="2022/01/21"/>
    <s v="2022/01/03"/>
    <s v="2022-01"/>
    <n v="2022"/>
    <n v="1"/>
    <s v="Debit order"/>
    <x v="0"/>
    <s v="COOL IDEAS159350675 NETCASH"/>
    <m/>
    <n v="-609"/>
    <s v="Internet"/>
    <s v="Out"/>
  </r>
  <r>
    <s v="2022-01-0322:04DISCINSURE4002101773-249102988-1531.55"/>
    <s v="2022/01/03"/>
    <s v="22:04"/>
    <s v="2022/01/21"/>
    <s v="2022/01/03"/>
    <s v="2022-01"/>
    <n v="2022"/>
    <n v="1"/>
    <s v="Debit order"/>
    <x v="0"/>
    <s v="DISCINSURE4002101773-249102988"/>
    <m/>
    <n v="-1531.55"/>
    <s v="Insurance"/>
    <s v="Out"/>
  </r>
  <r>
    <s v="2022-01-0322:04VODACOM 0376207237 I8113318-184.99"/>
    <s v="2022/01/03"/>
    <s v="22:04"/>
    <s v="2022/01/21"/>
    <s v="2022/01/03"/>
    <s v="2022-01"/>
    <n v="2022"/>
    <n v="1"/>
    <s v="Debit order"/>
    <x v="0"/>
    <s v="VODACOM 0376207237 I8113318"/>
    <m/>
    <n v="-184.99"/>
    <s v="Phone"/>
    <s v="Out"/>
  </r>
  <r>
    <s v="2022-01-0413:06PetrolFrom: Subscriptions620.22"/>
    <s v="2022/01/04"/>
    <s v="13:06"/>
    <s v="2022/01/21"/>
    <s v="2022/01/04"/>
    <s v="2022-01"/>
    <n v="2022"/>
    <n v="1"/>
    <s v="Transfer"/>
    <x v="3"/>
    <s v="Petrol"/>
    <s v="From: Subscriptions"/>
    <n v="620.22"/>
    <m/>
    <m/>
  </r>
  <r>
    <s v="2022-01-0413:06PetrolTo: Credit card-620.22"/>
    <s v="2022/01/04"/>
    <s v="13:06"/>
    <s v="2022/01/21"/>
    <s v="2022/01/04"/>
    <s v="2022-01"/>
    <n v="2022"/>
    <n v="1"/>
    <s v="Transfer"/>
    <x v="0"/>
    <s v="Petrol"/>
    <s v="To: Credit card"/>
    <n v="-620.22"/>
    <m/>
    <m/>
  </r>
  <r>
    <s v="2022-01-0420:32CUBANA RICHARDS  104647 RICHARDS BAYKC YOUNG-120"/>
    <s v="2022/01/04"/>
    <s v="20:32"/>
    <s v="2022/01/21"/>
    <s v="2022/01/04"/>
    <s v="2022-01"/>
    <n v="2022"/>
    <n v="1"/>
    <s v="POS Purchase"/>
    <x v="0"/>
    <s v="CUBANA RICHARDS  104647 RICHARDS BAY"/>
    <s v="KC YOUNG"/>
    <n v="-120"/>
    <m/>
    <m/>
  </r>
  <r>
    <s v="2022-01-0420:32Clicks Hayfields PIETERMARITZBKC YOUNG-108.54"/>
    <s v="2022/01/04"/>
    <s v="20:32"/>
    <s v="2022/01/21"/>
    <s v="2022/01/04"/>
    <s v="2022-01"/>
    <n v="2022"/>
    <n v="1"/>
    <s v="POS Purchase"/>
    <x v="0"/>
    <s v="Clicks Hayfields PIETERMARITZB"/>
    <s v="KC YOUNG"/>
    <n v="-108.54"/>
    <m/>
    <m/>
  </r>
  <r>
    <s v="2022-01-0420:32DIRT ROAD TRADERS PIGGLY PIETERMARITZBKC YOUNG-240"/>
    <s v="2022/01/04"/>
    <s v="20:32"/>
    <s v="2022/01/21"/>
    <s v="2022/01/04"/>
    <s v="2022-01"/>
    <n v="2022"/>
    <n v="1"/>
    <s v="POS Purchase"/>
    <x v="0"/>
    <s v="DIRT ROAD TRADERS PIGGLY PIETERMARITZB"/>
    <s v="KC YOUNG"/>
    <n v="-240"/>
    <m/>
    <m/>
  </r>
  <r>
    <s v="2022-01-0420:32DIRT ROAD TRADERS PIGGLY PIETERMARITZBKC YOUNG-625"/>
    <s v="2022/01/04"/>
    <s v="20:32"/>
    <s v="2022/01/21"/>
    <s v="2022/01/04"/>
    <s v="2022-01"/>
    <n v="2022"/>
    <n v="1"/>
    <s v="POS Purchase"/>
    <x v="0"/>
    <s v="DIRT ROAD TRADERS PIGGLY PIETERMARITZB"/>
    <s v="KC YOUNG"/>
    <n v="-625"/>
    <m/>
    <m/>
  </r>
  <r>
    <s v="2022-01-0420:32MCD Richards Bay (119) RICHARDS BAYKC YOUNG-126"/>
    <s v="2022/01/04"/>
    <s v="20:32"/>
    <s v="2022/01/21"/>
    <s v="2022/01/04"/>
    <s v="2022-01"/>
    <n v="2022"/>
    <n v="1"/>
    <s v="POS Purchase"/>
    <x v="0"/>
    <s v="MCD Richards Bay (119) RICHARDS BAY"/>
    <s v="KC YOUNG"/>
    <n v="-126"/>
    <s v="Eating out"/>
    <s v="Out"/>
  </r>
  <r>
    <s v="2022-01-0420:32SHELL MVOTI NORTH BOUND STANGERKC YOUNG-600"/>
    <s v="2022/01/04"/>
    <s v="20:32"/>
    <s v="2022/01/21"/>
    <s v="2022/01/04"/>
    <s v="2022-01"/>
    <n v="2022"/>
    <n v="1"/>
    <s v="POS Purchase"/>
    <x v="0"/>
    <s v="SHELL MVOTI NORTH BOUND STANGER"/>
    <s v="KC YOUNG"/>
    <n v="-600"/>
    <m/>
    <m/>
  </r>
  <r>
    <s v="2022-01-0510:53WHKU0467STss Wallet Electricity-200"/>
    <s v="2022/01/05"/>
    <s v="10:53"/>
    <s v="2022/01/21"/>
    <s v="2022/01/05"/>
    <s v="2022-01"/>
    <n v="2022"/>
    <n v="1"/>
    <s v="EFT"/>
    <x v="0"/>
    <s v="WHKU0467"/>
    <s v="STss Wallet Electricity"/>
    <n v="-200"/>
    <s v="Electricity"/>
    <s v="Out"/>
  </r>
  <r>
    <s v="2022-01-0520:51FlySafair EJTFLZ-VLOUWKC YOUNG-200"/>
    <s v="2022/01/05"/>
    <s v="20:51"/>
    <s v="2022/01/21"/>
    <s v="2022/01/05"/>
    <s v="2022-01"/>
    <n v="2022"/>
    <n v="1"/>
    <s v="Online"/>
    <x v="3"/>
    <s v="FlySafair EJTFLZ-VLOUW"/>
    <s v="KC YOUNG"/>
    <n v="-200"/>
    <m/>
    <m/>
  </r>
  <r>
    <s v="2022-01-0520:59BROADWALK CENTRE 2 card ...3576 RICHARDS BAYKC YOUNG-150"/>
    <s v="2022/01/05"/>
    <s v="20:59"/>
    <s v="2022/01/21"/>
    <s v="2022/01/05"/>
    <s v="2022-01"/>
    <n v="2022"/>
    <n v="1"/>
    <s v="ATM Cash"/>
    <x v="0"/>
    <s v="BROADWALK CENTRE 2 card ...3576 RICHARDS BAY"/>
    <s v="KC YOUNG"/>
    <n v="-150"/>
    <m/>
    <m/>
  </r>
  <r>
    <s v="2022-01-0620:20INDABA LODGE RICHARDS BAY RICHARDS BAYKC YOUNG-110"/>
    <s v="2022/01/06"/>
    <s v="20:20"/>
    <s v="2022/01/21"/>
    <s v="2022/01/06"/>
    <s v="2022-01"/>
    <n v="2022"/>
    <n v="1"/>
    <s v="POS Purchase"/>
    <x v="0"/>
    <s v="INDABA LODGE RICHARDS BAY RICHARDS BAY"/>
    <s v="KC YOUNG"/>
    <n v="-110"/>
    <m/>
    <m/>
  </r>
  <r>
    <s v="2022-01-0620:20MUGG &amp; BEAN RICHARDS BA RICHARDS BAYKC YOUNG-115"/>
    <s v="2022/01/06"/>
    <s v="20:20"/>
    <s v="2022/01/21"/>
    <s v="2022/01/06"/>
    <s v="2022-01"/>
    <n v="2022"/>
    <n v="1"/>
    <s v="POS Purchase"/>
    <x v="0"/>
    <s v="MUGG &amp; BEAN RICHARDS BA RICHARDS BAY"/>
    <s v="KC YOUNG"/>
    <n v="-115"/>
    <m/>
    <m/>
  </r>
  <r>
    <s v="2022-01-0718:23LOVE SARAH100"/>
    <s v="2022/01/07"/>
    <s v="18:23"/>
    <s v="2022/01/21"/>
    <s v="2022/01/07"/>
    <s v="2022-01"/>
    <n v="2022"/>
    <n v="1"/>
    <s v="EFT"/>
    <x v="0"/>
    <s v="LOVE SARAH"/>
    <m/>
    <n v="100"/>
    <m/>
    <m/>
  </r>
  <r>
    <s v="2022-01-0720:04Boardwalk Branch card ...3576 Richards BayKC YOUNG-160"/>
    <s v="2022/01/07"/>
    <s v="20:04"/>
    <s v="2022/01/21"/>
    <s v="2022/01/07"/>
    <s v="2022-01"/>
    <n v="2022"/>
    <n v="1"/>
    <s v="ATM Cash"/>
    <x v="0"/>
    <s v="Boardwalk Branch card ...3576 Richards Bay"/>
    <s v="KC YOUNG"/>
    <n v="-160"/>
    <m/>
    <m/>
  </r>
  <r>
    <s v="2022-01-0720:04CAFE SCHATZI Richards BayKC YOUNG-70"/>
    <s v="2022/01/07"/>
    <s v="20:04"/>
    <s v="2022/01/21"/>
    <s v="2022/01/07"/>
    <s v="2022-01"/>
    <n v="2022"/>
    <n v="1"/>
    <s v="POS Purchase"/>
    <x v="0"/>
    <s v="CAFE SCHATZI Richards Bay"/>
    <s v="KC YOUNG"/>
    <n v="-70"/>
    <m/>
    <m/>
  </r>
  <r>
    <s v="2022-01-0720:04STER KINEKOR BOAR42769 Richards BayKC YOUNG-207"/>
    <s v="2022/01/07"/>
    <s v="20:04"/>
    <s v="2022/01/21"/>
    <s v="2022/01/07"/>
    <s v="2022-01"/>
    <n v="2022"/>
    <n v="1"/>
    <s v="POS Purchase"/>
    <x v="0"/>
    <s v="STER KINEKOR BOAR42769 Richards Bay"/>
    <s v="KC YOUNG"/>
    <n v="-207"/>
    <m/>
    <m/>
  </r>
  <r>
    <s v="2022-01-0800:10Credit Service Fee-60"/>
    <s v="2022/01/08"/>
    <s v="00:10"/>
    <s v="2022/01/21"/>
    <s v="2022/01/08"/>
    <s v="2022-01"/>
    <n v="2022"/>
    <n v="1"/>
    <s v="Fee"/>
    <x v="3"/>
    <s v="Credit Service Fee"/>
    <m/>
    <n v="-60"/>
    <s v="Banking"/>
    <s v="Out"/>
  </r>
  <r>
    <s v="2022-01-0800:10Interest Charged at 17.75%-2.11"/>
    <s v="2022/01/08"/>
    <s v="00:10"/>
    <s v="2022/01/21"/>
    <s v="2022/01/08"/>
    <s v="2022-01"/>
    <n v="2022"/>
    <n v="1"/>
    <s v="Interest"/>
    <x v="3"/>
    <s v="Interest Charged at 17.75%"/>
    <m/>
    <n v="-2.11"/>
    <s v="Banking"/>
    <s v="Out"/>
  </r>
  <r>
    <s v="2022-01-0800:10Interest Earned at 2.00%0.48"/>
    <s v="2022/01/08"/>
    <s v="00:10"/>
    <s v="2022/01/21"/>
    <s v="2022/01/08"/>
    <s v="2022-01"/>
    <n v="2022"/>
    <n v="1"/>
    <s v="Interest"/>
    <x v="3"/>
    <s v="Interest Earned at 2.00%"/>
    <m/>
    <n v="0.48"/>
    <s v="Interest"/>
    <s v="In"/>
  </r>
  <r>
    <s v="2022-01-0800:10Monthly Account fee-95"/>
    <s v="2022/01/08"/>
    <s v="00:10"/>
    <s v="2022/01/21"/>
    <s v="2022/01/08"/>
    <s v="2022-01"/>
    <n v="2022"/>
    <n v="1"/>
    <s v="Fee"/>
    <x v="3"/>
    <s v="Monthly Account fee"/>
    <m/>
    <n v="-95"/>
    <s v="Banking"/>
    <s v="Out"/>
  </r>
  <r>
    <s v="2022-01-0800:10Vitality Money Premium-40"/>
    <s v="2022/01/08"/>
    <s v="00:10"/>
    <s v="2022/01/21"/>
    <s v="2022/01/08"/>
    <s v="2022-01"/>
    <n v="2022"/>
    <n v="1"/>
    <s v="Fee"/>
    <x v="3"/>
    <s v="Vitality Money Premium"/>
    <m/>
    <n v="-40"/>
    <s v="Banking"/>
    <s v="Out"/>
  </r>
  <r>
    <s v="2022-01-0800:11Interest Earned at 2.00%18.74"/>
    <s v="2022/01/08"/>
    <s v="00:11"/>
    <s v="2022/01/21"/>
    <s v="2022/01/08"/>
    <s v="2022-01"/>
    <n v="2022"/>
    <n v="1"/>
    <s v="Interest"/>
    <x v="0"/>
    <s v="Interest Earned at 2.00%"/>
    <m/>
    <n v="18.74"/>
    <s v="Interest"/>
    <s v="In"/>
  </r>
  <r>
    <s v="2022-01-0800:19Dynamic interest boost at 0.50%0.12"/>
    <s v="2022/01/08"/>
    <s v="00:19"/>
    <s v="2022/01/21"/>
    <s v="2022/01/08"/>
    <s v="2022-01"/>
    <n v="2022"/>
    <n v="1"/>
    <s v="Interest"/>
    <x v="3"/>
    <s v="Dynamic interest boost at 0.50%"/>
    <m/>
    <n v="0.12"/>
    <s v="Interest"/>
    <s v="In"/>
  </r>
  <r>
    <s v="2022-01-0800:19Dynamic interest cashback at 3.00%0.36"/>
    <s v="2022/01/08"/>
    <s v="00:19"/>
    <s v="2022/01/21"/>
    <s v="2022/01/08"/>
    <s v="2022-01"/>
    <n v="2022"/>
    <n v="1"/>
    <s v="Reward"/>
    <x v="3"/>
    <s v="Dynamic interest cashback at 3.00%"/>
    <m/>
    <n v="0.36"/>
    <s v="Interest"/>
    <s v="In"/>
  </r>
  <r>
    <s v="2022-01-0800:20Dynamic interest boost at 0.50%4.69"/>
    <s v="2022/01/08"/>
    <s v="00:20"/>
    <s v="2022/01/21"/>
    <s v="2022/01/08"/>
    <s v="2022-01"/>
    <n v="2022"/>
    <n v="1"/>
    <s v="Interest"/>
    <x v="0"/>
    <s v="Dynamic interest boost at 0.50%"/>
    <m/>
    <n v="4.69"/>
    <s v="Interest"/>
    <s v="In"/>
  </r>
  <r>
    <s v="2022-01-0820:18KHRUA THAI Meer En SeeKC YOUNG-150"/>
    <s v="2022/01/08"/>
    <s v="20:18"/>
    <s v="2022/01/21"/>
    <s v="2022/01/08"/>
    <s v="2022-01"/>
    <n v="2022"/>
    <n v="1"/>
    <s v="POS Purchase"/>
    <x v="0"/>
    <s v="KHRUA THAI Meer En See"/>
    <s v="KC YOUNG"/>
    <n v="-150"/>
    <m/>
    <m/>
  </r>
  <r>
    <s v="2022-01-0820:18OK EXPRESS ST LUC49734 St Lucia EstuKC YOUNG-31.98"/>
    <s v="2022/01/08"/>
    <s v="20:18"/>
    <s v="2022/01/21"/>
    <s v="2022/01/08"/>
    <s v="2022-01"/>
    <n v="2022"/>
    <n v="1"/>
    <s v="POS Purchase"/>
    <x v="0"/>
    <s v="OK EXPRESS ST LUC49734 St Lucia Estu"/>
    <s v="KC YOUNG"/>
    <n v="-31.98"/>
    <m/>
    <m/>
  </r>
  <r>
    <s v="2022-01-0820:18ST LUCIA SKI BOAT CLUB MtubatubaKC YOUNG-125"/>
    <s v="2022/01/08"/>
    <s v="20:18"/>
    <s v="2022/01/21"/>
    <s v="2022/01/08"/>
    <s v="2022-01"/>
    <n v="2022"/>
    <n v="1"/>
    <s v="POS Purchase"/>
    <x v="0"/>
    <s v="ST LUCIA SKI BOAT CLUB Mtubatuba"/>
    <s v="KC YOUNG"/>
    <n v="-125"/>
    <m/>
    <m/>
  </r>
  <r>
    <s v="2022-01-0920:27ENGEN RICHARDS BAY RICHARDSBAAIKC YOUNG-59.9"/>
    <s v="2022/01/09"/>
    <s v="20:27"/>
    <s v="2022/01/21"/>
    <s v="2022/01/09"/>
    <s v="2022-01"/>
    <n v="2022"/>
    <n v="1"/>
    <s v="POS Purchase"/>
    <x v="0"/>
    <s v="ENGEN RICHARDS BAY RICHARDSBAAI"/>
    <s v="KC YOUNG"/>
    <n v="-59.9"/>
    <m/>
    <m/>
  </r>
  <r>
    <s v="2022-01-0920:27LIQOURSHOP BOARDWALK RICHARDS BAYKC YOUNG-119.77"/>
    <s v="2022/01/09"/>
    <s v="20:27"/>
    <s v="2022/01/21"/>
    <s v="2022/01/09"/>
    <s v="2022-01"/>
    <n v="2022"/>
    <n v="1"/>
    <s v="POS Purchase"/>
    <x v="0"/>
    <s v="LIQOURSHOP BOARDWALK RICHARDS BAY"/>
    <s v="KC YOUNG"/>
    <n v="-119.77"/>
    <m/>
    <m/>
  </r>
  <r>
    <s v="2022-01-0920:27MCD Richards Bay (119) RICHARDS BAYKC YOUNG-122.5"/>
    <s v="2022/01/09"/>
    <s v="20:27"/>
    <s v="2022/01/21"/>
    <s v="2022/01/09"/>
    <s v="2022-01"/>
    <n v="2022"/>
    <n v="1"/>
    <s v="POS Purchase"/>
    <x v="0"/>
    <s v="MCD Richards Bay (119) RICHARDS BAY"/>
    <s v="KC YOUNG"/>
    <n v="-122.5"/>
    <s v="Eating out"/>
    <s v="Out"/>
  </r>
  <r>
    <s v="2022-01-0920:27Vodacom App CBU       ERKC YOUNG-15"/>
    <s v="2022/01/09"/>
    <s v="20:27"/>
    <s v="2022/01/21"/>
    <s v="2022/01/09"/>
    <s v="2022-01"/>
    <n v="2022"/>
    <n v="1"/>
    <s v="Online"/>
    <x v="0"/>
    <s v="Vodacom App CBU       ER"/>
    <s v="KC YOUNG"/>
    <n v="-15"/>
    <s v="Phone"/>
    <s v="Out"/>
  </r>
  <r>
    <s v="2022-01-0920:27Vodacom App CBU       ERKC YOUNG-85"/>
    <s v="2022/01/09"/>
    <s v="20:27"/>
    <s v="2022/01/21"/>
    <s v="2022/01/09"/>
    <s v="2022-01"/>
    <n v="2022"/>
    <n v="1"/>
    <s v="Online"/>
    <x v="0"/>
    <s v="Vodacom App CBU       ER"/>
    <s v="KC YOUNG"/>
    <n v="-85"/>
    <s v="Phone"/>
    <s v="Out"/>
  </r>
  <r>
    <s v="2022-01-1019:46APPLE.COM/BILL ITUNES.COM 14.99 ZARKC YOUNG-14.99"/>
    <s v="2022/01/10"/>
    <s v="19:46"/>
    <s v="2022/01/21"/>
    <s v="2022/01/10"/>
    <s v="2022-01"/>
    <n v="2022"/>
    <n v="1"/>
    <s v="POS Purchase"/>
    <x v="0"/>
    <s v="APPLE.COM/BILL ITUNES.COM 14.99 ZAR"/>
    <s v="KC YOUNG"/>
    <n v="-14.99"/>
    <s v="Hobbies"/>
    <s v="Out"/>
  </r>
  <r>
    <s v="2022-01-1113:29HelpTo: Subscriptions-5000"/>
    <s v="2022/01/11"/>
    <s v="13:29"/>
    <s v="2022/01/21"/>
    <s v="2022/01/11"/>
    <s v="2022-01"/>
    <n v="2022"/>
    <n v="1"/>
    <s v="Transfer"/>
    <x v="1"/>
    <s v="Help"/>
    <s v="To: Subscriptions"/>
    <n v="-5000"/>
    <m/>
    <m/>
  </r>
  <r>
    <s v="2022-01-1113:29HelpFrom: KIRST-SURANCE5000"/>
    <s v="2022/01/11"/>
    <s v="13:29"/>
    <s v="2022/01/21"/>
    <s v="2022/01/11"/>
    <s v="2022-01"/>
    <n v="2022"/>
    <n v="1"/>
    <s v="Transfer"/>
    <x v="0"/>
    <s v="Help"/>
    <s v="From: KIRST-SURANCE"/>
    <n v="5000"/>
    <s v="Kirst-Surance"/>
    <s v="Out"/>
  </r>
  <r>
    <s v="2022-01-1117:04Apple Watch BenefitKC YOUNG-999"/>
    <s v="2022/01/11"/>
    <s v="17:04"/>
    <s v="2022/01/21"/>
    <s v="2022/01/11"/>
    <s v="2022-01"/>
    <n v="2022"/>
    <n v="1"/>
    <s v="Reward"/>
    <x v="3"/>
    <s v="Apple Watch Benefit"/>
    <s v="KC YOUNG"/>
    <n v="-999"/>
    <s v="Hobbies"/>
    <s v="Out"/>
  </r>
  <r>
    <s v="2022-01-1120:17SUPERSPAR TOWN SQUARE RICHARDS BAYKC YOUNG-85"/>
    <s v="2022/01/11"/>
    <s v="20:17"/>
    <s v="2022/01/21"/>
    <s v="2022/01/11"/>
    <s v="2022-01"/>
    <n v="2022"/>
    <n v="1"/>
    <s v="POS Purchase"/>
    <x v="0"/>
    <s v="SUPERSPAR TOWN SQUARE RICHARDS BAY"/>
    <s v="KC YOUNG"/>
    <n v="-85"/>
    <m/>
    <m/>
  </r>
  <r>
    <s v="2022-01-1123:47Interest Earned at 2.75%12.85"/>
    <s v="2022/01/11"/>
    <s v="23:47"/>
    <s v="2022/01/21"/>
    <s v="2022/01/11"/>
    <s v="2022-01"/>
    <n v="2022"/>
    <n v="1"/>
    <s v="Interest"/>
    <x v="1"/>
    <s v="Interest Earned at 2.75%"/>
    <m/>
    <n v="12.85"/>
    <m/>
    <m/>
  </r>
  <r>
    <s v="2022-01-1123:51Dynamic interest boost at 0.50%2.34"/>
    <s v="2022/01/11"/>
    <s v="23:51"/>
    <s v="2022/01/21"/>
    <s v="2022/01/11"/>
    <s v="2022-01"/>
    <n v="2022"/>
    <n v="1"/>
    <s v="Interest"/>
    <x v="1"/>
    <s v="Dynamic interest boost at 0.50%"/>
    <m/>
    <n v="2.34"/>
    <m/>
    <m/>
  </r>
  <r>
    <s v="2022-01-1217:55LOVE SARAH350"/>
    <s v="2022/01/12"/>
    <s v="17:55"/>
    <s v="2022/01/21"/>
    <s v="2022/01/12"/>
    <s v="2022-01"/>
    <n v="2022"/>
    <n v="1"/>
    <s v="EFT"/>
    <x v="0"/>
    <s v="LOVE SARAH"/>
    <m/>
    <n v="350"/>
    <m/>
    <m/>
  </r>
  <r>
    <s v="2022-01-1220:38CHECKERS LOFTUS PRETORIAKC YOUNG-404.6"/>
    <s v="2022/01/12"/>
    <s v="20:38"/>
    <s v="2022/01/21"/>
    <s v="2022/01/12"/>
    <s v="2022-01"/>
    <n v="2022"/>
    <n v="1"/>
    <s v="POS Purchase"/>
    <x v="0"/>
    <s v="CHECKERS LOFTUS PRETORIA"/>
    <s v="KC YOUNG"/>
    <n v="-404.6"/>
    <s v="Groceries"/>
    <s v="Out"/>
  </r>
  <r>
    <s v="2022-01-1220:38CLICKS 2033 NICOLWAY SHO BRYANSTONKC YOUNG-108.56"/>
    <s v="2022/01/12"/>
    <s v="20:38"/>
    <s v="2022/01/21"/>
    <s v="2022/01/12"/>
    <s v="2022-01"/>
    <n v="2022"/>
    <n v="1"/>
    <s v="POS Purchase"/>
    <x v="0"/>
    <s v="CLICKS 2033 NICOLWAY SHO BRYANSTON"/>
    <s v="KC YOUNG"/>
    <n v="-108.56"/>
    <m/>
    <m/>
  </r>
  <r>
    <s v="2022-01-1220:38Dischem Loftus Park PRETORIAKC YOUNG-393.7"/>
    <s v="2022/01/12"/>
    <s v="20:38"/>
    <s v="2022/01/21"/>
    <s v="2022/01/12"/>
    <s v="2022-01"/>
    <n v="2022"/>
    <n v="1"/>
    <s v="POS Purchase"/>
    <x v="0"/>
    <s v="Dischem Loftus Park PRETORIA"/>
    <s v="KC YOUNG"/>
    <n v="-393.7"/>
    <m/>
    <m/>
  </r>
  <r>
    <s v="2022-01-1220:38MUGG &amp; BEAN RICHARDS BA RICHARDS BAYKC YOUNG-125"/>
    <s v="2022/01/12"/>
    <s v="20:38"/>
    <s v="2022/01/21"/>
    <s v="2022/01/12"/>
    <s v="2022-01"/>
    <n v="2022"/>
    <n v="1"/>
    <s v="POS Purchase"/>
    <x v="0"/>
    <s v="MUGG &amp; BEAN RICHARDS BA RICHARDS BAY"/>
    <s v="KC YOUNG"/>
    <n v="-125"/>
    <m/>
    <m/>
  </r>
  <r>
    <s v="2022-01-1220:38SEATTLE CAFE LOFTUS PA PRETORIAKC YOUNG-38"/>
    <s v="2022/01/12"/>
    <s v="20:38"/>
    <s v="2022/01/21"/>
    <s v="2022/01/12"/>
    <s v="2022-01"/>
    <n v="2022"/>
    <n v="1"/>
    <s v="POS Purchase"/>
    <x v="0"/>
    <s v="SEATTLE CAFE LOFTUS PA PRETORIA"/>
    <s v="KC YOUNG"/>
    <n v="-38"/>
    <m/>
    <m/>
  </r>
  <r>
    <s v="2022-01-1220:38TYPO NICOLWAY 0960 BRYANSTONKC YOUNG-149.99"/>
    <s v="2022/01/12"/>
    <s v="20:38"/>
    <s v="2022/01/21"/>
    <s v="2022/01/12"/>
    <s v="2022-01"/>
    <n v="2022"/>
    <n v="1"/>
    <s v="POS Purchase"/>
    <x v="0"/>
    <s v="TYPO NICOLWAY 0960 BRYANSTON"/>
    <s v="KC YOUNG"/>
    <n v="-149.99"/>
    <m/>
    <m/>
  </r>
  <r>
    <s v="2022-01-1220:38WIMPY KSIA DURBANKC YOUNG-210"/>
    <s v="2022/01/12"/>
    <s v="20:38"/>
    <s v="2022/01/21"/>
    <s v="2022/01/12"/>
    <s v="2022-01"/>
    <n v="2022"/>
    <n v="1"/>
    <s v="POS Purchase"/>
    <x v="0"/>
    <s v="WIMPY KSIA DURBAN"/>
    <s v="KC YOUNG"/>
    <n v="-210"/>
    <m/>
    <m/>
  </r>
  <r>
    <s v="2022-01-1300:49Discovery Bank account...8528From: NOTICE SAVINGS10000"/>
    <s v="2022/01/13"/>
    <s v="00:49"/>
    <s v="2022/01/21"/>
    <s v="2022/01/13"/>
    <s v="2022-01"/>
    <n v="2022"/>
    <n v="1"/>
    <s v="Transfer"/>
    <x v="0"/>
    <s v="Discovery Bank account...8528"/>
    <s v="From: NOTICE SAVINGS"/>
    <n v="10000"/>
    <s v="Savings"/>
    <s v="Out"/>
  </r>
  <r>
    <s v="2022-01-1300:49Notice savings account payoutTo: Subscriptions-10000"/>
    <s v="2022/01/13"/>
    <s v="00:49"/>
    <s v="2022/01/21"/>
    <s v="2022/01/13"/>
    <s v="2022-01"/>
    <n v="2022"/>
    <n v="1"/>
    <s v="Transfer"/>
    <x v="2"/>
    <s v="Notice savings account payout"/>
    <s v="To: Subscriptions"/>
    <n v="-10000"/>
    <m/>
    <m/>
  </r>
  <r>
    <s v="2022-01-1318:01Not neededFrom: Subscriptions5000"/>
    <s v="2022/01/13"/>
    <s v="18:01"/>
    <s v="2022/01/21"/>
    <s v="2022/01/13"/>
    <s v="2022-01"/>
    <n v="2022"/>
    <n v="1"/>
    <s v="Transfer"/>
    <x v="1"/>
    <s v="Not needed"/>
    <s v="From: Subscriptions"/>
    <n v="5000"/>
    <m/>
    <m/>
  </r>
  <r>
    <s v="2022-01-1318:01Not neededTo: KIRST-SURANCE-5000"/>
    <s v="2022/01/13"/>
    <s v="18:01"/>
    <s v="2022/01/21"/>
    <s v="2022/01/13"/>
    <s v="2022-01"/>
    <n v="2022"/>
    <n v="1"/>
    <s v="Transfer"/>
    <x v="0"/>
    <s v="Not needed"/>
    <s v="To: KIRST-SURANCE"/>
    <n v="-5000"/>
    <s v="Kirst-Surance"/>
    <s v="Out"/>
  </r>
  <r>
    <s v="2022-01-1318:06BalanceFrom: Subscriptions1395.15"/>
    <s v="2022/01/13"/>
    <s v="18:06"/>
    <s v="2022/01/21"/>
    <s v="2022/01/13"/>
    <s v="2022-01"/>
    <n v="2022"/>
    <n v="1"/>
    <s v="Transfer"/>
    <x v="3"/>
    <s v="Balance"/>
    <s v="From: Subscriptions"/>
    <n v="1395.15"/>
    <m/>
    <m/>
  </r>
  <r>
    <s v="2022-01-1318:06BalanceTo: Credit card-1395.15"/>
    <s v="2022/01/13"/>
    <s v="18:06"/>
    <s v="2022/01/21"/>
    <s v="2022/01/13"/>
    <s v="2022-01"/>
    <n v="2022"/>
    <n v="1"/>
    <s v="Transfer"/>
    <x v="0"/>
    <s v="Balance"/>
    <s v="To: Credit card"/>
    <n v="-1395.15"/>
    <m/>
    <m/>
  </r>
  <r>
    <s v="2022-01-1320:09PNP CRP KYALAMI JOHANNESBURGKC YOUNG-338.74"/>
    <s v="2022/01/13"/>
    <s v="20:09"/>
    <s v="2022/01/21"/>
    <s v="2022/01/13"/>
    <s v="2022-01"/>
    <n v="2022"/>
    <n v="1"/>
    <s v="POS Purchase"/>
    <x v="0"/>
    <s v="PNP CRP KYALAMI JOHANNESBURG"/>
    <s v="KC YOUNG"/>
    <n v="-338.74"/>
    <m/>
    <m/>
  </r>
  <r>
    <s v="2022-01-1418:17INSURECASH4002101773-21790522983.2"/>
    <s v="2022/01/14"/>
    <s v="18:17"/>
    <s v="2022/01/21"/>
    <s v="2022/01/14"/>
    <s v="2022-01"/>
    <n v="2022"/>
    <n v="1"/>
    <s v="EFT"/>
    <x v="0"/>
    <s v="INSURECASH4002101773-217905229"/>
    <m/>
    <n v="83.2"/>
    <s v="Insurance"/>
    <s v="Out"/>
  </r>
  <r>
    <s v="2022-01-1420:06Dischem Kyalami Corner JOHANNESBURGKC YOUNG-905.56"/>
    <s v="2022/01/14"/>
    <s v="20:06"/>
    <s v="2022/01/21"/>
    <s v="2022/01/14"/>
    <s v="2022-01"/>
    <n v="2022"/>
    <n v="1"/>
    <s v="POS Purchase"/>
    <x v="0"/>
    <s v="Dischem Kyalami Corner JOHANNESBURG"/>
    <s v="KC YOUNG"/>
    <n v="-905.5599999999999"/>
    <m/>
    <m/>
  </r>
  <r>
    <s v="2022-01-1420:06IKH*Dr L Steenkamp Inc JOHANNESBURGKC YOUNG-55"/>
    <s v="2022/01/14"/>
    <s v="20:06"/>
    <s v="2022/01/21"/>
    <s v="2022/01/14"/>
    <s v="2022-01"/>
    <n v="2022"/>
    <n v="1"/>
    <s v="POS Purchase"/>
    <x v="0"/>
    <s v="IKH*Dr L Steenkamp Inc JOHANNESBURG"/>
    <s v="KC YOUNG"/>
    <n v="-55"/>
    <m/>
    <m/>
  </r>
  <r>
    <s v="2022-01-1420:06Vodacom App CBU       ERKC YOUNG-349"/>
    <s v="2022/01/14"/>
    <s v="20:06"/>
    <s v="2022/01/21"/>
    <s v="2022/01/14"/>
    <s v="2022-01"/>
    <n v="2022"/>
    <n v="1"/>
    <s v="Online"/>
    <x v="0"/>
    <s v="Vodacom App CBU       ER"/>
    <s v="KC YOUNG"/>
    <n v="-349"/>
    <s v="Phone"/>
    <s v="Out"/>
  </r>
  <r>
    <s v="2022-01-1620:06MYTHOS DESIGN QUARTER FOURWAYSKC YOUNG-150"/>
    <s v="2022/01/16"/>
    <s v="20:06"/>
    <s v="2022/01/21"/>
    <s v="2022/01/16"/>
    <s v="2022-01"/>
    <n v="2022"/>
    <n v="1"/>
    <s v="Apple Pay"/>
    <x v="0"/>
    <s v="MYTHOS DESIGN QUARTER FOURWAYS"/>
    <s v="KC YOUNG"/>
    <n v="-150"/>
    <m/>
    <m/>
  </r>
  <r>
    <s v="2022-01-1720:02CHECKERS KYALAMI GAUTENGKC YOUNG-431.34"/>
    <s v="2022/01/17"/>
    <s v="20:02"/>
    <s v="2022/01/21"/>
    <s v="2022/01/17"/>
    <s v="2022-01"/>
    <n v="2022"/>
    <n v="1"/>
    <s v="POS Purchase"/>
    <x v="0"/>
    <s v="CHECKERS KYALAMI GAUTENG"/>
    <s v="KC YOUNG"/>
    <n v="-431.34"/>
    <s v="Groceries"/>
    <s v="Out"/>
  </r>
  <r>
    <s v="2022-01-1820:19WELLNESS WAREHOUSE KYA KYALAMIKC YOUNG-565.9"/>
    <s v="2022/01/18"/>
    <s v="20:19"/>
    <s v="2022/01/21"/>
    <s v="2022/01/18"/>
    <s v="2022-01"/>
    <n v="2022"/>
    <n v="1"/>
    <s v="POS Purchase"/>
    <x v="0"/>
    <s v="WELLNESS WAREHOUSE KYA KYALAMI"/>
    <s v="KC YOUNG"/>
    <n v="-565.9"/>
    <m/>
    <m/>
  </r>
  <r>
    <s v="2022-01-1920:26AROMA GOURMET COFFEE RO PRETORIAKC YOUNG-35"/>
    <s v="2022/01/19"/>
    <s v="20:26"/>
    <s v="2022/01/21"/>
    <s v="2022/01/19"/>
    <s v="2022-01"/>
    <n v="2022"/>
    <n v="1"/>
    <s v="POS Purchase"/>
    <x v="0"/>
    <s v="AROMA GOURMET COFFEE RO PRETORIA"/>
    <s v="KC YOUNG"/>
    <n v="-35"/>
    <m/>
    <m/>
  </r>
  <r>
    <s v="2022-01-2009:09Miles transfer to cash217.4"/>
    <s v="2022/01/20"/>
    <s v="09:09"/>
    <s v="2022/01/21"/>
    <s v="2022/01/20"/>
    <s v="2022-01"/>
    <n v="2022"/>
    <n v="1"/>
    <s v="Miles to cash"/>
    <x v="0"/>
    <s v="Miles transfer to cash"/>
    <m/>
    <n v="217.4"/>
    <m/>
    <m/>
  </r>
  <r>
    <s v="2022-01-2020:13Dischem Kyalami Corner JOHANNESBURGKC YOUNG-49.9"/>
    <s v="2022/01/20"/>
    <s v="20:13"/>
    <s v="2022/01/21"/>
    <s v="2022/01/20"/>
    <s v="2022-01"/>
    <n v="2022"/>
    <n v="1"/>
    <s v="POS Purchase"/>
    <x v="0"/>
    <s v="Dischem Kyalami Corner JOHANNESBURG"/>
    <s v="KC YOUNG"/>
    <n v="-49.9"/>
    <m/>
    <m/>
  </r>
  <r>
    <s v="2022-01-2020:51LOVE SARAH529"/>
    <s v="2022/01/20"/>
    <s v="20:51"/>
    <s v="2022/01/21"/>
    <s v="2022/01/20"/>
    <s v="2022-01"/>
    <n v="2022"/>
    <n v="1"/>
    <s v="EFT"/>
    <x v="0"/>
    <s v="LOVE SARAH"/>
    <m/>
    <n v="529"/>
    <m/>
    <m/>
  </r>
  <r>
    <s v="2022-01-2118:15CASHFOCUS SALARIS / SALARY12268.4"/>
    <s v="2022/01/21"/>
    <s v="18:15"/>
    <s v="2022/01/21"/>
    <s v="2022/02/01"/>
    <s v="2022-02"/>
    <n v="2022"/>
    <n v="2"/>
    <s v="EFT"/>
    <x v="3"/>
    <s v="CASHFOCUS SALARIS / SALARY"/>
    <m/>
    <n v="12268.4"/>
    <s v="Salary"/>
    <s v="In"/>
  </r>
  <r>
    <s v="2022-01-2120:07Nandos Kyalami 2 KYALAMIKC YOUNG-85"/>
    <s v="2022/01/21"/>
    <s v="20:07"/>
    <s v="2022/01/21"/>
    <s v="2022/02/01"/>
    <s v="2022-02"/>
    <n v="2022"/>
    <n v="2"/>
    <s v="POS Purchase"/>
    <x v="0"/>
    <s v="Nandos Kyalami 2 KYALAMI"/>
    <s v="KC YOUNG"/>
    <n v="-85"/>
    <m/>
    <m/>
  </r>
  <r>
    <s v="2022-01-2120:07Vodacom App CBU       ERKC YOUNG-529"/>
    <s v="2022/01/21"/>
    <s v="20:07"/>
    <s v="2022/01/21"/>
    <s v="2022/02/01"/>
    <s v="2022-02"/>
    <n v="2022"/>
    <n v="2"/>
    <s v="Online"/>
    <x v="0"/>
    <s v="Vodacom App CBU       ER"/>
    <s v="KC YOUNG"/>
    <n v="-529"/>
    <s v="Phone"/>
    <s v="Out"/>
  </r>
  <r>
    <s v="2022-01-2220:07APPLE.COM/BILL ITUNES.COM 44.99 ZARKC YOUNG-44.99"/>
    <s v="2022/01/22"/>
    <s v="20:07"/>
    <s v="2022/01/21"/>
    <s v="2022/02/01"/>
    <s v="2022-02"/>
    <n v="2022"/>
    <n v="2"/>
    <s v="POS Purchase"/>
    <x v="0"/>
    <s v="APPLE.COM/BILL ITUNES.COM 44.99 ZAR"/>
    <s v="KC YOUNG"/>
    <n v="-44.99"/>
    <s v="Hobbies"/>
    <s v="Out"/>
  </r>
  <r>
    <s v="2022-01-2220:07MADISON AVENUE    63969 JOHANNESBURGKC YOUNG-152"/>
    <s v="2022/01/22"/>
    <s v="20:07"/>
    <s v="2022/01/21"/>
    <s v="2022/02/01"/>
    <s v="2022-02"/>
    <n v="2022"/>
    <n v="2"/>
    <s v="POS Purchase"/>
    <x v="0"/>
    <s v="MADISON AVENUE    63969 JOHANNESBURG"/>
    <s v="KC YOUNG"/>
    <n v="-152"/>
    <m/>
    <m/>
  </r>
  <r>
    <s v="2022-01-2220:07Spar Polo Fields Gauteng SouthKC YOUNG-128.92"/>
    <s v="2022/01/22"/>
    <s v="20:07"/>
    <s v="2022/01/21"/>
    <s v="2022/02/01"/>
    <s v="2022-02"/>
    <n v="2022"/>
    <n v="2"/>
    <s v="POS Purchase"/>
    <x v="0"/>
    <s v="Spar Polo Fields Gauteng South"/>
    <s v="KC YOUNG"/>
    <n v="-128.92"/>
    <m/>
    <m/>
  </r>
  <r>
    <s v="2022-01-2220:07THE ROCK DINER KYALAMI KYALAMIKC YOUNG-200"/>
    <s v="2022/01/22"/>
    <s v="20:07"/>
    <s v="2022/01/21"/>
    <s v="2022/02/01"/>
    <s v="2022-02"/>
    <n v="2022"/>
    <n v="2"/>
    <s v="POS Purchase"/>
    <x v="0"/>
    <s v="THE ROCK DINER KYALAMI KYALAMI"/>
    <s v="KC YOUNG"/>
    <n v="-200"/>
    <m/>
    <m/>
  </r>
  <r>
    <s v="2022-01-2319:54UBER TRIP HELP.UBER.CO JOHANNESBURGKC YOUNG-71.25"/>
    <s v="2022/01/23"/>
    <s v="19:54"/>
    <s v="2022/01/21"/>
    <s v="2022/02/01"/>
    <s v="2022-02"/>
    <n v="2022"/>
    <n v="2"/>
    <s v="POS Purchase"/>
    <x v="3"/>
    <s v="UBER TRIP HELP.UBER.CO JOHANNESBURG"/>
    <s v="KC YOUNG"/>
    <n v="-71.25"/>
    <s v="Eating out"/>
    <s v="Out"/>
  </r>
  <r>
    <s v="2022-01-2319:54UBER TRIP HELP.UBER.CO JOHANNESBURGKC YOUNG-81"/>
    <s v="2022/01/23"/>
    <s v="19:54"/>
    <s v="2022/01/21"/>
    <s v="2022/02/01"/>
    <s v="2022-02"/>
    <n v="2022"/>
    <n v="2"/>
    <s v="POS Purchase"/>
    <x v="3"/>
    <s v="UBER TRIP HELP.UBER.CO JOHANNESBURG"/>
    <s v="KC YOUNG"/>
    <n v="-81"/>
    <s v="Eating out"/>
    <s v="Out"/>
  </r>
  <r>
    <s v="2022-01-2319:58NAKED COFFEE MELROSE JOHANNESBURGKC YOUNG-60"/>
    <s v="2022/01/23"/>
    <s v="19:58"/>
    <s v="2022/01/21"/>
    <s v="2022/02/01"/>
    <s v="2022-02"/>
    <n v="2022"/>
    <n v="2"/>
    <s v="POS Purchase"/>
    <x v="0"/>
    <s v="NAKED COFFEE MELROSE JOHANNESBURG"/>
    <s v="KC YOUNG"/>
    <n v="-60"/>
    <m/>
    <m/>
  </r>
  <r>
    <s v="2022-01-2420:04CHECKERS KYALAMI GAUTENGKC YOUNG-640.44"/>
    <s v="2022/01/24"/>
    <s v="20:04"/>
    <s v="2022/01/21"/>
    <s v="2022/02/01"/>
    <s v="2022-02"/>
    <n v="2022"/>
    <n v="2"/>
    <s v="POS Purchase"/>
    <x v="3"/>
    <s v="CHECKERS KYALAMI GAUTENG"/>
    <s v="KC YOUNG"/>
    <n v="-640.4400000000001"/>
    <s v="Groceries"/>
    <s v="Out"/>
  </r>
  <r>
    <s v="2022-01-2520:26ENGEN FOURWAYS FOURWAYSKC YOUNG-680.11"/>
    <s v="2022/01/25"/>
    <s v="20:26"/>
    <s v="2022/01/21"/>
    <s v="2022/02/01"/>
    <s v="2022-02"/>
    <n v="2022"/>
    <n v="2"/>
    <s v="POS Purchase"/>
    <x v="3"/>
    <s v="ENGEN FOURWAYS FOURWAYS"/>
    <s v="KC YOUNG"/>
    <n v="-680.11"/>
    <m/>
    <m/>
  </r>
  <r>
    <s v="2022-01-2520:30MCD Douglas (306) FOURWAYSKC YOUNG-107.4"/>
    <s v="2022/01/25"/>
    <s v="20:30"/>
    <s v="2022/01/21"/>
    <s v="2022/02/01"/>
    <s v="2022-02"/>
    <n v="2022"/>
    <n v="2"/>
    <s v="POS Purchase"/>
    <x v="0"/>
    <s v="MCD Douglas (306) FOURWAYS"/>
    <s v="KC YOUNG"/>
    <n v="-107.4"/>
    <s v="Eating out"/>
    <s v="Out"/>
  </r>
  <r>
    <s v="2022-01-2601:14EasyEquitiesEasyEquities-3000"/>
    <s v="2022/01/26"/>
    <s v="01:14"/>
    <s v="2022/01/21"/>
    <s v="2022/02/01"/>
    <s v="2022-02"/>
    <n v="2022"/>
    <n v="2"/>
    <s v="Scheduled EFT"/>
    <x v="3"/>
    <s v="EasyEquities"/>
    <s v="EasyEquities"/>
    <n v="-3000"/>
    <s v="Investing"/>
    <s v="Out"/>
  </r>
  <r>
    <s v="2022-01-2620:21TAKEALOT ONLINEKC YOUNG-452"/>
    <s v="2022/01/26"/>
    <s v="20:21"/>
    <s v="2022/01/21"/>
    <s v="2022/02/01"/>
    <s v="2022-02"/>
    <n v="2022"/>
    <n v="2"/>
    <s v="Online"/>
    <x v="0"/>
    <s v="TAKEALOT ONLINE"/>
    <s v="KC YOUNG"/>
    <n v="-452"/>
    <m/>
    <m/>
  </r>
  <r>
    <s v="2022-01-2701:21Recurring inter account transfer from acc...4021 A200"/>
    <s v="2022/01/27"/>
    <s v="01:21"/>
    <s v="2022/01/21"/>
    <s v="2022/02/01"/>
    <s v="2022-02"/>
    <n v="2022"/>
    <n v="2"/>
    <s v="Transfer"/>
    <x v="0"/>
    <s v="Recurring inter account transfer from acc...4021 A"/>
    <m/>
    <n v="200"/>
    <m/>
    <m/>
  </r>
  <r>
    <s v="2022-01-2701:21Recurring inter account transfer to acc...7030 App-200"/>
    <s v="2022/01/27"/>
    <s v="01:21"/>
    <s v="2022/01/21"/>
    <s v="2022/02/01"/>
    <s v="2022-02"/>
    <n v="2022"/>
    <n v="2"/>
    <s v="Transfer"/>
    <x v="3"/>
    <s v="Recurring inter account transfer to acc...7030 App"/>
    <m/>
    <n v="-200"/>
    <s v="Hobbies"/>
    <s v="Out"/>
  </r>
  <r>
    <s v="2022-01-2720:15DOPPIO ZERO SUNNINGHIL JohannesburgKC YOUNG-120"/>
    <s v="2022/01/27"/>
    <s v="20:15"/>
    <s v="2022/01/21"/>
    <s v="2022/02/01"/>
    <s v="2022-02"/>
    <n v="2022"/>
    <n v="2"/>
    <s v="POS Purchase"/>
    <x v="0"/>
    <s v="DOPPIO ZERO SUNNINGHIL Johannesburg"/>
    <s v="KC YOUNG"/>
    <n v="-120"/>
    <m/>
    <m/>
  </r>
  <r>
    <s v="2022-01-2819:25DAD150"/>
    <s v="2022/01/28"/>
    <s v="19:25"/>
    <s v="2022/01/21"/>
    <s v="2022/02/01"/>
    <s v="2022-02"/>
    <n v="2022"/>
    <n v="2"/>
    <s v="EFT"/>
    <x v="0"/>
    <s v="DAD"/>
    <m/>
    <n v="150"/>
    <m/>
    <m/>
  </r>
  <r>
    <s v="2022-01-2902:15RentBA Young-8000"/>
    <s v="2022/01/29"/>
    <s v="02:15"/>
    <s v="2022/01/21"/>
    <s v="2022/02/01"/>
    <s v="2022-02"/>
    <n v="2022"/>
    <n v="2"/>
    <s v="Scheduled EFT"/>
    <x v="3"/>
    <s v="Rent"/>
    <s v="BA Young"/>
    <n v="-8000"/>
    <s v="Rent"/>
    <s v="Out"/>
  </r>
  <r>
    <s v="2022-01-2920:31APPLE.COM/BILL ITUNES.COM 44.99 ZARKC YOUNG-44.99"/>
    <s v="2022/01/29"/>
    <s v="20:31"/>
    <s v="2022/01/21"/>
    <s v="2022/02/01"/>
    <s v="2022-02"/>
    <n v="2022"/>
    <n v="2"/>
    <s v="POS Purchase"/>
    <x v="0"/>
    <s v="APPLE.COM/BILL ITUNES.COM 44.99 ZAR"/>
    <s v="KC YOUNG"/>
    <n v="-44.99"/>
    <s v="Hobbies"/>
    <s v="Out"/>
  </r>
  <r>
    <s v="2022-01-2920:31Dischem Lynwood HATFIELDKC YOUNG-29.95"/>
    <s v="2022/01/29"/>
    <s v="20:31"/>
    <s v="2022/01/21"/>
    <s v="2022/02/01"/>
    <s v="2022-02"/>
    <n v="2022"/>
    <n v="2"/>
    <s v="POS Purchase"/>
    <x v="0"/>
    <s v="Dischem Lynwood HATFIELD"/>
    <s v="KC YOUNG"/>
    <n v="-29.95"/>
    <m/>
    <m/>
  </r>
  <r>
    <s v="2022-01-2920:31Yoco   *Next Hair Stud SandtonKC YOUNG-275"/>
    <s v="2022/01/29"/>
    <s v="20:31"/>
    <s v="2022/01/21"/>
    <s v="2022/02/01"/>
    <s v="2022-02"/>
    <n v="2022"/>
    <n v="2"/>
    <s v="POS Purchase"/>
    <x v="0"/>
    <s v="Yoco   *Next Hair Stud Sandton"/>
    <s v="KC YOUNG"/>
    <n v="-275"/>
    <m/>
    <m/>
  </r>
  <r>
    <s v="2022-01-3020:24COMPUTER MANIA BROOKLY WaterkloofKC YOUNG-49"/>
    <s v="2022/01/30"/>
    <s v="20:24"/>
    <s v="2022/01/21"/>
    <s v="2022/02/01"/>
    <s v="2022-02"/>
    <n v="2022"/>
    <n v="2"/>
    <s v="POS Purchase"/>
    <x v="0"/>
    <s v="COMPUTER MANIA BROOKLY Waterkloof"/>
    <s v="KC YOUNG"/>
    <n v="-49"/>
    <m/>
    <m/>
  </r>
  <r>
    <s v="2022-01-3020:24Refinery Brooklyn Mall GPKC YOUNG-602"/>
    <s v="2022/01/30"/>
    <s v="20:24"/>
    <s v="2022/01/21"/>
    <s v="2022/02/01"/>
    <s v="2022-02"/>
    <n v="2022"/>
    <n v="2"/>
    <s v="POS Purchase"/>
    <x v="0"/>
    <s v="Refinery Brooklyn Mall GP"/>
    <s v="KC YOUNG"/>
    <n v="-602"/>
    <m/>
    <m/>
  </r>
  <r>
    <s v="2022-01-3119:45CHECKERS KYALAMI GAUTENGKC YOUNG-298.76"/>
    <s v="2022/01/31"/>
    <s v="19:45"/>
    <s v="2022/01/21"/>
    <s v="2022/02/01"/>
    <s v="2022-02"/>
    <n v="2022"/>
    <n v="2"/>
    <s v="POS Purchase"/>
    <x v="3"/>
    <s v="CHECKERS KYALAMI GAUTENG"/>
    <s v="KC YOUNG"/>
    <n v="-298.76"/>
    <s v="Groceries"/>
    <s v="Out"/>
  </r>
  <r>
    <s v="2022-01-3119:46AROMA PRETORIAKC YOUNG-35"/>
    <s v="2022/01/31"/>
    <s v="19:46"/>
    <s v="2022/01/21"/>
    <s v="2022/02/01"/>
    <s v="2022-02"/>
    <n v="2022"/>
    <n v="2"/>
    <s v="POS Purchase"/>
    <x v="0"/>
    <s v="AROMA PRETORIA"/>
    <s v="KC YOUNG"/>
    <n v="-35"/>
    <m/>
    <m/>
  </r>
  <r>
    <s v="2022-01-3119:46BRET CONTRERAS 29.95 USDKC YOUNG-483.5"/>
    <s v="2022/01/31"/>
    <s v="19:46"/>
    <s v="2022/01/21"/>
    <s v="2022/02/01"/>
    <s v="2022-02"/>
    <n v="2022"/>
    <n v="2"/>
    <s v="Online"/>
    <x v="0"/>
    <s v="BRET CONTRERAS 29.95 USD"/>
    <s v="KC YOUNG"/>
    <n v="-483.5"/>
    <s v="Fitness"/>
    <s v="Out"/>
  </r>
  <r>
    <s v="2022-01-3119:46Dischem Brooklyn Mall PRETORIAKC YOUNG-631.7"/>
    <s v="2022/01/31"/>
    <s v="19:46"/>
    <s v="2022/01/21"/>
    <s v="2022/02/01"/>
    <s v="2022-02"/>
    <n v="2022"/>
    <n v="2"/>
    <s v="POS Purchase"/>
    <x v="0"/>
    <s v="Dischem Brooklyn Mall PRETORIA"/>
    <s v="KC YOUNG"/>
    <n v="-631.7"/>
    <m/>
    <m/>
  </r>
  <r>
    <s v="2022-01-3119:46MUGG AND BEAN BROOKLYN PRETORIAKC YOUNG-155"/>
    <s v="2022/01/31"/>
    <s v="19:46"/>
    <s v="2022/01/21"/>
    <s v="2022/02/01"/>
    <s v="2022-02"/>
    <n v="2022"/>
    <n v="2"/>
    <s v="POS Purchase"/>
    <x v="0"/>
    <s v="MUGG AND BEAN BROOKLYN PRETORIA"/>
    <s v="KC YOUNG"/>
    <n v="-155"/>
    <m/>
    <m/>
  </r>
  <r>
    <s v="2022-01-3119:46WOOLWORTHS LYNNWOOD RO MORELETA PARKKC YOUNG-43.44"/>
    <s v="2022/01/31"/>
    <s v="19:46"/>
    <s v="2022/01/21"/>
    <s v="2022/02/01"/>
    <s v="2022-02"/>
    <n v="2022"/>
    <n v="2"/>
    <s v="POS Purchase"/>
    <x v="0"/>
    <s v="WOOLWORTHS LYNNWOOD RO MORELETA PARK"/>
    <s v="KC YOUNG"/>
    <n v="-43.44"/>
    <m/>
    <m/>
  </r>
  <r>
    <s v="2022-02-0100:03Interest Earned at 3.90%287.65"/>
    <s v="2022/02/01"/>
    <s v="00:03"/>
    <s v="2022/02/25"/>
    <s v="2022/02/01"/>
    <s v="2022-02"/>
    <n v="2022"/>
    <n v="2"/>
    <s v="Interest"/>
    <x v="2"/>
    <s v="Interest Earned at 3.90%"/>
    <m/>
    <n v="287.65"/>
    <m/>
    <m/>
  </r>
  <r>
    <s v="2022-02-0110:26WHKU0467STss Wallet Electricity-250"/>
    <s v="2022/02/01"/>
    <s v="10:26"/>
    <s v="2022/02/25"/>
    <s v="2022/02/01"/>
    <s v="2022-02"/>
    <n v="2022"/>
    <n v="2"/>
    <s v="EFT"/>
    <x v="3"/>
    <s v="WHKU0467"/>
    <s v="STss Wallet Electricity"/>
    <n v="-250"/>
    <s v="Electricity"/>
    <s v="Out"/>
  </r>
  <r>
    <s v="2022-02-0120:18WWW.PNPONLINE.CO.ZA KENILWORTHKC YOUNG-339.28"/>
    <s v="2022/02/01"/>
    <s v="20:18"/>
    <s v="2022/02/25"/>
    <s v="2022/02/01"/>
    <s v="2022-02"/>
    <n v="2022"/>
    <n v="2"/>
    <s v="POS Purchase"/>
    <x v="3"/>
    <s v="WWW.PNPONLINE.CO.ZA KENILWORTH"/>
    <s v="KC YOUNG"/>
    <n v="-339.28"/>
    <m/>
    <m/>
  </r>
  <r>
    <s v="2022-02-0120:28APPLE.COM/BILL ITUNES.COM 89.99 ZARKC YOUNG-89.99"/>
    <s v="2022/02/01"/>
    <s v="20:28"/>
    <s v="2022/02/25"/>
    <s v="2022/02/01"/>
    <s v="2022-02"/>
    <n v="2022"/>
    <n v="2"/>
    <s v="POS Purchase"/>
    <x v="0"/>
    <s v="APPLE.COM/BILL ITUNES.COM 89.99 ZAR"/>
    <s v="KC YOUNG"/>
    <n v="-89.98999999999999"/>
    <s v="Hobbies"/>
    <s v="Out"/>
  </r>
  <r>
    <s v="2022-02-0120:28CLICKS 1843 KYALAMI CORN KYALAMIKC YOUNG-319.66"/>
    <s v="2022/02/01"/>
    <s v="20:28"/>
    <s v="2022/02/25"/>
    <s v="2022/02/01"/>
    <s v="2022-02"/>
    <n v="2022"/>
    <n v="2"/>
    <s v="POS Purchase"/>
    <x v="0"/>
    <s v="CLICKS 1843 KYALAMI CORN KYALAMI"/>
    <s v="KC YOUNG"/>
    <n v="-319.66"/>
    <m/>
    <m/>
  </r>
  <r>
    <s v="2022-02-0120:28KARABO PARKING BROOKLYN PRETORIAKC YOUNG-20"/>
    <s v="2022/02/01"/>
    <s v="20:28"/>
    <s v="2022/02/25"/>
    <s v="2022/02/01"/>
    <s v="2022-02"/>
    <n v="2022"/>
    <n v="2"/>
    <s v="POS Purchase"/>
    <x v="0"/>
    <s v="KARABO PARKING BROOKLYN PRETORIA"/>
    <s v="KC YOUNG"/>
    <n v="-20"/>
    <m/>
    <m/>
  </r>
  <r>
    <s v="2022-02-0122:02COOL IDEAS162611712 NETCASH-609"/>
    <s v="2022/02/01"/>
    <s v="22:02"/>
    <s v="2022/02/25"/>
    <s v="2022/02/01"/>
    <s v="2022-02"/>
    <n v="2022"/>
    <n v="2"/>
    <s v="Debit order"/>
    <x v="3"/>
    <s v="COOL IDEAS162611712 NETCASH"/>
    <m/>
    <n v="-609"/>
    <s v="Internet"/>
    <s v="Out"/>
  </r>
  <r>
    <s v="2022-02-0122:02DISCINSURE4002101773-250757436-1531.55"/>
    <s v="2022/02/01"/>
    <s v="22:02"/>
    <s v="2022/02/25"/>
    <s v="2022/02/01"/>
    <s v="2022-02"/>
    <n v="2022"/>
    <n v="2"/>
    <s v="Debit order"/>
    <x v="3"/>
    <s v="DISCINSURE4002101773-250757436"/>
    <m/>
    <n v="-1531.55"/>
    <s v="Insurance"/>
    <s v="Out"/>
  </r>
  <r>
    <s v="2022-02-0122:02VODACOM 0378169625 I8113318-184.99"/>
    <s v="2022/02/01"/>
    <s v="22:02"/>
    <s v="2022/02/25"/>
    <s v="2022/02/01"/>
    <s v="2022-02"/>
    <n v="2022"/>
    <n v="2"/>
    <s v="Debit order"/>
    <x v="3"/>
    <s v="VODACOM 0378169625 I8113318"/>
    <m/>
    <n v="-184.99"/>
    <s v="Phone"/>
    <s v="Out"/>
  </r>
  <r>
    <s v="2022-02-0220:23CAFE GRENADINE PRETORIAKC YOUNG-100"/>
    <s v="2022/02/02"/>
    <s v="20:23"/>
    <s v="2022/02/25"/>
    <s v="2022/02/02"/>
    <s v="2022-02"/>
    <n v="2022"/>
    <n v="2"/>
    <s v="POS Purchase"/>
    <x v="0"/>
    <s v="CAFE GRENADINE PRETORIA"/>
    <s v="KC YOUNG"/>
    <n v="-100"/>
    <m/>
    <m/>
  </r>
  <r>
    <s v="2022-02-0520:16Checkers Sixty60KC YOUNG-208.73"/>
    <s v="2022/02/05"/>
    <s v="20:16"/>
    <s v="2022/02/25"/>
    <s v="2022/02/05"/>
    <s v="2022-02"/>
    <n v="2022"/>
    <n v="2"/>
    <s v="Online"/>
    <x v="3"/>
    <s v="Checkers Sixty60"/>
    <s v="KC YOUNG"/>
    <n v="-208.73"/>
    <s v="Groceries"/>
    <s v="Out"/>
  </r>
  <r>
    <s v="2022-02-0520:16MCD Kyalami (559) KYALAMI CNRKC YOUNG-66.4"/>
    <s v="2022/02/05"/>
    <s v="20:16"/>
    <s v="2022/02/25"/>
    <s v="2022/02/05"/>
    <s v="2022-02"/>
    <n v="2022"/>
    <n v="2"/>
    <s v="POS Purchase"/>
    <x v="3"/>
    <s v="MCD Kyalami (559) KYALAMI CNR"/>
    <s v="KC YOUNG"/>
    <n v="-66.40000000000001"/>
    <s v="Eating out"/>
    <s v="Out"/>
  </r>
  <r>
    <s v="2022-02-0614:52ReserveTo: Credit card-5578"/>
    <s v="2022/02/06"/>
    <s v="14:52"/>
    <s v="2022/02/25"/>
    <s v="2022/02/06"/>
    <s v="2022-02"/>
    <n v="2022"/>
    <n v="2"/>
    <s v="Transfer"/>
    <x v="1"/>
    <s v="Reserve"/>
    <s v="To: Credit card"/>
    <n v="-5578"/>
    <m/>
    <m/>
  </r>
  <r>
    <s v="2022-02-0614:52ReserveFrom: KIRST-SURANCE5578"/>
    <s v="2022/02/06"/>
    <s v="14:52"/>
    <s v="2022/02/25"/>
    <s v="2022/02/06"/>
    <s v="2022-02"/>
    <n v="2022"/>
    <n v="2"/>
    <s v="Transfer"/>
    <x v="3"/>
    <s v="Reserve"/>
    <s v="From: KIRST-SURANCE"/>
    <n v="5578"/>
    <s v="Kirst-Surance"/>
    <s v="Out"/>
  </r>
  <r>
    <s v="2022-02-0620:04UBER TRIP HELP.UBER.CO JOHANNESBURGKC YOUNG-33.75"/>
    <s v="2022/02/06"/>
    <s v="20:04"/>
    <s v="2022/02/25"/>
    <s v="2022/02/06"/>
    <s v="2022-02"/>
    <n v="2022"/>
    <n v="2"/>
    <s v="POS Purchase"/>
    <x v="0"/>
    <s v="UBER TRIP HELP.UBER.CO JOHANNESBURG"/>
    <s v="KC YOUNG"/>
    <n v="-33.75"/>
    <s v="Eating out"/>
    <s v="Out"/>
  </r>
  <r>
    <s v="2022-02-0717:59LOVE SARAH150"/>
    <s v="2022/02/07"/>
    <s v="17:59"/>
    <s v="2022/02/25"/>
    <s v="2022/02/07"/>
    <s v="2022-02"/>
    <n v="2022"/>
    <n v="2"/>
    <s v="EFT"/>
    <x v="0"/>
    <s v="LOVE SARAH"/>
    <m/>
    <n v="150"/>
    <m/>
    <m/>
  </r>
  <r>
    <s v="2022-02-0720:07Dischem Nicolway BRYANSTONKC YOUNG-662.31"/>
    <s v="2022/02/07"/>
    <s v="20:07"/>
    <s v="2022/02/25"/>
    <s v="2022/02/07"/>
    <s v="2022-02"/>
    <n v="2022"/>
    <n v="2"/>
    <s v="POS Purchase"/>
    <x v="0"/>
    <s v="Dischem Nicolway BRYANSTON"/>
    <s v="KC YOUNG"/>
    <n v="-662.3099999999999"/>
    <m/>
    <m/>
  </r>
  <r>
    <s v="2022-02-0720:07UBER TRIP HELP.UBER.CO JOHANNESBURGKC YOUNG-10"/>
    <s v="2022/02/07"/>
    <s v="20:07"/>
    <s v="2022/02/25"/>
    <s v="2022/02/07"/>
    <s v="2022-02"/>
    <n v="2022"/>
    <n v="2"/>
    <s v="POS Purchase"/>
    <x v="0"/>
    <s v="UBER TRIP HELP.UBER.CO JOHANNESBURG"/>
    <s v="KC YOUNG"/>
    <n v="-10"/>
    <s v="Eating out"/>
    <s v="Out"/>
  </r>
  <r>
    <s v="2022-02-0720:07UBER TRIP HELP.UBER.CO JOHANNESBURGKC YOUNG-31.5"/>
    <s v="2022/02/07"/>
    <s v="20:07"/>
    <s v="2022/02/25"/>
    <s v="2022/02/07"/>
    <s v="2022-02"/>
    <n v="2022"/>
    <n v="2"/>
    <s v="POS Purchase"/>
    <x v="0"/>
    <s v="UBER TRIP HELP.UBER.CO JOHANNESBURG"/>
    <s v="KC YOUNG"/>
    <n v="-31.5"/>
    <s v="Eating out"/>
    <s v="Out"/>
  </r>
  <r>
    <s v="2022-02-0800:06Credit Service Fee-60"/>
    <s v="2022/02/08"/>
    <s v="00:06"/>
    <s v="2022/02/25"/>
    <s v="2022/02/08"/>
    <s v="2022-02"/>
    <n v="2022"/>
    <n v="2"/>
    <s v="Fee"/>
    <x v="3"/>
    <s v="Credit Service Fee"/>
    <m/>
    <n v="-60"/>
    <s v="Banking"/>
    <s v="Out"/>
  </r>
  <r>
    <s v="2022-02-0800:06Interest Charged at 18.00%-7.95"/>
    <s v="2022/02/08"/>
    <s v="00:06"/>
    <s v="2022/02/25"/>
    <s v="2022/02/08"/>
    <s v="2022-02"/>
    <n v="2022"/>
    <n v="2"/>
    <s v="Interest"/>
    <x v="3"/>
    <s v="Interest Charged at 18.00%"/>
    <m/>
    <n v="-7.95"/>
    <s v="Banking"/>
    <s v="Out"/>
  </r>
  <r>
    <s v="2022-02-0800:06Interest Earned at 2.00%-2.15%4.43"/>
    <s v="2022/02/08"/>
    <s v="00:06"/>
    <s v="2022/02/25"/>
    <s v="2022/02/08"/>
    <s v="2022-02"/>
    <n v="2022"/>
    <n v="2"/>
    <s v="Interest"/>
    <x v="3"/>
    <s v="Interest Earned at 2.00%-2.15%"/>
    <m/>
    <n v="4.43"/>
    <s v="Interest"/>
    <s v="In"/>
  </r>
  <r>
    <s v="2022-02-0800:06Monthly Account fee-95"/>
    <s v="2022/02/08"/>
    <s v="00:06"/>
    <s v="2022/02/25"/>
    <s v="2022/02/08"/>
    <s v="2022-02"/>
    <n v="2022"/>
    <n v="2"/>
    <s v="Fee"/>
    <x v="3"/>
    <s v="Monthly Account fee"/>
    <m/>
    <n v="-95"/>
    <s v="Banking"/>
    <s v="Out"/>
  </r>
  <r>
    <s v="2022-02-0800:06Vitality Money Premium-40"/>
    <s v="2022/02/08"/>
    <s v="00:06"/>
    <s v="2022/02/25"/>
    <s v="2022/02/08"/>
    <s v="2022-02"/>
    <n v="2022"/>
    <n v="2"/>
    <s v="Fee"/>
    <x v="3"/>
    <s v="Vitality Money Premium"/>
    <m/>
    <n v="-40"/>
    <s v="Banking"/>
    <s v="Out"/>
  </r>
  <r>
    <s v="2022-02-0800:07Interest Earned at 2.00%-0.01"/>
    <s v="2022/02/08"/>
    <s v="00:07"/>
    <s v="2022/02/25"/>
    <s v="2022/02/08"/>
    <s v="2022-02"/>
    <n v="2022"/>
    <n v="2"/>
    <s v="Adjustment"/>
    <x v="0"/>
    <s v="Interest Earned at 2.00%"/>
    <m/>
    <n v="-0.01"/>
    <s v="Interest"/>
    <s v="In"/>
  </r>
  <r>
    <s v="2022-02-0800:07Interest Earned at 2.00%-2.15%7.06"/>
    <s v="2022/02/08"/>
    <s v="00:07"/>
    <s v="2022/02/25"/>
    <s v="2022/02/08"/>
    <s v="2022-02"/>
    <n v="2022"/>
    <n v="2"/>
    <s v="Interest"/>
    <x v="0"/>
    <s v="Interest Earned at 2.00%-2.15%"/>
    <m/>
    <n v="7.06"/>
    <s v="Interest"/>
    <s v="In"/>
  </r>
  <r>
    <s v="2022-02-0800:12Dynamic interest boost at 0.50%1.11"/>
    <s v="2022/02/08"/>
    <s v="00:12"/>
    <s v="2022/02/25"/>
    <s v="2022/02/08"/>
    <s v="2022-02"/>
    <n v="2022"/>
    <n v="2"/>
    <s v="Interest"/>
    <x v="3"/>
    <s v="Dynamic interest boost at 0.50%"/>
    <m/>
    <n v="1.11"/>
    <s v="Interest"/>
    <s v="In"/>
  </r>
  <r>
    <s v="2022-02-0800:12Dynamic interest cashback at 3.00%1.32"/>
    <s v="2022/02/08"/>
    <s v="00:12"/>
    <s v="2022/02/25"/>
    <s v="2022/02/08"/>
    <s v="2022-02"/>
    <n v="2022"/>
    <n v="2"/>
    <s v="Reward"/>
    <x v="3"/>
    <s v="Dynamic interest cashback at 3.00%"/>
    <m/>
    <n v="1.32"/>
    <s v="Interest"/>
    <s v="In"/>
  </r>
  <r>
    <s v="2022-02-0800:12Dynamic interest boost at 0.50%1.76"/>
    <s v="2022/02/08"/>
    <s v="00:12"/>
    <s v="2022/02/25"/>
    <s v="2022/02/08"/>
    <s v="2022-02"/>
    <n v="2022"/>
    <n v="2"/>
    <s v="Interest"/>
    <x v="0"/>
    <s v="Dynamic interest boost at 0.50%"/>
    <m/>
    <n v="1.76"/>
    <s v="Interest"/>
    <s v="In"/>
  </r>
  <r>
    <s v="2022-02-0820:18CHECKERS KYALAMI GAUTENGKC YOUNG-490.27"/>
    <s v="2022/02/08"/>
    <s v="20:18"/>
    <s v="2022/02/25"/>
    <s v="2022/02/08"/>
    <s v="2022-02"/>
    <n v="2022"/>
    <n v="2"/>
    <s v="POS Purchase"/>
    <x v="3"/>
    <s v="CHECKERS KYALAMI GAUTENG"/>
    <s v="KC YOUNG"/>
    <n v="-490.27"/>
    <s v="Groceries"/>
    <s v="Out"/>
  </r>
  <r>
    <s v="2022-02-0820:25LOCK STOCK AND BEER FOURWAYSKC YOUNG-76"/>
    <s v="2022/02/08"/>
    <s v="20:25"/>
    <s v="2022/02/25"/>
    <s v="2022/02/08"/>
    <s v="2022-02"/>
    <n v="2022"/>
    <n v="2"/>
    <s v="POS Purchase"/>
    <x v="0"/>
    <s v="LOCK STOCK AND BEER FOURWAYS"/>
    <s v="KC YOUNG"/>
    <n v="-76"/>
    <m/>
    <m/>
  </r>
  <r>
    <s v="2022-02-0919:14For bitcoinTo: Credit card-1000"/>
    <s v="2022/02/09"/>
    <s v="19:14"/>
    <s v="2022/02/25"/>
    <s v="2022/02/09"/>
    <s v="2022-02"/>
    <n v="2022"/>
    <n v="2"/>
    <s v="Transfer"/>
    <x v="1"/>
    <s v="For bitcoin"/>
    <s v="To: Credit card"/>
    <n v="-1000"/>
    <m/>
    <m/>
  </r>
  <r>
    <s v="2022-02-0919:14For bitcoinFrom: KIRST-SURANCE1000"/>
    <s v="2022/02/09"/>
    <s v="19:14"/>
    <s v="2022/02/25"/>
    <s v="2022/02/09"/>
    <s v="2022-02"/>
    <n v="2022"/>
    <n v="2"/>
    <s v="Transfer"/>
    <x v="3"/>
    <s v="For bitcoin"/>
    <s v="From: KIRST-SURANCE"/>
    <n v="1000"/>
    <s v="Kirst-Surance"/>
    <s v="Out"/>
  </r>
  <r>
    <s v="2022-02-0919:17BitcoinLuno-1000"/>
    <s v="2022/02/09"/>
    <s v="19:17"/>
    <s v="2022/02/25"/>
    <s v="2022/02/09"/>
    <s v="2022-02"/>
    <n v="2022"/>
    <n v="2"/>
    <s v="EFT"/>
    <x v="3"/>
    <s v="Bitcoin"/>
    <s v="Luno"/>
    <n v="-1000"/>
    <m/>
    <m/>
  </r>
  <r>
    <s v="2022-02-0920:19BILLY THE BUMS FOURWAY FOURWAYSKC YOUNG-500"/>
    <s v="2022/02/09"/>
    <s v="20:19"/>
    <s v="2022/02/25"/>
    <s v="2022/02/09"/>
    <s v="2022-02"/>
    <n v="2022"/>
    <n v="2"/>
    <s v="POS Purchase"/>
    <x v="0"/>
    <s v="BILLY THE BUMS FOURWAY FOURWAYS"/>
    <s v="KC YOUNG"/>
    <n v="-500"/>
    <m/>
    <m/>
  </r>
  <r>
    <s v="2022-02-1020:28APPLE.COM/BILL ITUNES.COM 14.99 ZARKC YOUNG-14.99"/>
    <s v="2022/02/10"/>
    <s v="20:28"/>
    <s v="2022/02/25"/>
    <s v="2022/02/10"/>
    <s v="2022-02"/>
    <n v="2022"/>
    <n v="2"/>
    <s v="POS Purchase"/>
    <x v="0"/>
    <s v="APPLE.COM/BILL ITUNES.COM 14.99 ZAR"/>
    <s v="KC YOUNG"/>
    <n v="-14.99"/>
    <s v="Hobbies"/>
    <s v="Out"/>
  </r>
  <r>
    <s v="2022-02-1120:03CRAZY STORE O1 XKYALAM MIDRANDKC YOUNG-15.99"/>
    <s v="2022/02/11"/>
    <s v="20:03"/>
    <s v="2022/02/25"/>
    <s v="2022/02/11"/>
    <s v="2022-02"/>
    <n v="2022"/>
    <n v="2"/>
    <s v="POS Purchase"/>
    <x v="0"/>
    <s v="CRAZY STORE O1 XKYALAM MIDRAND"/>
    <s v="KC YOUNG"/>
    <n v="-15.99"/>
    <m/>
    <m/>
  </r>
  <r>
    <s v="2022-02-1123:47Interest Earned at 2.75%-2.90%21.4"/>
    <s v="2022/02/11"/>
    <s v="23:47"/>
    <s v="2022/02/25"/>
    <s v="2022/02/11"/>
    <s v="2022-02"/>
    <n v="2022"/>
    <n v="2"/>
    <s v="Interest"/>
    <x v="1"/>
    <s v="Interest Earned at 2.75%-2.90%"/>
    <m/>
    <n v="21.4"/>
    <m/>
    <m/>
  </r>
  <r>
    <s v="2022-02-1123:51Dynamic interest boost at 0.50%3.85"/>
    <s v="2022/02/11"/>
    <s v="23:51"/>
    <s v="2022/02/25"/>
    <s v="2022/02/11"/>
    <s v="2022-02"/>
    <n v="2022"/>
    <n v="2"/>
    <s v="Interest"/>
    <x v="1"/>
    <s v="Dynamic interest boost at 0.50%"/>
    <m/>
    <n v="3.85"/>
    <m/>
    <m/>
  </r>
  <r>
    <s v="2022-02-1220:20Dischem Kyalami Corner JOHANNESBURGKC YOUNG-170.85"/>
    <s v="2022/02/12"/>
    <s v="20:20"/>
    <s v="2022/02/25"/>
    <s v="2022/02/12"/>
    <s v="2022-02"/>
    <n v="2022"/>
    <n v="2"/>
    <s v="POS Purchase"/>
    <x v="3"/>
    <s v="Dischem Kyalami Corner JOHANNESBURG"/>
    <s v="KC YOUNG"/>
    <n v="-170.85"/>
    <m/>
    <m/>
  </r>
  <r>
    <s v="2022-02-1320:09PNP CRP HILLCREST BLVD PRETORIAKC YOUNG-34.58"/>
    <s v="2022/02/13"/>
    <s v="20:09"/>
    <s v="2022/02/25"/>
    <s v="2022/02/13"/>
    <s v="2022-02"/>
    <n v="2022"/>
    <n v="2"/>
    <s v="POS Purchase"/>
    <x v="3"/>
    <s v="PNP CRP HILLCREST BLVD PRETORIA"/>
    <s v="KC YOUNG"/>
    <n v="-34.58"/>
    <m/>
    <m/>
  </r>
  <r>
    <s v="2022-02-1320:11AROMA GOURMET COFFEE RO PRETORIAKC YOUNG-68"/>
    <s v="2022/02/13"/>
    <s v="20:11"/>
    <s v="2022/02/25"/>
    <s v="2022/02/13"/>
    <s v="2022-02"/>
    <n v="2022"/>
    <n v="2"/>
    <s v="POS Purchase"/>
    <x v="0"/>
    <s v="AROMA GOURMET COFFEE RO PRETORIA"/>
    <s v="KC YOUNG"/>
    <n v="-68"/>
    <m/>
    <m/>
  </r>
  <r>
    <s v="2022-02-1420:01UNCLE FAOUZI LYNNWOODKC YOUNG-26.95"/>
    <s v="2022/02/14"/>
    <s v="20:01"/>
    <s v="2022/02/25"/>
    <s v="2022/02/14"/>
    <s v="2022-02"/>
    <n v="2022"/>
    <n v="2"/>
    <s v="POS Purchase"/>
    <x v="0"/>
    <s v="UNCLE FAOUZI LYNNWOOD"/>
    <s v="KC YOUNG"/>
    <n v="-26.95"/>
    <m/>
    <m/>
  </r>
  <r>
    <s v="2022-02-1520:12CHECKERS KYALAMI GAUTENGKC YOUNG-451.26"/>
    <s v="2022/02/15"/>
    <s v="20:12"/>
    <s v="2022/02/25"/>
    <s v="2022/02/15"/>
    <s v="2022-02"/>
    <n v="2022"/>
    <n v="2"/>
    <s v="POS Purchase"/>
    <x v="3"/>
    <s v="CHECKERS KYALAMI GAUTENG"/>
    <s v="KC YOUNG"/>
    <n v="-451.26"/>
    <s v="Groceries"/>
    <s v="Out"/>
  </r>
  <r>
    <s v="2022-02-1520:17CAFFE ROSSINI MUCKLENEUKKC YOUNG-96"/>
    <s v="2022/02/15"/>
    <s v="20:17"/>
    <s v="2022/02/25"/>
    <s v="2022/02/15"/>
    <s v="2022-02"/>
    <n v="2022"/>
    <n v="2"/>
    <s v="POS Purchase"/>
    <x v="0"/>
    <s v="CAFFE ROSSINI MUCKLENEUK"/>
    <s v="KC YOUNG"/>
    <n v="-96"/>
    <m/>
    <m/>
  </r>
  <r>
    <s v="2022-02-1520:17KARABO PARKING BROOKLYN PRETORIAKC YOUNG-10"/>
    <s v="2022/02/15"/>
    <s v="20:17"/>
    <s v="2022/02/25"/>
    <s v="2022/02/15"/>
    <s v="2022-02"/>
    <n v="2022"/>
    <n v="2"/>
    <s v="POS Purchase"/>
    <x v="0"/>
    <s v="KARABO PARKING BROOKLYN PRETORIA"/>
    <s v="KC YOUNG"/>
    <n v="-10"/>
    <m/>
    <m/>
  </r>
  <r>
    <s v="2022-02-1520:17WIMPY GLENFAIR LYNNWOODKC YOUNG-100"/>
    <s v="2022/02/15"/>
    <s v="20:17"/>
    <s v="2022/02/25"/>
    <s v="2022/02/15"/>
    <s v="2022-02"/>
    <n v="2022"/>
    <n v="2"/>
    <s v="POS Purchase"/>
    <x v="0"/>
    <s v="WIMPY GLENFAIR LYNNWOOD"/>
    <s v="KC YOUNG"/>
    <n v="-100"/>
    <m/>
    <m/>
  </r>
  <r>
    <s v="2022-02-1718:01LOVE SARAH529"/>
    <s v="2022/02/17"/>
    <s v="18:01"/>
    <s v="2022/02/25"/>
    <s v="2022/02/17"/>
    <s v="2022-02"/>
    <n v="2022"/>
    <n v="2"/>
    <s v="EFT"/>
    <x v="0"/>
    <s v="LOVE SARAH"/>
    <m/>
    <n v="529"/>
    <m/>
    <m/>
  </r>
  <r>
    <s v="2022-02-1920:09PNP FRAN DOUGLASDALE DOUGLASDALEKC YOUNG-91.45"/>
    <s v="2022/02/19"/>
    <s v="20:09"/>
    <s v="2022/02/25"/>
    <s v="2022/02/19"/>
    <s v="2022-02"/>
    <n v="2022"/>
    <n v="2"/>
    <s v="POS Purchase"/>
    <x v="0"/>
    <s v="PNP FRAN DOUGLASDALE DOUGLASDALE"/>
    <s v="KC YOUNG"/>
    <n v="-91.45"/>
    <m/>
    <m/>
  </r>
  <r>
    <s v="2022-02-1920:09Vodacom App CBU       ERKC YOUNG-529"/>
    <s v="2022/02/19"/>
    <s v="20:09"/>
    <s v="2022/02/25"/>
    <s v="2022/02/19"/>
    <s v="2022-02"/>
    <n v="2022"/>
    <n v="2"/>
    <s v="Online"/>
    <x v="0"/>
    <s v="Vodacom App CBU       ER"/>
    <s v="KC YOUNG"/>
    <n v="-529"/>
    <s v="Phone"/>
    <s v="Out"/>
  </r>
  <r>
    <s v="2022-02-2019:01Miles transfer to cash383.7"/>
    <s v="2022/02/20"/>
    <s v="19:01"/>
    <s v="2022/02/25"/>
    <s v="2022/02/20"/>
    <s v="2022-02"/>
    <n v="2022"/>
    <n v="2"/>
    <s v="Miles to cash"/>
    <x v="4"/>
    <s v="Miles transfer to cash"/>
    <m/>
    <n v="383.7"/>
    <m/>
    <m/>
  </r>
  <r>
    <s v="2022-02-2019:59ANAT MALL OF AFRICA KEWKC YOUNG-64.9"/>
    <s v="2022/02/20"/>
    <s v="19:59"/>
    <s v="2022/02/25"/>
    <s v="2022/02/20"/>
    <s v="2022-02"/>
    <n v="2022"/>
    <n v="2"/>
    <s v="POS Purchase"/>
    <x v="0"/>
    <s v="ANAT MALL OF AFRICA KEW"/>
    <s v="KC YOUNG"/>
    <n v="-64.90000000000001"/>
    <m/>
    <m/>
  </r>
  <r>
    <s v="2022-02-2019:59Mall of Africa MIDRANDKC YOUNG-10"/>
    <s v="2022/02/20"/>
    <s v="19:59"/>
    <s v="2022/02/25"/>
    <s v="2022/02/20"/>
    <s v="2022-02"/>
    <n v="2022"/>
    <n v="2"/>
    <s v="POS Purchase"/>
    <x v="0"/>
    <s v="Mall of Africa MIDRAND"/>
    <s v="KC YOUNG"/>
    <n v="-10"/>
    <s v="Car"/>
    <s v="Out"/>
  </r>
  <r>
    <s v="2022-02-2120:01PNP CRP FOURWAYS FOURWAYSKC YOUNG-271.35"/>
    <s v="2022/02/21"/>
    <s v="20:01"/>
    <s v="2022/02/25"/>
    <s v="2022/02/21"/>
    <s v="2022-02"/>
    <n v="2022"/>
    <n v="2"/>
    <s v="POS Purchase"/>
    <x v="3"/>
    <s v="PNP CRP FOURWAYS FOURWAYS"/>
    <s v="KC YOUNG"/>
    <n v="-271.35"/>
    <m/>
    <m/>
  </r>
  <r>
    <s v="2022-02-2120:06CLICKS DOUGLASDALE 519 BRYANSTONKC YOUNG-32.99"/>
    <s v="2022/02/21"/>
    <s v="20:06"/>
    <s v="2022/02/25"/>
    <s v="2022/02/21"/>
    <s v="2022-02"/>
    <n v="2022"/>
    <n v="2"/>
    <s v="POS Purchase"/>
    <x v="0"/>
    <s v="CLICKS DOUGLASDALE 519 BRYANSTON"/>
    <s v="KC YOUNG"/>
    <n v="-32.99"/>
    <m/>
    <m/>
  </r>
  <r>
    <s v="2022-02-2120:06MUG &amp; BEAN FOURWAYS MA JohannesburgKC YOUNG-38"/>
    <s v="2022/02/21"/>
    <s v="20:06"/>
    <s v="2022/02/25"/>
    <s v="2022/02/21"/>
    <s v="2022-02"/>
    <n v="2022"/>
    <n v="2"/>
    <s v="POS Purchase"/>
    <x v="0"/>
    <s v="MUG &amp; BEAN FOURWAYS MA Johannesburg"/>
    <s v="KC YOUNG"/>
    <n v="-38"/>
    <m/>
    <m/>
  </r>
  <r>
    <s v="2022-02-2209:32HelpTo: Subscriptions-30"/>
    <s v="2022/02/22"/>
    <s v="09:32"/>
    <s v="2022/02/25"/>
    <s v="2022/02/22"/>
    <s v="2022-02"/>
    <n v="2022"/>
    <n v="2"/>
    <s v="Transfer"/>
    <x v="3"/>
    <s v="Help"/>
    <s v="To: Subscriptions"/>
    <n v="-30"/>
    <m/>
    <m/>
  </r>
  <r>
    <s v="2022-02-2209:32HelpFrom: Credit card30"/>
    <s v="2022/02/22"/>
    <s v="09:32"/>
    <s v="2022/02/25"/>
    <s v="2022/02/22"/>
    <s v="2022-02"/>
    <n v="2022"/>
    <n v="2"/>
    <s v="Transfer"/>
    <x v="0"/>
    <s v="Help"/>
    <s v="From: Credit card"/>
    <n v="30"/>
    <m/>
    <m/>
  </r>
  <r>
    <s v="2022-02-2220:15MCD Kyalami (559) KYALAMI CNRKC YOUNG-75.5"/>
    <s v="2022/02/22"/>
    <s v="20:15"/>
    <s v="2022/02/25"/>
    <s v="2022/02/22"/>
    <s v="2022-02"/>
    <n v="2022"/>
    <n v="2"/>
    <s v="POS Purchase"/>
    <x v="3"/>
    <s v="MCD Kyalami (559) KYALAMI CNR"/>
    <s v="KC YOUNG"/>
    <n v="-75.5"/>
    <s v="Eating out"/>
    <s v="Out"/>
  </r>
  <r>
    <s v="2022-02-2220:24APPLE.COM/BILL ITUNES.COM 44.99 ZARKC YOUNG-44.99"/>
    <s v="2022/02/22"/>
    <s v="20:24"/>
    <s v="2022/02/25"/>
    <s v="2022/02/22"/>
    <s v="2022-02"/>
    <n v="2022"/>
    <n v="2"/>
    <s v="POS Purchase"/>
    <x v="0"/>
    <s v="APPLE.COM/BILL ITUNES.COM 44.99 ZAR"/>
    <s v="KC YOUNG"/>
    <n v="-44.99"/>
    <s v="Hobbies"/>
    <s v="Out"/>
  </r>
  <r>
    <s v="2022-02-2220:24FEDERAL PARKING SERVICES FOURWAYSKC YOUNG-10"/>
    <s v="2022/02/22"/>
    <s v="20:24"/>
    <s v="2022/02/25"/>
    <s v="2022/02/22"/>
    <s v="2022-02"/>
    <n v="2022"/>
    <n v="2"/>
    <s v="POS Purchase"/>
    <x v="0"/>
    <s v="FEDERAL PARKING SERVICES FOURWAYS"/>
    <s v="KC YOUNG"/>
    <n v="-10"/>
    <m/>
    <m/>
  </r>
  <r>
    <s v="2022-02-2418:17BitcoinLuno-1000"/>
    <s v="2022/02/24"/>
    <s v="18:17"/>
    <s v="2022/02/25"/>
    <s v="2022/02/24"/>
    <s v="2022-02"/>
    <n v="2022"/>
    <n v="2"/>
    <s v="EFT"/>
    <x v="3"/>
    <s v="Bitcoin"/>
    <s v="Luno"/>
    <n v="-1000"/>
    <m/>
    <m/>
  </r>
  <r>
    <s v="2022-02-2520:25APPLE.COM/BILL ITUNES.COM 599.99 ZARKC YOUNG-599.99"/>
    <s v="2022/02/25"/>
    <s v="20:25"/>
    <s v="2022/02/25"/>
    <s v="2022/03/01"/>
    <s v="2022-03"/>
    <n v="2022"/>
    <n v="3"/>
    <s v="POS Purchase"/>
    <x v="0"/>
    <s v="APPLE.COM/BILL ITUNES.COM 599.99 ZAR"/>
    <s v="KC YOUNG"/>
    <n v="-599.99"/>
    <s v="Hobbies"/>
    <s v="Out"/>
  </r>
  <r>
    <s v="2022-02-2521:36CASHFOCUS SALARIS / SALARY30725.86"/>
    <s v="2022/02/25"/>
    <s v="21:36"/>
    <s v="2022/02/25"/>
    <s v="2022/03/01"/>
    <s v="2022-03"/>
    <n v="2022"/>
    <n v="3"/>
    <s v="EFT"/>
    <x v="3"/>
    <s v="CASHFOCUS SALARIS / SALARY"/>
    <m/>
    <n v="30725.86"/>
    <s v="Salary"/>
    <s v="In"/>
  </r>
  <r>
    <s v="2022-02-2601:11EasyEquitiesEasyEquities-3000"/>
    <s v="2022/02/26"/>
    <s v="01:11"/>
    <s v="2022/02/25"/>
    <s v="2022/03/01"/>
    <s v="2022-03"/>
    <n v="2022"/>
    <n v="3"/>
    <s v="Scheduled EFT"/>
    <x v="3"/>
    <s v="EasyEquities"/>
    <s v="EasyEquities"/>
    <n v="-3000"/>
    <s v="Investing"/>
    <s v="Out"/>
  </r>
  <r>
    <s v="2022-02-2620:14H&amp;M MALL OF AFRICA WATERFALLKC YOUNG-358"/>
    <s v="2022/02/26"/>
    <s v="20:14"/>
    <s v="2022/02/25"/>
    <s v="2022/03/01"/>
    <s v="2022-03"/>
    <n v="2022"/>
    <n v="3"/>
    <s v="POS Purchase"/>
    <x v="3"/>
    <s v="H&amp;M MALL OF AFRICA WATERFALL"/>
    <s v="KC YOUNG"/>
    <n v="-358"/>
    <m/>
    <m/>
  </r>
  <r>
    <s v="2022-02-2620:14WOOLWORTHS LYNNWOOD RO MORELETA PARKKC YOUNG-82.97"/>
    <s v="2022/02/26"/>
    <s v="20:14"/>
    <s v="2022/02/25"/>
    <s v="2022/03/01"/>
    <s v="2022-03"/>
    <n v="2022"/>
    <n v="3"/>
    <s v="POS Purchase"/>
    <x v="3"/>
    <s v="WOOLWORTHS LYNNWOOD RO MORELETA PARK"/>
    <s v="KC YOUNG"/>
    <n v="-82.97"/>
    <m/>
    <m/>
  </r>
  <r>
    <s v="2022-02-2620:14WOOLWORTHS MALL OF AFR JUKSKEI VIEWKC YOUNG-130"/>
    <s v="2022/02/26"/>
    <s v="20:14"/>
    <s v="2022/02/25"/>
    <s v="2022/03/01"/>
    <s v="2022-03"/>
    <n v="2022"/>
    <n v="3"/>
    <s v="POS Purchase"/>
    <x v="3"/>
    <s v="WOOLWORTHS MALL OF AFR JUKSKEI VIEW"/>
    <s v="KC YOUNG"/>
    <n v="-130"/>
    <m/>
    <m/>
  </r>
  <r>
    <s v="2022-02-2714:17WHKU0467STss Wallet Electricity-250"/>
    <s v="2022/02/27"/>
    <s v="14:17"/>
    <s v="2022/02/25"/>
    <s v="2022/03/01"/>
    <s v="2022-03"/>
    <n v="2022"/>
    <n v="3"/>
    <s v="EFT"/>
    <x v="3"/>
    <s v="WHKU0467"/>
    <s v="STss Wallet Electricity"/>
    <n v="-250"/>
    <s v="Electricity"/>
    <s v="Out"/>
  </r>
  <r>
    <s v="2022-02-2715:34Wants for MarchFrom: Credit card1931"/>
    <s v="2022/02/27"/>
    <s v="15:34"/>
    <s v="2022/02/25"/>
    <s v="2022/03/01"/>
    <s v="2022-03"/>
    <n v="2022"/>
    <n v="3"/>
    <s v="Transfer"/>
    <x v="0"/>
    <s v="Wants for March"/>
    <s v="From: Credit card"/>
    <n v="1931"/>
    <m/>
    <m/>
  </r>
  <r>
    <s v="2022-02-2715:34Wants for MarchTo: Subscriptions-1931"/>
    <s v="2022/02/27"/>
    <s v="15:34"/>
    <s v="2022/02/25"/>
    <s v="2022/03/01"/>
    <s v="2022-03"/>
    <n v="2022"/>
    <n v="3"/>
    <s v="Transfer"/>
    <x v="3"/>
    <s v="Wants for March"/>
    <s v="To: Subscriptions"/>
    <n v="-1931"/>
    <m/>
    <m/>
  </r>
  <r>
    <s v="2022-02-2715:39DentistDr E Bierman and Associates-170"/>
    <s v="2022/02/27"/>
    <s v="15:39"/>
    <s v="2022/02/25"/>
    <s v="2022/03/01"/>
    <s v="2022-03"/>
    <n v="2022"/>
    <n v="3"/>
    <s v="EFT"/>
    <x v="3"/>
    <s v="Dentist"/>
    <s v="Dr E Bierman and Associates"/>
    <n v="-170"/>
    <m/>
    <m/>
  </r>
  <r>
    <s v="2022-02-2715:49Kirst suranceFrom: Credit card2892"/>
    <s v="2022/02/27"/>
    <s v="15:49"/>
    <s v="2022/02/25"/>
    <s v="2022/03/01"/>
    <s v="2022-03"/>
    <n v="2022"/>
    <n v="3"/>
    <s v="Transfer"/>
    <x v="1"/>
    <s v="Kirst surance"/>
    <s v="From: Credit card"/>
    <n v="2892"/>
    <m/>
    <m/>
  </r>
  <r>
    <s v="2022-02-2715:49Kirst suranceTo: KIRST-SURANCE-2892"/>
    <s v="2022/02/27"/>
    <s v="15:49"/>
    <s v="2022/02/25"/>
    <s v="2022/03/01"/>
    <s v="2022-03"/>
    <n v="2022"/>
    <n v="3"/>
    <s v="Transfer"/>
    <x v="3"/>
    <s v="Kirst surance"/>
    <s v="To: KIRST-SURANCE"/>
    <n v="-2892"/>
    <s v="Kirst-Surance"/>
    <s v="Out"/>
  </r>
  <r>
    <s v="2022-02-2715:49Notice savingsFrom: Credit card1500"/>
    <s v="2022/02/27"/>
    <s v="15:49"/>
    <s v="2022/02/25"/>
    <s v="2022/03/01"/>
    <s v="2022-03"/>
    <n v="2022"/>
    <n v="3"/>
    <s v="Transfer"/>
    <x v="2"/>
    <s v="Notice savings"/>
    <s v="From: Credit card"/>
    <n v="1500"/>
    <m/>
    <m/>
  </r>
  <r>
    <s v="2022-02-2715:49Notice savingsTo: NOTICE SAVINGS-1500"/>
    <s v="2022/02/27"/>
    <s v="15:49"/>
    <s v="2022/02/25"/>
    <s v="2022/03/01"/>
    <s v="2022-03"/>
    <n v="2022"/>
    <n v="3"/>
    <s v="Transfer"/>
    <x v="3"/>
    <s v="Notice savings"/>
    <s v="To: NOTICE SAVINGS"/>
    <n v="-1500"/>
    <s v="Savings"/>
    <s v="Out"/>
  </r>
  <r>
    <s v="2022-02-2720:16BP MONTE FOURWAYSKC YOUNG-648.75"/>
    <s v="2022/02/27"/>
    <s v="20:16"/>
    <s v="2022/02/25"/>
    <s v="2022/03/01"/>
    <s v="2022-03"/>
    <n v="2022"/>
    <n v="3"/>
    <s v="POS Purchase"/>
    <x v="3"/>
    <s v="BP MONTE FOURWAYS"/>
    <s v="KC YOUNG"/>
    <n v="-648.75"/>
    <s v="Car"/>
    <s v="Out"/>
  </r>
  <r>
    <s v="2022-02-2720:16ENGEN HILLCREST HILLCRESTKC YOUNG-46.9"/>
    <s v="2022/02/27"/>
    <s v="20:16"/>
    <s v="2022/02/25"/>
    <s v="2022/03/01"/>
    <s v="2022-03"/>
    <n v="2022"/>
    <n v="3"/>
    <s v="POS Purchase"/>
    <x v="3"/>
    <s v="ENGEN HILLCREST HILLCREST"/>
    <s v="KC YOUNG"/>
    <n v="-46.9"/>
    <m/>
    <m/>
  </r>
  <r>
    <s v="2022-02-2720:16WOOLWORTHS- THE CLUB W HAZELWOOD PREKC YOUNG-232"/>
    <s v="2022/02/27"/>
    <s v="20:16"/>
    <s v="2022/02/25"/>
    <s v="2022/03/01"/>
    <s v="2022-03"/>
    <n v="2022"/>
    <n v="3"/>
    <s v="POS Purchase"/>
    <x v="3"/>
    <s v="WOOLWORTHS- THE CLUB W HAZELWOOD PRE"/>
    <s v="KC YOUNG"/>
    <n v="-232"/>
    <m/>
    <m/>
  </r>
  <r>
    <s v="2022-02-2720:16ZARA MALL OF AFRICA MIDRANDKC YOUNG-159"/>
    <s v="2022/02/27"/>
    <s v="20:16"/>
    <s v="2022/02/25"/>
    <s v="2022/03/01"/>
    <s v="2022-03"/>
    <n v="2022"/>
    <n v="3"/>
    <s v="POS Purchase"/>
    <x v="3"/>
    <s v="ZARA MALL OF AFRICA MIDRAND"/>
    <s v="KC YOUNG"/>
    <n v="-159"/>
    <m/>
    <m/>
  </r>
  <r>
    <s v="2022-02-2720:16KRISPY KREME - MALL OFFRI MIDRANDKC YOUNG-34.9"/>
    <s v="2022/02/27"/>
    <s v="20:16"/>
    <s v="2022/02/25"/>
    <s v="2022/03/01"/>
    <s v="2022-03"/>
    <n v="2022"/>
    <n v="3"/>
    <s v="POS Purchase"/>
    <x v="3"/>
    <s v="KRISPY KREME - MALL OFFRI MIDRAND"/>
    <s v="KC YOUNG"/>
    <n v="-34.9"/>
    <m/>
    <m/>
  </r>
  <r>
    <s v="2022-02-2720:16Mall of Africa MIDRANDKC YOUNG-10"/>
    <s v="2022/02/27"/>
    <s v="20:16"/>
    <s v="2022/02/25"/>
    <s v="2022/03/01"/>
    <s v="2022-03"/>
    <n v="2022"/>
    <n v="3"/>
    <s v="POS Purchase"/>
    <x v="3"/>
    <s v="Mall of Africa MIDRAND"/>
    <s v="KC YOUNG"/>
    <n v="-10"/>
    <s v="Car"/>
    <s v="Out"/>
  </r>
  <r>
    <s v="2022-02-2801:01RentBA Young-8000"/>
    <s v="2022/02/28"/>
    <s v="01:01"/>
    <s v="2022/02/25"/>
    <s v="2022/03/01"/>
    <s v="2022-03"/>
    <n v="2022"/>
    <n v="3"/>
    <s v="Scheduled EFT"/>
    <x v="3"/>
    <s v="Rent"/>
    <s v="BA Young"/>
    <n v="-8000"/>
    <s v="Rent"/>
    <s v="Out"/>
  </r>
  <r>
    <s v="2022-02-2821:05LIQUOR CITY HILLCREST JOHANNESBURGKC YOUNG-54.9"/>
    <s v="2022/02/28"/>
    <s v="21:05"/>
    <s v="2022/02/25"/>
    <s v="2022/03/01"/>
    <s v="2022-03"/>
    <n v="2022"/>
    <n v="3"/>
    <s v="POS Purchase"/>
    <x v="3"/>
    <s v="LIQUOR CITY HILLCREST JOHANNESBURG"/>
    <s v="KC YOUNG"/>
    <n v="-54.9"/>
    <m/>
    <m/>
  </r>
  <r>
    <s v="2022-02-2821:05CHECKERS KYALAMI GAUTENGKC YOUNG-209.98"/>
    <s v="2022/02/28"/>
    <s v="21:05"/>
    <s v="2022/02/25"/>
    <s v="2022/03/01"/>
    <s v="2022-03"/>
    <n v="2022"/>
    <n v="3"/>
    <s v="POS Purchase"/>
    <x v="3"/>
    <s v="CHECKERS KYALAMI GAUTENG"/>
    <s v="KC YOUNG"/>
    <n v="-209.98"/>
    <s v="Groceries"/>
    <s v="Out"/>
  </r>
  <r>
    <s v="2022-02-2821:05CHECKERS KYALAMI GAUTENGKC YOUNG-604.42"/>
    <s v="2022/02/28"/>
    <s v="21:05"/>
    <s v="2022/02/25"/>
    <s v="2022/03/01"/>
    <s v="2022-03"/>
    <n v="2022"/>
    <n v="3"/>
    <s v="POS Purchase"/>
    <x v="3"/>
    <s v="CHECKERS KYALAMI GAUTENG"/>
    <s v="KC YOUNG"/>
    <n v="-604.42"/>
    <s v="Groceries"/>
    <s v="Out"/>
  </r>
  <r>
    <s v="2022-02-2821:05REFINERY MIDRAND MALL MIDRANDKC YOUNG-160"/>
    <s v="2022/02/28"/>
    <s v="21:05"/>
    <s v="2022/02/25"/>
    <s v="2022/03/01"/>
    <s v="2022-03"/>
    <n v="2022"/>
    <n v="3"/>
    <s v="POS Purchase"/>
    <x v="3"/>
    <s v="REFINERY MIDRAND MALL MIDRAND"/>
    <s v="KC YOUNG"/>
    <n v="-160"/>
    <m/>
    <m/>
  </r>
  <r>
    <s v="2022-03-0100:08Interest Earned at 2.90%0.24"/>
    <s v="2022/03/01"/>
    <s v="00:08"/>
    <s v="2022/03/25"/>
    <s v="2022/03/01"/>
    <s v="2022-03"/>
    <n v="2022"/>
    <n v="3"/>
    <s v="Interest"/>
    <x v="4"/>
    <s v="Interest Earned at 2.90%"/>
    <m/>
    <n v="0.24"/>
    <s v="Interest"/>
    <s v="In"/>
  </r>
  <r>
    <s v="2022-03-0100:14Interest Earned at 3.90%-4.30%271.02"/>
    <s v="2022/03/01"/>
    <s v="00:14"/>
    <s v="2022/03/25"/>
    <s v="2022/03/01"/>
    <s v="2022-03"/>
    <n v="2022"/>
    <n v="3"/>
    <s v="Interest"/>
    <x v="2"/>
    <s v="Interest Earned at 3.90%-4.30%"/>
    <m/>
    <n v="271.02"/>
    <m/>
    <m/>
  </r>
  <r>
    <s v="2022-03-0100:29Dynamic interest boost at 0.50%0.04"/>
    <s v="2022/03/01"/>
    <s v="00:29"/>
    <s v="2022/03/25"/>
    <s v="2022/03/01"/>
    <s v="2022-03"/>
    <n v="2022"/>
    <n v="3"/>
    <s v="Interest"/>
    <x v="4"/>
    <s v="Dynamic interest boost at 0.50%"/>
    <m/>
    <n v="0.04"/>
    <s v="Interest"/>
    <s v="In"/>
  </r>
  <r>
    <s v="2022-03-0121:20ADVANCE ON CLUB PRECINCT PRETORIAKC YOUNG-8"/>
    <s v="2022/03/01"/>
    <s v="21:20"/>
    <s v="2022/03/25"/>
    <s v="2022/03/01"/>
    <s v="2022-03"/>
    <n v="2022"/>
    <n v="3"/>
    <s v="POS Purchase"/>
    <x v="3"/>
    <s v="ADVANCE ON CLUB PRECINCT PRETORIA"/>
    <s v="KC YOUNG"/>
    <n v="-8"/>
    <m/>
    <m/>
  </r>
  <r>
    <s v="2022-03-0121:20DOPPIO ZERO MALL OF AF MidrandKC YOUNG-130"/>
    <s v="2022/03/01"/>
    <s v="21:20"/>
    <s v="2022/03/25"/>
    <s v="2022/03/01"/>
    <s v="2022-03"/>
    <n v="2022"/>
    <n v="3"/>
    <s v="POS Purchase"/>
    <x v="3"/>
    <s v="DOPPIO ZERO MALL OF AF Midrand"/>
    <s v="KC YOUNG"/>
    <n v="-130"/>
    <m/>
    <m/>
  </r>
  <r>
    <s v="2022-03-0121:20Mall of Africa MIDRANDKC YOUNG-10"/>
    <s v="2022/03/01"/>
    <s v="21:20"/>
    <s v="2022/03/25"/>
    <s v="2022/03/01"/>
    <s v="2022-03"/>
    <n v="2022"/>
    <n v="3"/>
    <s v="POS Purchase"/>
    <x v="3"/>
    <s v="Mall of Africa MIDRAND"/>
    <s v="KC YOUNG"/>
    <n v="-10"/>
    <s v="Car"/>
    <s v="Out"/>
  </r>
  <r>
    <s v="2022-03-0121:20TAKEALOTKC YOUNG-468"/>
    <s v="2022/03/01"/>
    <s v="21:20"/>
    <s v="2022/03/25"/>
    <s v="2022/03/01"/>
    <s v="2022-03"/>
    <n v="2022"/>
    <n v="3"/>
    <s v="Online"/>
    <x v="3"/>
    <s v="TAKEALOT"/>
    <s v="KC YOUNG"/>
    <n v="-468"/>
    <m/>
    <m/>
  </r>
  <r>
    <s v="2022-03-0121:27APPLE.COM/BILL ITUNES.COM 44.99 ZARKC YOUNG-44.99"/>
    <s v="2022/03/01"/>
    <s v="21:27"/>
    <s v="2022/03/25"/>
    <s v="2022/03/01"/>
    <s v="2022-03"/>
    <n v="2022"/>
    <n v="3"/>
    <s v="POS Purchase"/>
    <x v="0"/>
    <s v="APPLE.COM/BILL ITUNES.COM 44.99 ZAR"/>
    <s v="KC YOUNG"/>
    <n v="-44.99"/>
    <s v="Hobbies"/>
    <s v="Out"/>
  </r>
  <r>
    <s v="2022-03-0121:27APPLE.COM/BILL ITUNES.COM 89.99 ZARKC YOUNG-89.99"/>
    <s v="2022/03/01"/>
    <s v="21:27"/>
    <s v="2022/03/25"/>
    <s v="2022/03/01"/>
    <s v="2022-03"/>
    <n v="2022"/>
    <n v="3"/>
    <s v="POS Purchase"/>
    <x v="0"/>
    <s v="APPLE.COM/BILL ITUNES.COM 89.99 ZAR"/>
    <s v="KC YOUNG"/>
    <n v="-89.98999999999999"/>
    <s v="Hobbies"/>
    <s v="Out"/>
  </r>
  <r>
    <s v="2022-03-0122:06COOL IDEAS165587876 NETCASH-429"/>
    <s v="2022/03/01"/>
    <s v="22:06"/>
    <s v="2022/03/25"/>
    <s v="2022/03/01"/>
    <s v="2022-03"/>
    <n v="2022"/>
    <n v="3"/>
    <s v="Debit order"/>
    <x v="3"/>
    <s v="COOL IDEAS165587876 NETCASH"/>
    <m/>
    <n v="-429"/>
    <s v="Internet"/>
    <s v="Out"/>
  </r>
  <r>
    <s v="2022-03-0122:06DISCINSURE4002101773-252367017-1354.08"/>
    <s v="2022/03/01"/>
    <s v="22:06"/>
    <s v="2022/03/25"/>
    <s v="2022/03/01"/>
    <s v="2022-03"/>
    <n v="2022"/>
    <n v="3"/>
    <s v="Debit order"/>
    <x v="3"/>
    <s v="DISCINSURE4002101773-252367017"/>
    <m/>
    <n v="-1354.08"/>
    <s v="Insurance"/>
    <s v="Out"/>
  </r>
  <r>
    <s v="2022-03-0122:06VODACOM 0380136982 I8113318-184.99"/>
    <s v="2022/03/01"/>
    <s v="22:06"/>
    <s v="2022/03/25"/>
    <s v="2022/03/01"/>
    <s v="2022-03"/>
    <n v="2022"/>
    <n v="3"/>
    <s v="Debit order"/>
    <x v="3"/>
    <s v="VODACOM 0380136982 I8113318"/>
    <m/>
    <n v="-184.99"/>
    <s v="Phone"/>
    <s v="Out"/>
  </r>
  <r>
    <s v="2022-03-0220:28Dischem Mall of Africa MIDRANDKC YOUNG-235.6"/>
    <s v="2022/03/02"/>
    <s v="20:28"/>
    <s v="2022/03/25"/>
    <s v="2022/03/02"/>
    <s v="2022-03"/>
    <n v="2022"/>
    <n v="3"/>
    <s v="POS Purchase"/>
    <x v="3"/>
    <s v="Dischem Mall of Africa MIDRAND"/>
    <s v="KC YOUNG"/>
    <n v="-235.6"/>
    <m/>
    <m/>
  </r>
  <r>
    <s v="2022-03-0220:28TAKEALOTKC YOUNG-1499"/>
    <s v="2022/03/02"/>
    <s v="20:28"/>
    <s v="2022/03/25"/>
    <s v="2022/03/02"/>
    <s v="2022-03"/>
    <n v="2022"/>
    <n v="3"/>
    <s v="Online"/>
    <x v="3"/>
    <s v="TAKEALOT"/>
    <s v="KC YOUNG"/>
    <n v="-1499"/>
    <m/>
    <m/>
  </r>
  <r>
    <s v="2022-03-0220:33Vodacom App CBU       ERKC YOUNG-20"/>
    <s v="2022/03/02"/>
    <s v="20:33"/>
    <s v="2022/03/25"/>
    <s v="2022/03/02"/>
    <s v="2022-03"/>
    <n v="2022"/>
    <n v="3"/>
    <s v="Online"/>
    <x v="0"/>
    <s v="Vodacom App CBU       ER"/>
    <s v="KC YOUNG"/>
    <n v="-20"/>
    <s v="Phone"/>
    <s v="Out"/>
  </r>
  <r>
    <s v="2022-03-0520:29Nandos Kyalami 2 KYALAMIKC YOUNG-68"/>
    <s v="2022/03/05"/>
    <s v="20:29"/>
    <s v="2022/03/25"/>
    <s v="2022/03/05"/>
    <s v="2022-03"/>
    <n v="2022"/>
    <n v="3"/>
    <s v="POS Purchase"/>
    <x v="0"/>
    <s v="Nandos Kyalami 2 KYALAMI"/>
    <s v="KC YOUNG"/>
    <n v="-68"/>
    <m/>
    <m/>
  </r>
  <r>
    <s v="2022-03-0617:05MarchFrom: Credit card1500"/>
    <s v="2022/03/06"/>
    <s v="17:05"/>
    <s v="2022/03/25"/>
    <s v="2022/03/06"/>
    <s v="2022-03"/>
    <n v="2022"/>
    <n v="3"/>
    <s v="Transfer"/>
    <x v="1"/>
    <s v="March"/>
    <s v="From: Credit card"/>
    <n v="1500"/>
    <m/>
    <m/>
  </r>
  <r>
    <s v="2022-03-0617:05MarchTo: KIRST-SURANCE-1500"/>
    <s v="2022/03/06"/>
    <s v="17:05"/>
    <s v="2022/03/25"/>
    <s v="2022/03/06"/>
    <s v="2022-03"/>
    <n v="2022"/>
    <n v="3"/>
    <s v="Transfer"/>
    <x v="3"/>
    <s v="March"/>
    <s v="To: KIRST-SURANCE"/>
    <n v="-1500"/>
    <s v="Kirst-Surance"/>
    <s v="Out"/>
  </r>
  <r>
    <s v="2022-03-0719:29LUPA SandtonKC YOUNG-210"/>
    <s v="2022/03/07"/>
    <s v="19:29"/>
    <s v="2022/03/25"/>
    <s v="2022/03/07"/>
    <s v="2022-03"/>
    <n v="2022"/>
    <n v="3"/>
    <s v="POS Purchase"/>
    <x v="0"/>
    <s v="LUPA Sandton"/>
    <s v="KC YOUNG"/>
    <n v="-210"/>
    <m/>
    <m/>
  </r>
  <r>
    <s v="2022-03-0719:29SORBET DOUGLASDALE GAUTENGKC YOUNG-480"/>
    <s v="2022/03/07"/>
    <s v="19:29"/>
    <s v="2022/03/25"/>
    <s v="2022/03/07"/>
    <s v="2022-03"/>
    <n v="2022"/>
    <n v="3"/>
    <s v="POS Purchase"/>
    <x v="0"/>
    <s v="SORBET DOUGLASDALE GAUTENG"/>
    <s v="KC YOUNG"/>
    <n v="-480"/>
    <m/>
    <m/>
  </r>
  <r>
    <s v="2022-03-0719:31PNP CRP HILLCREST BLVD PRETORIAKC YOUNG-82.97"/>
    <s v="2022/03/07"/>
    <s v="19:31"/>
    <s v="2022/03/25"/>
    <s v="2022/03/07"/>
    <s v="2022-03"/>
    <n v="2022"/>
    <n v="3"/>
    <s v="POS Purchase"/>
    <x v="3"/>
    <s v="PNP CRP HILLCREST BLVD PRETORIA"/>
    <s v="KC YOUNG"/>
    <n v="-82.97"/>
    <m/>
    <m/>
  </r>
  <r>
    <s v="2022-03-0721:07CHECKERS KYALAMI GAUTENGKC YOUNG-622.15"/>
    <s v="2022/03/07"/>
    <s v="21:07"/>
    <s v="2022/03/25"/>
    <s v="2022/03/07"/>
    <s v="2022-03"/>
    <n v="2022"/>
    <n v="3"/>
    <s v="POS Purchase"/>
    <x v="3"/>
    <s v="CHECKERS KYALAMI GAUTENG"/>
    <s v="KC YOUNG"/>
    <n v="-622.15"/>
    <s v="Groceries"/>
    <s v="Out"/>
  </r>
  <r>
    <s v="2022-03-0721:07WOOLWORTHS KYALAMI JOHANNESBURGKC YOUNG-163.17"/>
    <s v="2022/03/07"/>
    <s v="21:07"/>
    <s v="2022/03/25"/>
    <s v="2022/03/07"/>
    <s v="2022-03"/>
    <n v="2022"/>
    <n v="3"/>
    <s v="POS Purchase"/>
    <x v="3"/>
    <s v="WOOLWORTHS KYALAMI JOHANNESBURG"/>
    <s v="KC YOUNG"/>
    <n v="-163.17"/>
    <m/>
    <m/>
  </r>
  <r>
    <s v="2022-03-0721:12Dischem Lynwood HATFIELDKC YOUNG-53.9"/>
    <s v="2022/03/07"/>
    <s v="21:12"/>
    <s v="2022/03/25"/>
    <s v="2022/03/07"/>
    <s v="2022-03"/>
    <n v="2022"/>
    <n v="3"/>
    <s v="POS Purchase"/>
    <x v="0"/>
    <s v="Dischem Lynwood HATFIELD"/>
    <s v="KC YOUNG"/>
    <n v="-53.9"/>
    <m/>
    <m/>
  </r>
  <r>
    <s v="2022-03-0721:12FOKOF BAR Menlo ParkKC YOUNG-125"/>
    <s v="2022/03/07"/>
    <s v="21:12"/>
    <s v="2022/03/25"/>
    <s v="2022/03/07"/>
    <s v="2022-03"/>
    <n v="2022"/>
    <n v="3"/>
    <s v="POS Purchase"/>
    <x v="0"/>
    <s v="FOKOF BAR Menlo Park"/>
    <s v="KC YOUNG"/>
    <n v="-125"/>
    <m/>
    <m/>
  </r>
  <r>
    <s v="2022-03-0800:09Credit Service Fee-60"/>
    <s v="2022/03/08"/>
    <s v="00:09"/>
    <s v="2022/03/25"/>
    <s v="2022/03/08"/>
    <s v="2022-03"/>
    <n v="2022"/>
    <n v="3"/>
    <s v="Fee"/>
    <x v="3"/>
    <s v="Credit Service Fee"/>
    <m/>
    <n v="-60"/>
    <s v="Banking"/>
    <s v="Out"/>
  </r>
  <r>
    <s v="2022-03-0800:09Interest Charged at 18.00%-0.54"/>
    <s v="2022/03/08"/>
    <s v="00:09"/>
    <s v="2022/03/25"/>
    <s v="2022/03/08"/>
    <s v="2022-03"/>
    <n v="2022"/>
    <n v="3"/>
    <s v="Interest"/>
    <x v="3"/>
    <s v="Interest Charged at 18.00%"/>
    <m/>
    <n v="-0.54"/>
    <s v="Banking"/>
    <s v="Out"/>
  </r>
  <r>
    <s v="2022-03-0800:09Interest Earned at 2.15%6.57"/>
    <s v="2022/03/08"/>
    <s v="00:09"/>
    <s v="2022/03/25"/>
    <s v="2022/03/08"/>
    <s v="2022-03"/>
    <n v="2022"/>
    <n v="3"/>
    <s v="Interest"/>
    <x v="3"/>
    <s v="Interest Earned at 2.15%"/>
    <m/>
    <n v="6.57"/>
    <s v="Interest"/>
    <s v="In"/>
  </r>
  <r>
    <s v="2022-03-0800:09Monthly Account fee-95"/>
    <s v="2022/03/08"/>
    <s v="00:09"/>
    <s v="2022/03/25"/>
    <s v="2022/03/08"/>
    <s v="2022-03"/>
    <n v="2022"/>
    <n v="3"/>
    <s v="Fee"/>
    <x v="3"/>
    <s v="Monthly Account fee"/>
    <m/>
    <n v="-95"/>
    <s v="Banking"/>
    <s v="Out"/>
  </r>
  <r>
    <s v="2022-03-0800:09Vitality Money Premium-40"/>
    <s v="2022/03/08"/>
    <s v="00:09"/>
    <s v="2022/03/25"/>
    <s v="2022/03/08"/>
    <s v="2022-03"/>
    <n v="2022"/>
    <n v="3"/>
    <s v="Fee"/>
    <x v="3"/>
    <s v="Vitality Money Premium"/>
    <m/>
    <n v="-40"/>
    <s v="Banking"/>
    <s v="Out"/>
  </r>
  <r>
    <s v="2022-03-0800:10Interest Earned at 2.00%-2.15%-0.07"/>
    <s v="2022/03/08"/>
    <s v="00:10"/>
    <s v="2022/03/25"/>
    <s v="2022/03/08"/>
    <s v="2022-03"/>
    <n v="2022"/>
    <n v="3"/>
    <s v="Adjustment"/>
    <x v="0"/>
    <s v="Interest Earned at 2.00%-2.15%"/>
    <m/>
    <n v="-0.07000000000000001"/>
    <s v="Interest"/>
    <s v="In"/>
  </r>
  <r>
    <s v="2022-03-0800:10Interest Earned at 2.15%1.59"/>
    <s v="2022/03/08"/>
    <s v="00:10"/>
    <s v="2022/03/25"/>
    <s v="2022/03/08"/>
    <s v="2022-03"/>
    <n v="2022"/>
    <n v="3"/>
    <s v="Interest"/>
    <x v="0"/>
    <s v="Interest Earned at 2.15%"/>
    <m/>
    <n v="1.59"/>
    <s v="Interest"/>
    <s v="In"/>
  </r>
  <r>
    <s v="2022-03-0800:15Dynamic interest boost at 0.50%1.53"/>
    <s v="2022/03/08"/>
    <s v="00:15"/>
    <s v="2022/03/25"/>
    <s v="2022/03/08"/>
    <s v="2022-03"/>
    <n v="2022"/>
    <n v="3"/>
    <s v="Interest"/>
    <x v="3"/>
    <s v="Dynamic interest boost at 0.50%"/>
    <m/>
    <n v="1.53"/>
    <s v="Interest"/>
    <s v="In"/>
  </r>
  <r>
    <s v="2022-03-0800:15Dynamic interest cashback at 3.00%0.09"/>
    <s v="2022/03/08"/>
    <s v="00:15"/>
    <s v="2022/03/25"/>
    <s v="2022/03/08"/>
    <s v="2022-03"/>
    <n v="2022"/>
    <n v="3"/>
    <s v="Reward"/>
    <x v="3"/>
    <s v="Dynamic interest cashback at 3.00%"/>
    <m/>
    <n v="0.09"/>
    <s v="Interest"/>
    <s v="In"/>
  </r>
  <r>
    <s v="2022-03-0800:16Dynamic interest boost at 0.50%0.37"/>
    <s v="2022/03/08"/>
    <s v="00:16"/>
    <s v="2022/03/25"/>
    <s v="2022/03/08"/>
    <s v="2022-03"/>
    <n v="2022"/>
    <n v="3"/>
    <s v="Interest"/>
    <x v="0"/>
    <s v="Dynamic interest boost at 0.50%"/>
    <m/>
    <n v="0.37"/>
    <s v="Interest"/>
    <s v="In"/>
  </r>
  <r>
    <s v="2022-03-0800:16Dynamic interest boost adjustment at 0.50%-0.02"/>
    <s v="2022/03/08"/>
    <s v="00:16"/>
    <s v="2022/03/25"/>
    <s v="2022/03/08"/>
    <s v="2022-03"/>
    <n v="2022"/>
    <n v="3"/>
    <s v="Interest"/>
    <x v="0"/>
    <s v="Dynamic interest boost adjustment at 0.50%"/>
    <m/>
    <n v="-0.02"/>
    <s v="Interest"/>
    <s v="In"/>
  </r>
  <r>
    <s v="2022-03-0920:14IKH*Dr L Steenkamp Inc JOHANNESBURGKC YOUNG-65"/>
    <s v="2022/03/09"/>
    <s v="20:14"/>
    <s v="2022/03/25"/>
    <s v="2022/03/09"/>
    <s v="2022-03"/>
    <n v="2022"/>
    <n v="3"/>
    <s v="POS Purchase"/>
    <x v="3"/>
    <s v="IKH*Dr L Steenkamp Inc JOHANNESBURG"/>
    <s v="KC YOUNG"/>
    <n v="-65"/>
    <m/>
    <m/>
  </r>
  <r>
    <s v="2022-03-0920:23AROMA GOURMET COFFEE PRETORIAKC YOUNG-85"/>
    <s v="2022/03/09"/>
    <s v="20:23"/>
    <s v="2022/03/25"/>
    <s v="2022/03/09"/>
    <s v="2022-03"/>
    <n v="2022"/>
    <n v="3"/>
    <s v="POS Purchase"/>
    <x v="0"/>
    <s v="AROMA GOURMET COFFEE PRETORIA"/>
    <s v="KC YOUNG"/>
    <n v="-85"/>
    <m/>
    <m/>
  </r>
  <r>
    <s v="2022-03-1009:17For appleTo: Subscriptions-90"/>
    <s v="2022/03/10"/>
    <s v="09:17"/>
    <s v="2022/03/25"/>
    <s v="2022/03/10"/>
    <s v="2022-03"/>
    <n v="2022"/>
    <n v="3"/>
    <s v="Transfer"/>
    <x v="3"/>
    <s v="For apple"/>
    <s v="To: Subscriptions"/>
    <n v="-90"/>
    <m/>
    <m/>
  </r>
  <r>
    <s v="2022-03-1009:17For appleFrom: Credit card90"/>
    <s v="2022/03/10"/>
    <s v="09:17"/>
    <s v="2022/03/25"/>
    <s v="2022/03/10"/>
    <s v="2022-03"/>
    <n v="2022"/>
    <n v="3"/>
    <s v="Transfer"/>
    <x v="0"/>
    <s v="For apple"/>
    <s v="From: Credit card"/>
    <n v="90"/>
    <m/>
    <m/>
  </r>
  <r>
    <s v="2022-03-1020:24Dischem Kyalami Corner JOHANNESBURGKC YOUNG-553.66"/>
    <s v="2022/03/10"/>
    <s v="20:24"/>
    <s v="2022/03/25"/>
    <s v="2022/03/10"/>
    <s v="2022-03"/>
    <n v="2022"/>
    <n v="3"/>
    <s v="POS Purchase"/>
    <x v="3"/>
    <s v="Dischem Kyalami Corner JOHANNESBURG"/>
    <s v="KC YOUNG"/>
    <n v="-553.66"/>
    <m/>
    <m/>
  </r>
  <r>
    <s v="2022-03-1020:24PNP CRP HILLCREST BLVD PRETORIAKC YOUNG-27.99"/>
    <s v="2022/03/10"/>
    <s v="20:24"/>
    <s v="2022/03/25"/>
    <s v="2022/03/10"/>
    <s v="2022-03"/>
    <n v="2022"/>
    <n v="3"/>
    <s v="POS Purchase"/>
    <x v="3"/>
    <s v="PNP CRP HILLCREST BLVD PRETORIA"/>
    <s v="KC YOUNG"/>
    <n v="-27.99"/>
    <m/>
    <m/>
  </r>
  <r>
    <s v="2022-03-1020:28APPLE.COM/BILL ITUNES.COM 14.99 ZARKC YOUNG-14.99"/>
    <s v="2022/03/10"/>
    <s v="20:28"/>
    <s v="2022/03/25"/>
    <s v="2022/03/10"/>
    <s v="2022-03"/>
    <n v="2022"/>
    <n v="3"/>
    <s v="POS Purchase"/>
    <x v="0"/>
    <s v="APPLE.COM/BILL ITUNES.COM 14.99 ZAR"/>
    <s v="KC YOUNG"/>
    <n v="-14.99"/>
    <s v="Hobbies"/>
    <s v="Out"/>
  </r>
  <r>
    <s v="2022-03-1020:28Dischem Kyalami Corner JOHANNESBURGKC YOUNG-557.7"/>
    <s v="2022/03/10"/>
    <s v="20:28"/>
    <s v="2022/03/25"/>
    <s v="2022/03/10"/>
    <s v="2022-03"/>
    <n v="2022"/>
    <n v="3"/>
    <s v="POS Purchase"/>
    <x v="0"/>
    <s v="Dischem Kyalami Corner JOHANNESBURG"/>
    <s v="KC YOUNG"/>
    <n v="-557.7"/>
    <m/>
    <m/>
  </r>
  <r>
    <s v="2022-03-1020:28MCD Kyalami (559) KYALAMI CNRKC YOUNG-90.9"/>
    <s v="2022/03/10"/>
    <s v="20:28"/>
    <s v="2022/03/25"/>
    <s v="2022/03/10"/>
    <s v="2022-03"/>
    <n v="2022"/>
    <n v="3"/>
    <s v="POS Purchase"/>
    <x v="0"/>
    <s v="MCD Kyalami (559) KYALAMI CNR"/>
    <s v="KC YOUNG"/>
    <n v="-90.90000000000001"/>
    <s v="Eating out"/>
    <s v="Out"/>
  </r>
  <r>
    <s v="2022-03-1118:22INSURECASH4002101773-22103333464.88"/>
    <s v="2022/03/11"/>
    <s v="18:22"/>
    <s v="2022/03/25"/>
    <s v="2022/03/11"/>
    <s v="2022-03"/>
    <n v="2022"/>
    <n v="3"/>
    <s v="EFT"/>
    <x v="3"/>
    <s v="INSURECASH4002101773-221033334"/>
    <m/>
    <n v="64.88"/>
    <s v="Insurance"/>
    <s v="Out"/>
  </r>
  <r>
    <s v="2022-03-1120:16PNP CRP HILLCREST BLVD PRETORIAKC YOUNG-50"/>
    <s v="2022/03/11"/>
    <s v="20:16"/>
    <s v="2022/03/25"/>
    <s v="2022/03/11"/>
    <s v="2022-03"/>
    <n v="2022"/>
    <n v="3"/>
    <s v="POS Purchase"/>
    <x v="3"/>
    <s v="PNP CRP HILLCREST BLVD PRETORIA"/>
    <s v="KC YOUNG"/>
    <n v="-50"/>
    <m/>
    <m/>
  </r>
  <r>
    <s v="2022-03-1120:18TASKO SWEETS HILL104402 PRETORIAKC YOUNG-33.8"/>
    <s v="2022/03/11"/>
    <s v="20:18"/>
    <s v="2022/03/25"/>
    <s v="2022/03/11"/>
    <s v="2022-03"/>
    <n v="2022"/>
    <n v="3"/>
    <s v="POS Purchase"/>
    <x v="3"/>
    <s v="TASKO SWEETS HILL104402 PRETORIA"/>
    <s v="KC YOUNG"/>
    <n v="-33.8"/>
    <m/>
    <m/>
  </r>
  <r>
    <s v="2022-03-1120:21MING CUISINE PTY LTD PRETORIAKC YOUNG-65"/>
    <s v="2022/03/11"/>
    <s v="20:21"/>
    <s v="2022/03/25"/>
    <s v="2022/03/11"/>
    <s v="2022-03"/>
    <n v="2022"/>
    <n v="3"/>
    <s v="POS Purchase"/>
    <x v="0"/>
    <s v="MING CUISINE PTY LTD PRETORIA"/>
    <s v="KC YOUNG"/>
    <n v="-65"/>
    <m/>
    <m/>
  </r>
  <r>
    <s v="2022-03-1123:51Interest Earned at 2.90%11.81"/>
    <s v="2022/03/11"/>
    <s v="23:51"/>
    <s v="2022/03/25"/>
    <s v="2022/03/11"/>
    <s v="2022-03"/>
    <n v="2022"/>
    <n v="3"/>
    <s v="Interest"/>
    <x v="1"/>
    <s v="Interest Earned at 2.90%"/>
    <m/>
    <n v="11.81"/>
    <m/>
    <m/>
  </r>
  <r>
    <s v="2022-03-1123:56Dynamic interest boost at 0.50%2.04"/>
    <s v="2022/03/11"/>
    <s v="23:56"/>
    <s v="2022/03/25"/>
    <s v="2022/03/11"/>
    <s v="2022-03"/>
    <n v="2022"/>
    <n v="3"/>
    <s v="Interest"/>
    <x v="1"/>
    <s v="Dynamic interest boost at 0.50%"/>
    <m/>
    <n v="2.04"/>
    <m/>
    <m/>
  </r>
  <r>
    <s v="2022-03-1210:35BatteryTo: Credit card-1300"/>
    <s v="2022/03/12"/>
    <s v="10:35"/>
    <s v="2022/03/25"/>
    <s v="2022/03/12"/>
    <s v="2022-03"/>
    <n v="2022"/>
    <n v="3"/>
    <s v="Transfer"/>
    <x v="1"/>
    <s v="Battery"/>
    <s v="To: Credit card"/>
    <n v="-1300"/>
    <m/>
    <m/>
  </r>
  <r>
    <s v="2022-03-1210:35BatteryFrom: KIRST-SURANCE1300"/>
    <s v="2022/03/12"/>
    <s v="10:35"/>
    <s v="2022/03/25"/>
    <s v="2022/03/12"/>
    <s v="2022-03"/>
    <n v="2022"/>
    <n v="3"/>
    <s v="Transfer"/>
    <x v="3"/>
    <s v="Battery"/>
    <s v="From: KIRST-SURANCE"/>
    <n v="1300"/>
    <s v="Kirst-Surance"/>
    <s v="Out"/>
  </r>
  <r>
    <s v="2022-03-1221:00UBER TRIP HELP.UBER.CO JOHANNESBURGKC YOUNG-35.25"/>
    <s v="2022/03/12"/>
    <s v="21:00"/>
    <s v="2022/03/25"/>
    <s v="2022/03/12"/>
    <s v="2022-03"/>
    <n v="2022"/>
    <n v="3"/>
    <s v="POS Purchase"/>
    <x v="0"/>
    <s v="UBER TRIP HELP.UBER.CO JOHANNESBURG"/>
    <s v="KC YOUNG"/>
    <n v="-35.25"/>
    <s v="Eating out"/>
    <s v="Out"/>
  </r>
  <r>
    <s v="2022-03-1320:01MCD Douglas (306) FOURWAYSKC YOUNG-94.8"/>
    <s v="2022/03/13"/>
    <s v="20:01"/>
    <s v="2022/03/25"/>
    <s v="2022/03/13"/>
    <s v="2022-03"/>
    <n v="2022"/>
    <n v="3"/>
    <s v="POS Purchase"/>
    <x v="3"/>
    <s v="MCD Douglas (306) FOURWAYS"/>
    <s v="KC YOUNG"/>
    <n v="-94.8"/>
    <s v="Eating out"/>
    <s v="Out"/>
  </r>
  <r>
    <s v="2022-03-1418:15LOVE SARAH141"/>
    <s v="2022/03/14"/>
    <s v="18:15"/>
    <s v="2022/03/25"/>
    <s v="2022/03/14"/>
    <s v="2022-03"/>
    <n v="2022"/>
    <n v="3"/>
    <s v="EFT"/>
    <x v="0"/>
    <s v="LOVE SARAH"/>
    <m/>
    <n v="141"/>
    <m/>
    <m/>
  </r>
  <r>
    <s v="2022-03-1420:34DOPPIO ZERO MALL OF AF MidrandKC YOUNG-65"/>
    <s v="2022/03/14"/>
    <s v="20:34"/>
    <s v="2022/03/25"/>
    <s v="2022/03/14"/>
    <s v="2022-03"/>
    <n v="2022"/>
    <n v="3"/>
    <s v="POS Purchase"/>
    <x v="3"/>
    <s v="DOPPIO ZERO MALL OF AF Midrand"/>
    <s v="KC YOUNG"/>
    <n v="-65"/>
    <m/>
    <m/>
  </r>
  <r>
    <s v="2022-03-1420:34CHECKERS KYALAMI GAUTENGKC YOUNG-465.92"/>
    <s v="2022/03/14"/>
    <s v="20:34"/>
    <s v="2022/03/25"/>
    <s v="2022/03/14"/>
    <s v="2022-03"/>
    <n v="2022"/>
    <n v="3"/>
    <s v="POS Purchase"/>
    <x v="3"/>
    <s v="CHECKERS KYALAMI GAUTENG"/>
    <s v="KC YOUNG"/>
    <n v="-465.92"/>
    <s v="Groceries"/>
    <s v="Out"/>
  </r>
  <r>
    <s v="2022-03-1420:34PNP CRP MALL AFRICA MIDRANDKC YOUNG-84.82"/>
    <s v="2022/03/14"/>
    <s v="20:34"/>
    <s v="2022/03/25"/>
    <s v="2022/03/14"/>
    <s v="2022-03"/>
    <n v="2022"/>
    <n v="3"/>
    <s v="POS Purchase"/>
    <x v="3"/>
    <s v="PNP CRP MALL AFRICA MIDRAND"/>
    <s v="KC YOUNG"/>
    <n v="-84.81999999999999"/>
    <m/>
    <m/>
  </r>
  <r>
    <s v="2022-03-1420:42UBER TRIP HELP.UBER.CO JOHANNESBURGKC YOUNG-32.25"/>
    <s v="2022/03/14"/>
    <s v="20:42"/>
    <s v="2022/03/25"/>
    <s v="2022/03/14"/>
    <s v="2022-03"/>
    <n v="2022"/>
    <n v="3"/>
    <s v="POS Purchase"/>
    <x v="0"/>
    <s v="UBER TRIP HELP.UBER.CO JOHANNESBURG"/>
    <s v="KC YOUNG"/>
    <n v="-32.25"/>
    <s v="Eating out"/>
    <s v="Out"/>
  </r>
  <r>
    <s v="2022-03-1520:27BATTERY CENTRE FOURWAYS FOURWAYSKC YOUNG-1269.26"/>
    <s v="2022/03/15"/>
    <s v="20:27"/>
    <s v="2022/03/25"/>
    <s v="2022/03/15"/>
    <s v="2022-03"/>
    <n v="2022"/>
    <n v="3"/>
    <s v="POS Purchase"/>
    <x v="3"/>
    <s v="BATTERY CENTRE FOURWAYS FOURWAYS"/>
    <s v="KC YOUNG"/>
    <n v="-1269.26"/>
    <m/>
    <m/>
  </r>
  <r>
    <s v="2022-03-1520:27Mall of Africa MIDRANDKC YOUNG-10"/>
    <s v="2022/03/15"/>
    <s v="20:27"/>
    <s v="2022/03/25"/>
    <s v="2022/03/15"/>
    <s v="2022-03"/>
    <n v="2022"/>
    <n v="3"/>
    <s v="POS Purchase"/>
    <x v="3"/>
    <s v="Mall of Africa MIDRAND"/>
    <s v="KC YOUNG"/>
    <n v="-10"/>
    <s v="Car"/>
    <s v="Out"/>
  </r>
  <r>
    <s v="2022-03-1920:31JUKES RESTAURANT PretoriaKC YOUNG-55"/>
    <s v="2022/03/19"/>
    <s v="20:31"/>
    <s v="2022/03/25"/>
    <s v="2022/03/19"/>
    <s v="2022-03"/>
    <n v="2022"/>
    <n v="3"/>
    <s v="POS Purchase"/>
    <x v="3"/>
    <s v="JUKES RESTAURANT Pretoria"/>
    <s v="KC YOUNG"/>
    <n v="-55"/>
    <m/>
    <m/>
  </r>
  <r>
    <s v="2022-03-1920:31Johnny ' s Liquor Dunc XXXXXXXXXXXXXKC YOUNG-106.8"/>
    <s v="2022/03/19"/>
    <s v="20:31"/>
    <s v="2022/03/25"/>
    <s v="2022/03/19"/>
    <s v="2022-03"/>
    <n v="2022"/>
    <n v="3"/>
    <s v="POS Purchase"/>
    <x v="3"/>
    <s v="Johnny ' s Liquor Dunc XXXXXXXXXXXXX"/>
    <s v="KC YOUNG"/>
    <n v="-106.8"/>
    <m/>
    <m/>
  </r>
  <r>
    <s v="2022-03-1920:31LATINOS           83363 TSHWANEKC YOUNG-50"/>
    <s v="2022/03/19"/>
    <s v="20:31"/>
    <s v="2022/03/25"/>
    <s v="2022/03/19"/>
    <s v="2022-03"/>
    <n v="2022"/>
    <n v="3"/>
    <s v="POS Purchase"/>
    <x v="3"/>
    <s v="LATINOS           83363 TSHWANE"/>
    <s v="KC YOUNG"/>
    <n v="-50"/>
    <m/>
    <m/>
  </r>
  <r>
    <s v="2022-03-1920:31LUCKY RODRIGO     29128 PRETORIAKC YOUNG-180"/>
    <s v="2022/03/19"/>
    <s v="20:31"/>
    <s v="2022/03/25"/>
    <s v="2022/03/19"/>
    <s v="2022-03"/>
    <n v="2022"/>
    <n v="3"/>
    <s v="POS Purchase"/>
    <x v="3"/>
    <s v="LUCKY RODRIGO     29128 PRETORIA"/>
    <s v="KC YOUNG"/>
    <n v="-180"/>
    <m/>
    <m/>
  </r>
  <r>
    <s v="2022-03-1920:31SHELL NEW ROAD MIDRANDKC YOUNG-100.15"/>
    <s v="2022/03/19"/>
    <s v="20:31"/>
    <s v="2022/03/25"/>
    <s v="2022/03/19"/>
    <s v="2022-03"/>
    <n v="2022"/>
    <n v="3"/>
    <s v="POS Purchase"/>
    <x v="3"/>
    <s v="SHELL NEW ROAD MIDRAND"/>
    <s v="KC YOUNG"/>
    <n v="-100.15"/>
    <m/>
    <m/>
  </r>
  <r>
    <s v="2022-03-2020:27FLM WILLIAM NICOL BRYANSTONKC YOUNG-99.99"/>
    <s v="2022/03/20"/>
    <s v="20:27"/>
    <s v="2022/03/25"/>
    <s v="2022/03/20"/>
    <s v="2022-03"/>
    <n v="2022"/>
    <n v="3"/>
    <s v="POS Purchase"/>
    <x v="3"/>
    <s v="FLM WILLIAM NICOL BRYANSTON"/>
    <s v="KC YOUNG"/>
    <n v="-99.98999999999999"/>
    <m/>
    <m/>
  </r>
  <r>
    <s v="2022-03-2020:27LIQOURSHOP NICOLWAY BRACKENFELLKC YOUNG-26.99"/>
    <s v="2022/03/20"/>
    <s v="20:27"/>
    <s v="2022/03/25"/>
    <s v="2022/03/20"/>
    <s v="2022-03"/>
    <n v="2022"/>
    <n v="3"/>
    <s v="POS Purchase"/>
    <x v="3"/>
    <s v="LIQOURSHOP NICOLWAY BRACKENFELL"/>
    <s v="KC YOUNG"/>
    <n v="-26.99"/>
    <m/>
    <m/>
  </r>
  <r>
    <s v="2022-03-2108:29Kirst surnaceTo: Credit card-1312"/>
    <s v="2022/03/21"/>
    <s v="08:29"/>
    <s v="2022/03/25"/>
    <s v="2022/03/21"/>
    <s v="2022-03"/>
    <n v="2022"/>
    <n v="3"/>
    <s v="Transfer"/>
    <x v="1"/>
    <s v="Kirst surnace"/>
    <s v="To: Credit card"/>
    <n v="-1312"/>
    <m/>
    <m/>
  </r>
  <r>
    <s v="2022-03-2108:29Kirst surnaceFrom: KIRST-SURANCE1312"/>
    <s v="2022/03/21"/>
    <s v="08:29"/>
    <s v="2022/03/25"/>
    <s v="2022/03/21"/>
    <s v="2022-03"/>
    <n v="2022"/>
    <n v="3"/>
    <s v="Transfer"/>
    <x v="3"/>
    <s v="Kirst surnace"/>
    <s v="From: KIRST-SURANCE"/>
    <n v="1312"/>
    <s v="Kirst-Surance"/>
    <s v="Out"/>
  </r>
  <r>
    <s v="2022-03-2108:34Miles transfer to cash337.8"/>
    <s v="2022/03/21"/>
    <s v="08:34"/>
    <s v="2022/03/25"/>
    <s v="2022/03/21"/>
    <s v="2022-03"/>
    <n v="2022"/>
    <n v="3"/>
    <s v="Miles to cash"/>
    <x v="0"/>
    <s v="Miles transfer to cash"/>
    <m/>
    <n v="337.8"/>
    <m/>
    <m/>
  </r>
  <r>
    <s v="2022-03-2108:40MilesFrom: Subscriptions337.8"/>
    <s v="2022/03/21"/>
    <s v="08:40"/>
    <s v="2022/03/25"/>
    <s v="2022/03/21"/>
    <s v="2022-03"/>
    <n v="2022"/>
    <n v="3"/>
    <s v="Transfer"/>
    <x v="4"/>
    <s v="Miles"/>
    <s v="From: Subscriptions"/>
    <n v="337.8"/>
    <m/>
    <m/>
  </r>
  <r>
    <s v="2022-03-2108:40MilesTo: TRAVEL FUND-337.8"/>
    <s v="2022/03/21"/>
    <s v="08:40"/>
    <s v="2022/03/25"/>
    <s v="2022/03/21"/>
    <s v="2022-03"/>
    <n v="2022"/>
    <n v="3"/>
    <s v="Transfer"/>
    <x v="0"/>
    <s v="Miles"/>
    <s v="To: TRAVEL FUND"/>
    <n v="-337.8"/>
    <s v="Travel"/>
    <s v="Out"/>
  </r>
  <r>
    <s v="2022-03-2120:05BP CHARLES STREET PRETORIAKC YOUNG-736.36"/>
    <s v="2022/03/21"/>
    <s v="20:05"/>
    <s v="2022/03/25"/>
    <s v="2022/03/21"/>
    <s v="2022-03"/>
    <n v="2022"/>
    <n v="3"/>
    <s v="POS Purchase"/>
    <x v="3"/>
    <s v="BP CHARLES STREET PRETORIA"/>
    <s v="KC YOUNG"/>
    <n v="-736.36"/>
    <s v="Car"/>
    <s v="Out"/>
  </r>
  <r>
    <s v="2022-03-2120:05PNP FRAN DOUGLASDALE DOUGLASDALEKC YOUNG-87.96"/>
    <s v="2022/03/21"/>
    <s v="20:05"/>
    <s v="2022/03/25"/>
    <s v="2022/03/21"/>
    <s v="2022-03"/>
    <n v="2022"/>
    <n v="3"/>
    <s v="POS Purchase"/>
    <x v="3"/>
    <s v="PNP FRAN DOUGLASDALE DOUGLASDALE"/>
    <s v="KC YOUNG"/>
    <n v="-87.95999999999999"/>
    <m/>
    <m/>
  </r>
  <r>
    <s v="2022-03-2220:01APPLE.COM/BILL ITUNES.COM 44.99 ZARKC YOUNG-44.99"/>
    <s v="2022/03/22"/>
    <s v="20:01"/>
    <s v="2022/03/25"/>
    <s v="2022/03/22"/>
    <s v="2022-03"/>
    <n v="2022"/>
    <n v="3"/>
    <s v="POS Purchase"/>
    <x v="0"/>
    <s v="APPLE.COM/BILL ITUNES.COM 44.99 ZAR"/>
    <s v="KC YOUNG"/>
    <n v="-44.99"/>
    <s v="Hobbies"/>
    <s v="Out"/>
  </r>
  <r>
    <s v="2022-03-2320:35CHECKERS NICOLWAY BRYANSTONKC YOUNG-262.11"/>
    <s v="2022/03/23"/>
    <s v="20:35"/>
    <s v="2022/03/25"/>
    <s v="2022/03/23"/>
    <s v="2022-03"/>
    <n v="2022"/>
    <n v="3"/>
    <s v="POS Purchase"/>
    <x v="3"/>
    <s v="CHECKERS NICOLWAY BRYANSTON"/>
    <s v="KC YOUNG"/>
    <n v="-262.11"/>
    <s v="Groceries"/>
    <s v="Out"/>
  </r>
  <r>
    <s v="2022-03-2320:35MCD Gateway PTA  (23) ORI HATFIELDKC YOUNG-57.5"/>
    <s v="2022/03/23"/>
    <s v="20:35"/>
    <s v="2022/03/25"/>
    <s v="2022/03/23"/>
    <s v="2022-03"/>
    <n v="2022"/>
    <n v="3"/>
    <s v="POS Purchase"/>
    <x v="3"/>
    <s v="MCD Gateway PTA  (23) ORI HATFIELD"/>
    <s v="KC YOUNG"/>
    <n v="-57.5"/>
    <s v="Eating out"/>
    <s v="Out"/>
  </r>
  <r>
    <s v="2022-03-2320:35MELT CHOCOLATES BRYANSTONKC YOUNG-35"/>
    <s v="2022/03/23"/>
    <s v="20:35"/>
    <s v="2022/03/25"/>
    <s v="2022/03/23"/>
    <s v="2022-03"/>
    <n v="2022"/>
    <n v="3"/>
    <s v="POS Purchase"/>
    <x v="3"/>
    <s v="MELT CHOCOLATES BRYANSTON"/>
    <s v="KC YOUNG"/>
    <n v="-35"/>
    <m/>
    <m/>
  </r>
  <r>
    <s v="2022-03-2320:35PNA NICOLWAY BRYANSTONKC YOUNG-24.99"/>
    <s v="2022/03/23"/>
    <s v="20:35"/>
    <s v="2022/03/25"/>
    <s v="2022/03/23"/>
    <s v="2022-03"/>
    <n v="2022"/>
    <n v="3"/>
    <s v="POS Purchase"/>
    <x v="3"/>
    <s v="PNA NICOLWAY BRYANSTON"/>
    <s v="KC YOUNG"/>
    <n v="-24.99"/>
    <m/>
    <m/>
  </r>
  <r>
    <s v="2022-03-2420:29BP CHARLES STREET PRETORIAKC YOUNG-736.36"/>
    <s v="2022/03/24"/>
    <s v="20:29"/>
    <s v="2022/03/25"/>
    <s v="2022/03/24"/>
    <s v="2022-03"/>
    <n v="2022"/>
    <n v="3"/>
    <s v="POS Purchase"/>
    <x v="3"/>
    <s v="BP CHARLES STREET PRETORIA"/>
    <s v="KC YOUNG"/>
    <n v="-736.36"/>
    <s v="Car"/>
    <s v="Out"/>
  </r>
  <r>
    <s v="2022-03-2512:46WHKU0467STss Wallet Electricity-250"/>
    <s v="2022/03/25"/>
    <s v="12:46"/>
    <s v="2022/03/25"/>
    <s v="2022/04/01"/>
    <s v="2022-04"/>
    <n v="2022"/>
    <n v="4"/>
    <s v="EFT"/>
    <x v="3"/>
    <s v="WHKU0467"/>
    <s v="STss Wallet Electricity"/>
    <n v="-250"/>
    <s v="Electricity"/>
    <s v="Out"/>
  </r>
  <r>
    <s v="2022-03-2521:31CHECKERS KYALAMI GAUTENGKC YOUNG-148.86"/>
    <s v="2022/03/25"/>
    <s v="21:31"/>
    <s v="2022/03/25"/>
    <s v="2022/04/01"/>
    <s v="2022-04"/>
    <n v="2022"/>
    <n v="4"/>
    <s v="POS Purchase"/>
    <x v="3"/>
    <s v="CHECKERS KYALAMI GAUTENG"/>
    <s v="KC YOUNG"/>
    <n v="-148.86"/>
    <s v="Groceries"/>
    <s v="Out"/>
  </r>
  <r>
    <s v="2022-03-2521:37CASHFOCUS SALARIS / SALARY31206.96"/>
    <s v="2022/03/25"/>
    <s v="21:37"/>
    <s v="2022/03/25"/>
    <s v="2022/04/01"/>
    <s v="2022-04"/>
    <n v="2022"/>
    <n v="4"/>
    <s v="EFT"/>
    <x v="3"/>
    <s v="CASHFOCUS SALARIS / SALARY"/>
    <m/>
    <n v="31206.96"/>
    <s v="Salary"/>
    <s v="In"/>
  </r>
  <r>
    <s v="2022-03-2601:11EasyEquitiesEasyEquities-3000"/>
    <s v="2022/03/26"/>
    <s v="01:11"/>
    <s v="2022/03/25"/>
    <s v="2022/04/01"/>
    <s v="2022-04"/>
    <n v="2022"/>
    <n v="4"/>
    <s v="Scheduled EFT"/>
    <x v="3"/>
    <s v="EasyEquities"/>
    <s v="EasyEquities"/>
    <n v="-3000"/>
    <s v="Investing"/>
    <s v="Out"/>
  </r>
  <r>
    <s v="2022-03-2620:39DUPLICATE REVERSAL PRETORIAKC YOUNG736.36"/>
    <s v="2022/03/26"/>
    <s v="20:39"/>
    <s v="2022/03/25"/>
    <s v="2022/04/01"/>
    <s v="2022-04"/>
    <n v="2022"/>
    <n v="4"/>
    <s v="Refund POS Purchase"/>
    <x v="3"/>
    <s v="DUPLICATE REVERSAL PRETORIA"/>
    <s v="KC YOUNG"/>
    <n v="736.36"/>
    <s v="Car"/>
    <s v="Out"/>
  </r>
  <r>
    <s v="2022-03-2620:48STER KINEKOR MALL45113 MidrandKC YOUNG-40"/>
    <s v="2022/03/26"/>
    <s v="20:48"/>
    <s v="2022/03/25"/>
    <s v="2022/04/01"/>
    <s v="2022-04"/>
    <n v="2022"/>
    <n v="4"/>
    <s v="Apple Pay"/>
    <x v="0"/>
    <s v="STER KINEKOR MALL45113 Midrand"/>
    <s v="KC YOUNG"/>
    <n v="-40"/>
    <m/>
    <m/>
  </r>
  <r>
    <s v="2022-03-2719:25WantsTo: Subscriptions-8000"/>
    <s v="2022/03/27"/>
    <s v="19:25"/>
    <s v="2022/03/25"/>
    <s v="2022/04/01"/>
    <s v="2022-04"/>
    <n v="2022"/>
    <n v="4"/>
    <s v="Transfer"/>
    <x v="3"/>
    <s v="Wants"/>
    <s v="To: Subscriptions"/>
    <n v="-8000"/>
    <m/>
    <m/>
  </r>
  <r>
    <s v="2022-03-2719:25WantsFrom: Credit card8000"/>
    <s v="2022/03/27"/>
    <s v="19:25"/>
    <s v="2022/03/25"/>
    <s v="2022/04/01"/>
    <s v="2022-04"/>
    <n v="2022"/>
    <n v="4"/>
    <s v="Transfer"/>
    <x v="0"/>
    <s v="Wants"/>
    <s v="From: Credit card"/>
    <n v="8000"/>
    <m/>
    <m/>
  </r>
  <r>
    <s v="2022-03-2719:26Kirst-suranceFrom: Credit card4703"/>
    <s v="2022/03/27"/>
    <s v="19:26"/>
    <s v="2022/03/25"/>
    <s v="2022/04/01"/>
    <s v="2022-04"/>
    <n v="2022"/>
    <n v="4"/>
    <s v="Transfer"/>
    <x v="1"/>
    <s v="Kirst-surance"/>
    <s v="From: Credit card"/>
    <n v="4703"/>
    <m/>
    <m/>
  </r>
  <r>
    <s v="2022-03-2719:26Kirst-suranceTo: KIRST-SURANCE-4703"/>
    <s v="2022/03/27"/>
    <s v="19:26"/>
    <s v="2022/03/25"/>
    <s v="2022/04/01"/>
    <s v="2022-04"/>
    <n v="2022"/>
    <n v="4"/>
    <s v="Transfer"/>
    <x v="3"/>
    <s v="Kirst-surance"/>
    <s v="To: KIRST-SURANCE"/>
    <n v="-4703"/>
    <s v="Kirst-Surance"/>
    <s v="Out"/>
  </r>
  <r>
    <s v="2022-03-2720:31Dischem Kyalami Corner JOHANNESBURGKC YOUNG-215.69"/>
    <s v="2022/03/27"/>
    <s v="20:31"/>
    <s v="2022/03/25"/>
    <s v="2022/04/01"/>
    <s v="2022-04"/>
    <n v="2022"/>
    <n v="4"/>
    <s v="POS Purchase"/>
    <x v="3"/>
    <s v="Dischem Kyalami Corner JOHANNESBURG"/>
    <s v="KC YOUNG"/>
    <n v="-215.69"/>
    <m/>
    <m/>
  </r>
  <r>
    <s v="2022-03-2720:31LIQUORSHOP KYALAMI KYALAMI RIDGEKC YOUNG-99.99"/>
    <s v="2022/03/27"/>
    <s v="20:31"/>
    <s v="2022/03/25"/>
    <s v="2022/04/01"/>
    <s v="2022-04"/>
    <n v="2022"/>
    <n v="4"/>
    <s v="POS Purchase"/>
    <x v="3"/>
    <s v="LIQUORSHOP KYALAMI KYALAMI RIDGE"/>
    <s v="KC YOUNG"/>
    <n v="-99.98999999999999"/>
    <m/>
    <m/>
  </r>
  <r>
    <s v="2022-03-2720:31MCD Kyalami (559) KYALAMI CNRKC YOUNG-22.5"/>
    <s v="2022/03/27"/>
    <s v="20:31"/>
    <s v="2022/03/25"/>
    <s v="2022/04/01"/>
    <s v="2022-04"/>
    <n v="2022"/>
    <n v="4"/>
    <s v="POS Purchase"/>
    <x v="3"/>
    <s v="MCD Kyalami (559) KYALAMI CNR"/>
    <s v="KC YOUNG"/>
    <n v="-22.5"/>
    <s v="Eating out"/>
    <s v="Out"/>
  </r>
  <r>
    <s v="2022-03-2720:31Mall of Africa MIDRANDKC YOUNG-20"/>
    <s v="2022/03/27"/>
    <s v="20:31"/>
    <s v="2022/03/25"/>
    <s v="2022/04/01"/>
    <s v="2022-04"/>
    <n v="2022"/>
    <n v="4"/>
    <s v="POS Purchase"/>
    <x v="3"/>
    <s v="Mall of Africa MIDRAND"/>
    <s v="KC YOUNG"/>
    <n v="-20"/>
    <s v="Car"/>
    <s v="Out"/>
  </r>
  <r>
    <s v="2022-03-2720:41UBER TRIP HELP.UBER.CO JOHANNESBURGKC YOUNG-40.5"/>
    <s v="2022/03/27"/>
    <s v="20:41"/>
    <s v="2022/03/25"/>
    <s v="2022/04/01"/>
    <s v="2022-04"/>
    <n v="2022"/>
    <n v="4"/>
    <s v="POS Purchase"/>
    <x v="0"/>
    <s v="UBER TRIP HELP.UBER.CO JOHANNESBURG"/>
    <s v="KC YOUNG"/>
    <n v="-40.5"/>
    <s v="Eating out"/>
    <s v="Out"/>
  </r>
  <r>
    <s v="2022-03-2820:10CHECKERS KYALAMI GAUTENGKC YOUNG-619.55"/>
    <s v="2022/03/28"/>
    <s v="20:10"/>
    <s v="2022/03/25"/>
    <s v="2022/04/01"/>
    <s v="2022-04"/>
    <n v="2022"/>
    <n v="4"/>
    <s v="POS Purchase"/>
    <x v="3"/>
    <s v="CHECKERS KYALAMI GAUTENG"/>
    <s v="KC YOUNG"/>
    <n v="-619.55"/>
    <s v="Groceries"/>
    <s v="Out"/>
  </r>
  <r>
    <s v="2022-03-2900:50RentBA Young-8000"/>
    <s v="2022/03/29"/>
    <s v="00:50"/>
    <s v="2022/03/25"/>
    <s v="2022/04/01"/>
    <s v="2022-04"/>
    <n v="2022"/>
    <n v="4"/>
    <s v="Scheduled EFT"/>
    <x v="3"/>
    <s v="Rent"/>
    <s v="BA Young"/>
    <n v="-8000"/>
    <s v="Rent"/>
    <s v="Out"/>
  </r>
  <r>
    <s v="2022-03-2921:11Clicks Kyalami Corner KYALAMIKC YOUNG-518.6"/>
    <s v="2022/03/29"/>
    <s v="21:11"/>
    <s v="2022/03/25"/>
    <s v="2022/04/01"/>
    <s v="2022-04"/>
    <n v="2022"/>
    <n v="4"/>
    <s v="POS Purchase"/>
    <x v="3"/>
    <s v="Clicks Kyalami Corner KYALAMI"/>
    <s v="KC YOUNG"/>
    <n v="-518.6"/>
    <m/>
    <m/>
  </r>
  <r>
    <s v="2022-03-2921:11MUG N BEAN KYALAMI KYALAMKC YOUNG-137"/>
    <s v="2022/03/29"/>
    <s v="21:11"/>
    <s v="2022/03/25"/>
    <s v="2022/04/01"/>
    <s v="2022-04"/>
    <n v="2022"/>
    <n v="4"/>
    <s v="POS Purchase"/>
    <x v="3"/>
    <s v="MUG N BEAN KYALAMI KYALAM"/>
    <s v="KC YOUNG"/>
    <n v="-137"/>
    <m/>
    <m/>
  </r>
  <r>
    <s v="2022-03-2921:17APPLE.COM/BILL ITUNES.COM 89.99 ZARKC YOUNG-89.99"/>
    <s v="2022/03/29"/>
    <s v="21:17"/>
    <s v="2022/03/25"/>
    <s v="2022/04/01"/>
    <s v="2022-04"/>
    <n v="2022"/>
    <n v="4"/>
    <s v="POS Purchase"/>
    <x v="0"/>
    <s v="APPLE.COM/BILL ITUNES.COM 89.99 ZAR"/>
    <s v="KC YOUNG"/>
    <n v="-89.98999999999999"/>
    <s v="Hobbies"/>
    <s v="Out"/>
  </r>
  <r>
    <s v="2022-03-2921:17BRET CONTRERAS 29.95 USDKC YOUNG-453.75"/>
    <s v="2022/03/29"/>
    <s v="21:17"/>
    <s v="2022/03/25"/>
    <s v="2022/04/01"/>
    <s v="2022-04"/>
    <n v="2022"/>
    <n v="4"/>
    <s v="Online"/>
    <x v="0"/>
    <s v="BRET CONTRERAS 29.95 USD"/>
    <s v="KC YOUNG"/>
    <n v="-453.75"/>
    <s v="Fitness"/>
    <s v="Out"/>
  </r>
  <r>
    <s v="2022-03-3020:26PATHCARE - DR W J H VERMKC YOUNG-759.8"/>
    <s v="2022/03/30"/>
    <s v="20:26"/>
    <s v="2022/03/25"/>
    <s v="2022/04/01"/>
    <s v="2022-04"/>
    <n v="2022"/>
    <n v="4"/>
    <s v="Online"/>
    <x v="3"/>
    <s v="PATHCARE - DR W J H VERM"/>
    <s v="KC YOUNG"/>
    <n v="-759.8"/>
    <m/>
    <m/>
  </r>
  <r>
    <s v="2022-03-3020:30flutterwave *UBERZA RIKC YOUNG-39"/>
    <s v="2022/03/30"/>
    <s v="20:30"/>
    <s v="2022/03/25"/>
    <s v="2022/04/01"/>
    <s v="2022-04"/>
    <n v="2022"/>
    <n v="4"/>
    <s v="Online"/>
    <x v="0"/>
    <s v="flutterwave *UBERZA RI"/>
    <s v="KC YOUNG"/>
    <n v="-39"/>
    <m/>
    <m/>
  </r>
  <r>
    <s v="2022-03-3120:26ACHILLIES RESTAURANT HATFIELDKC YOUNG-80"/>
    <s v="2022/03/31"/>
    <s v="20:26"/>
    <s v="2022/03/25"/>
    <s v="2022/04/01"/>
    <s v="2022-04"/>
    <n v="2022"/>
    <n v="4"/>
    <s v="POS Purchase"/>
    <x v="0"/>
    <s v="ACHILLIES RESTAURANT HATFIELD"/>
    <s v="KC YOUNG"/>
    <n v="-80"/>
    <m/>
    <m/>
  </r>
  <r>
    <s v="2022-03-3120:26APPLE.COM/BILL ITUNES.COM 44.99 ZARKC YOUNG-44.99"/>
    <s v="2022/03/31"/>
    <s v="20:26"/>
    <s v="2022/03/25"/>
    <s v="2022/04/01"/>
    <s v="2022-04"/>
    <n v="2022"/>
    <n v="4"/>
    <s v="POS Purchase"/>
    <x v="0"/>
    <s v="APPLE.COM/BILL ITUNES.COM 44.99 ZAR"/>
    <s v="KC YOUNG"/>
    <n v="-44.99"/>
    <s v="Hobbies"/>
    <s v="Out"/>
  </r>
  <r>
    <s v="2022-03-3123:53Interest Earned at 2.90%1.21"/>
    <s v="2022/03/31"/>
    <s v="23:53"/>
    <s v="2022/03/25"/>
    <s v="2022/04/01"/>
    <s v="2022-04"/>
    <n v="2022"/>
    <n v="4"/>
    <s v="Interest"/>
    <x v="4"/>
    <s v="Interest Earned at 2.90%"/>
    <m/>
    <n v="1.21"/>
    <s v="Interest"/>
    <s v="In"/>
  </r>
  <r>
    <s v="2022-03-3123:58Interest Earned at 4.30%309.35"/>
    <s v="2022/03/31"/>
    <s v="23:58"/>
    <s v="2022/03/25"/>
    <s v="2022/04/01"/>
    <s v="2022-04"/>
    <n v="2022"/>
    <n v="4"/>
    <s v="Interest"/>
    <x v="2"/>
    <s v="Interest Earned at 4.30%"/>
    <m/>
    <n v="309.35"/>
    <m/>
    <m/>
  </r>
  <r>
    <s v="2022-04-0100:01Dynamic interest boost at 0.50%0.21"/>
    <s v="2022/04/01"/>
    <s v="00:01"/>
    <s v="2022/04/25"/>
    <s v="2022/04/01"/>
    <s v="2022-04"/>
    <n v="2022"/>
    <n v="4"/>
    <s v="Interest"/>
    <x v="4"/>
    <s v="Dynamic interest boost at 0.50%"/>
    <m/>
    <n v="0.21"/>
    <s v="Interest"/>
    <s v="In"/>
  </r>
  <r>
    <s v="2022-04-0120:45CHECKERS ATTERBURY VAL FAERIE GLENKC YOUNG-47.98"/>
    <s v="2022/04/01"/>
    <s v="20:45"/>
    <s v="2022/04/25"/>
    <s v="2022/04/01"/>
    <s v="2022-04"/>
    <n v="2022"/>
    <n v="4"/>
    <s v="POS Purchase"/>
    <x v="0"/>
    <s v="CHECKERS ATTERBURY VAL FAERIE GLEN"/>
    <s v="KC YOUNG"/>
    <n v="-47.98"/>
    <s v="Groceries"/>
    <s v="Out"/>
  </r>
  <r>
    <s v="2022-04-0120:45Dischem Lynwood HATFIELDKC YOUNG-92.95"/>
    <s v="2022/04/01"/>
    <s v="20:45"/>
    <s v="2022/04/25"/>
    <s v="2022/04/01"/>
    <s v="2022-04"/>
    <n v="2022"/>
    <n v="4"/>
    <s v="POS Purchase"/>
    <x v="0"/>
    <s v="Dischem Lynwood HATFIELD"/>
    <s v="KC YOUNG"/>
    <n v="-92.95"/>
    <m/>
    <m/>
  </r>
  <r>
    <s v="2022-04-0120:45FACT ATTERBURY VALUE M FAERIE GLENKC YOUNG-249"/>
    <s v="2022/04/01"/>
    <s v="20:45"/>
    <s v="2022/04/25"/>
    <s v="2022/04/01"/>
    <s v="2022-04"/>
    <n v="2022"/>
    <n v="4"/>
    <s v="POS Purchase"/>
    <x v="0"/>
    <s v="FACT ATTERBURY VALUE M FAERIE GLEN"/>
    <s v="KC YOUNG"/>
    <n v="-249"/>
    <m/>
    <m/>
  </r>
  <r>
    <s v="2022-04-0122:05COOL IDEAS169199511 NETCASH-429"/>
    <s v="2022/04/01"/>
    <s v="22:05"/>
    <s v="2022/04/25"/>
    <s v="2022/04/01"/>
    <s v="2022-04"/>
    <n v="2022"/>
    <n v="4"/>
    <s v="Debit order"/>
    <x v="3"/>
    <s v="COOL IDEAS169199511 NETCASH"/>
    <m/>
    <n v="-429"/>
    <s v="Internet"/>
    <s v="Out"/>
  </r>
  <r>
    <s v="2022-04-0122:05DISCINSURE4002101773-254122491-1354.08"/>
    <s v="2022/04/01"/>
    <s v="22:05"/>
    <s v="2022/04/25"/>
    <s v="2022/04/01"/>
    <s v="2022-04"/>
    <n v="2022"/>
    <n v="4"/>
    <s v="Debit order"/>
    <x v="3"/>
    <s v="DISCINSURE4002101773-254122491"/>
    <m/>
    <n v="-1354.08"/>
    <s v="Insurance"/>
    <s v="Out"/>
  </r>
  <r>
    <s v="2022-04-0122:05VODACOM 0382098133 I8113318-158.99"/>
    <s v="2022/04/01"/>
    <s v="22:05"/>
    <s v="2022/04/25"/>
    <s v="2022/04/01"/>
    <s v="2022-04"/>
    <n v="2022"/>
    <n v="4"/>
    <s v="Debit order"/>
    <x v="3"/>
    <s v="VODACOM 0382098133 I8113318"/>
    <m/>
    <n v="-158.99"/>
    <s v="Phone"/>
    <s v="Out"/>
  </r>
  <r>
    <s v="2022-04-0220:36Dischem Lynwood HATFIELDKC YOUNG-62.85"/>
    <s v="2022/04/02"/>
    <s v="20:36"/>
    <s v="2022/04/25"/>
    <s v="2022/04/02"/>
    <s v="2022-04"/>
    <n v="2022"/>
    <n v="4"/>
    <s v="POS Purchase"/>
    <x v="0"/>
    <s v="Dischem Lynwood HATFIELD"/>
    <s v="KC YOUNG"/>
    <n v="-62.85"/>
    <m/>
    <m/>
  </r>
  <r>
    <s v="2022-04-0220:36KFC LYNNWOOD KOEDOESPOORTKC YOUNG-137.8"/>
    <s v="2022/04/02"/>
    <s v="20:36"/>
    <s v="2022/04/25"/>
    <s v="2022/04/02"/>
    <s v="2022-04"/>
    <n v="2022"/>
    <n v="4"/>
    <s v="POS Purchase"/>
    <x v="0"/>
    <s v="KFC LYNNWOOD KOEDOESPOORT"/>
    <s v="KC YOUNG"/>
    <n v="-137.8"/>
    <m/>
    <m/>
  </r>
  <r>
    <s v="2022-04-0320:50HUCKLEBERRY RESTAURANT PRETORIAKC YOUNG-60"/>
    <s v="2022/04/03"/>
    <s v="20:50"/>
    <s v="2022/04/25"/>
    <s v="2022/04/03"/>
    <s v="2022-04"/>
    <n v="2022"/>
    <n v="4"/>
    <s v="POS Purchase"/>
    <x v="0"/>
    <s v="HUCKLEBERRY RESTAURANT PRETORIA"/>
    <s v="KC YOUNG"/>
    <n v="-60"/>
    <m/>
    <m/>
  </r>
  <r>
    <s v="2022-04-0320:50UBER TRIP HELP.UBER.CO JOHANNESBURGKC YOUNG-46.5"/>
    <s v="2022/04/03"/>
    <s v="20:50"/>
    <s v="2022/04/25"/>
    <s v="2022/04/03"/>
    <s v="2022-04"/>
    <n v="2022"/>
    <n v="4"/>
    <s v="POS Purchase"/>
    <x v="0"/>
    <s v="UBER TRIP HELP.UBER.CO JOHANNESBURG"/>
    <s v="KC YOUNG"/>
    <n v="-46.5"/>
    <s v="Eating out"/>
    <s v="Out"/>
  </r>
  <r>
    <s v="2022-04-0320:50UBER TRIP HELP.UBER.CO JOHANNESBURGKC YOUNG-24.75"/>
    <s v="2022/04/03"/>
    <s v="20:50"/>
    <s v="2022/04/25"/>
    <s v="2022/04/03"/>
    <s v="2022-04"/>
    <n v="2022"/>
    <n v="4"/>
    <s v="POS Purchase"/>
    <x v="0"/>
    <s v="UBER TRIP HELP.UBER.CO JOHANNESBURG"/>
    <s v="KC YOUNG"/>
    <n v="-24.75"/>
    <s v="Eating out"/>
    <s v="Out"/>
  </r>
  <r>
    <s v="2022-04-0420:23CULTURE CLUB PretoriaKC YOUNG-400"/>
    <s v="2022/04/04"/>
    <s v="20:23"/>
    <s v="2022/04/25"/>
    <s v="2022/04/04"/>
    <s v="2022-04"/>
    <n v="2022"/>
    <n v="4"/>
    <s v="POS Purchase"/>
    <x v="0"/>
    <s v="CULTURE CLUB Pretoria"/>
    <s v="KC YOUNG"/>
    <n v="-400"/>
    <m/>
    <m/>
  </r>
  <r>
    <s v="2022-04-0420:23EAZY TIGER WaterkloofKC YOUNG-69"/>
    <s v="2022/04/04"/>
    <s v="20:23"/>
    <s v="2022/04/25"/>
    <s v="2022/04/04"/>
    <s v="2022-04"/>
    <n v="2022"/>
    <n v="4"/>
    <s v="POS Purchase"/>
    <x v="0"/>
    <s v="EAZY TIGER Waterkloof"/>
    <s v="KC YOUNG"/>
    <n v="-69"/>
    <m/>
    <m/>
  </r>
  <r>
    <s v="2022-04-0420:23Refinery Brooklyn Mall GPKC YOUNG-380"/>
    <s v="2022/04/04"/>
    <s v="20:23"/>
    <s v="2022/04/25"/>
    <s v="2022/04/04"/>
    <s v="2022-04"/>
    <n v="2022"/>
    <n v="4"/>
    <s v="POS Purchase"/>
    <x v="0"/>
    <s v="Refinery Brooklyn Mall GP"/>
    <s v="KC YOUNG"/>
    <n v="-380"/>
    <m/>
    <m/>
  </r>
  <r>
    <s v="2022-04-0420:23TOTALSPORTS BROOKLYN PRETORIAKC YOUNG-299.95"/>
    <s v="2022/04/04"/>
    <s v="20:23"/>
    <s v="2022/04/25"/>
    <s v="2022/04/04"/>
    <s v="2022-04"/>
    <n v="2022"/>
    <n v="4"/>
    <s v="POS Purchase"/>
    <x v="0"/>
    <s v="TOTALSPORTS BROOKLYN PRETORIA"/>
    <s v="KC YOUNG"/>
    <n v="-299.95"/>
    <m/>
    <m/>
  </r>
  <r>
    <s v="2022-04-0520:34MUGG AND BEAN BROOKLYN PRETORIAKC YOUNG-105"/>
    <s v="2022/04/05"/>
    <s v="20:34"/>
    <s v="2022/04/25"/>
    <s v="2022/04/05"/>
    <s v="2022-04"/>
    <n v="2022"/>
    <n v="4"/>
    <s v="POS Purchase"/>
    <x v="0"/>
    <s v="MUGG AND BEAN BROOKLYN PRETORIA"/>
    <s v="KC YOUNG"/>
    <n v="-105"/>
    <m/>
    <m/>
  </r>
  <r>
    <s v="2022-04-0620:18Checkers Sixty60KC YOUNG-448.9"/>
    <s v="2022/04/06"/>
    <s v="20:18"/>
    <s v="2022/04/25"/>
    <s v="2022/04/06"/>
    <s v="2022-04"/>
    <n v="2022"/>
    <n v="4"/>
    <s v="Online"/>
    <x v="3"/>
    <s v="Checkers Sixty60"/>
    <s v="KC YOUNG"/>
    <n v="-448.9"/>
    <s v="Groceries"/>
    <s v="Out"/>
  </r>
  <r>
    <s v="2022-04-0620:18PNP CRP MALL AFRICA MIDRANDKC YOUNG-31.04"/>
    <s v="2022/04/06"/>
    <s v="20:18"/>
    <s v="2022/04/25"/>
    <s v="2022/04/06"/>
    <s v="2022-04"/>
    <n v="2022"/>
    <n v="4"/>
    <s v="POS Purchase"/>
    <x v="3"/>
    <s v="PNP CRP MALL AFRICA MIDRAND"/>
    <s v="KC YOUNG"/>
    <n v="-31.04"/>
    <m/>
    <m/>
  </r>
  <r>
    <s v="2022-04-0620:21LOVISA M51000002203643 MIDRANDKC YOUNG-1335"/>
    <s v="2022/04/06"/>
    <s v="20:21"/>
    <s v="2022/04/25"/>
    <s v="2022/04/06"/>
    <s v="2022-04"/>
    <n v="2022"/>
    <n v="4"/>
    <s v="POS Purchase"/>
    <x v="0"/>
    <s v="LOVISA M51000002203643 MIDRAND"/>
    <s v="KC YOUNG"/>
    <n v="-1335"/>
    <m/>
    <m/>
  </r>
  <r>
    <s v="2022-04-0720:18Mall of Africa MIDRANDKC YOUNG-10"/>
    <s v="2022/04/07"/>
    <s v="20:18"/>
    <s v="2022/04/25"/>
    <s v="2022/04/07"/>
    <s v="2022-04"/>
    <n v="2022"/>
    <n v="4"/>
    <s v="POS Purchase"/>
    <x v="0"/>
    <s v="Mall of Africa MIDRAND"/>
    <s v="KC YOUNG"/>
    <n v="-10"/>
    <s v="Car"/>
    <s v="Out"/>
  </r>
  <r>
    <s v="2022-04-0720:18UDEMY: ONLINE COURSES 229.99 ZARKC YOUNG-229.99"/>
    <s v="2022/04/07"/>
    <s v="20:18"/>
    <s v="2022/04/25"/>
    <s v="2022/04/07"/>
    <s v="2022-04"/>
    <n v="2022"/>
    <n v="4"/>
    <s v="Online"/>
    <x v="0"/>
    <s v="UDEMY: ONLINE COURSES 229.99 ZAR"/>
    <s v="KC YOUNG"/>
    <n v="-229.99"/>
    <m/>
    <m/>
  </r>
  <r>
    <s v="2022-04-0800:06Credit Service Fee-60"/>
    <s v="2022/04/08"/>
    <s v="00:06"/>
    <s v="2022/04/25"/>
    <s v="2022/04/08"/>
    <s v="2022-04"/>
    <n v="2022"/>
    <n v="4"/>
    <s v="Fee"/>
    <x v="3"/>
    <s v="Credit Service Fee"/>
    <m/>
    <n v="-60"/>
    <s v="Banking"/>
    <s v="Out"/>
  </r>
  <r>
    <s v="2022-04-0800:06Interest Earned at 2.15%-2.25%8.05"/>
    <s v="2022/04/08"/>
    <s v="00:06"/>
    <s v="2022/04/25"/>
    <s v="2022/04/08"/>
    <s v="2022-04"/>
    <n v="2022"/>
    <n v="4"/>
    <s v="Interest"/>
    <x v="3"/>
    <s v="Interest Earned at 2.15%-2.25%"/>
    <m/>
    <n v="8.050000000000001"/>
    <s v="Interest"/>
    <s v="In"/>
  </r>
  <r>
    <s v="2022-04-0800:06Monthly Account fee-95"/>
    <s v="2022/04/08"/>
    <s v="00:06"/>
    <s v="2022/04/25"/>
    <s v="2022/04/08"/>
    <s v="2022-04"/>
    <n v="2022"/>
    <n v="4"/>
    <s v="Fee"/>
    <x v="3"/>
    <s v="Monthly Account fee"/>
    <m/>
    <n v="-95"/>
    <s v="Banking"/>
    <s v="Out"/>
  </r>
  <r>
    <s v="2022-04-0800:06Vitality Money Premium-40"/>
    <s v="2022/04/08"/>
    <s v="00:06"/>
    <s v="2022/04/25"/>
    <s v="2022/04/08"/>
    <s v="2022-04"/>
    <n v="2022"/>
    <n v="4"/>
    <s v="Fee"/>
    <x v="3"/>
    <s v="Vitality Money Premium"/>
    <m/>
    <n v="-40"/>
    <s v="Banking"/>
    <s v="Out"/>
  </r>
  <r>
    <s v="2022-04-0800:07Interest Earned at 2.15%-2.25%4.35"/>
    <s v="2022/04/08"/>
    <s v="00:07"/>
    <s v="2022/04/25"/>
    <s v="2022/04/08"/>
    <s v="2022-04"/>
    <n v="2022"/>
    <n v="4"/>
    <s v="Interest"/>
    <x v="0"/>
    <s v="Interest Earned at 2.15%-2.25%"/>
    <m/>
    <n v="4.35"/>
    <s v="Interest"/>
    <s v="In"/>
  </r>
  <r>
    <s v="2022-04-0800:14Dynamic interest boost at 0.50%1.86"/>
    <s v="2022/04/08"/>
    <s v="00:14"/>
    <s v="2022/04/25"/>
    <s v="2022/04/08"/>
    <s v="2022-04"/>
    <n v="2022"/>
    <n v="4"/>
    <s v="Interest"/>
    <x v="3"/>
    <s v="Dynamic interest boost at 0.50%"/>
    <m/>
    <n v="1.86"/>
    <s v="Interest"/>
    <s v="In"/>
  </r>
  <r>
    <s v="2022-04-0800:14Dynamic interest boost at 0.50%0.99"/>
    <s v="2022/04/08"/>
    <s v="00:14"/>
    <s v="2022/04/25"/>
    <s v="2022/04/08"/>
    <s v="2022-04"/>
    <n v="2022"/>
    <n v="4"/>
    <s v="Interest"/>
    <x v="0"/>
    <s v="Dynamic interest boost at 0.50%"/>
    <m/>
    <n v="0.99"/>
    <s v="Interest"/>
    <s v="In"/>
  </r>
  <r>
    <s v="2022-04-0818:27INSURECASH4002101773-22185329283.65"/>
    <s v="2022/04/08"/>
    <s v="18:27"/>
    <s v="2022/04/25"/>
    <s v="2022/04/08"/>
    <s v="2022-04"/>
    <n v="2022"/>
    <n v="4"/>
    <s v="EFT"/>
    <x v="3"/>
    <s v="INSURECASH4002101773-221853292"/>
    <m/>
    <n v="83.65000000000001"/>
    <s v="Insurance"/>
    <s v="Out"/>
  </r>
  <r>
    <s v="2022-04-0920:24CHECKERS KYALAMI GAUTENGKC YOUNG-130.35"/>
    <s v="2022/04/09"/>
    <s v="20:24"/>
    <s v="2022/04/25"/>
    <s v="2022/04/09"/>
    <s v="2022-04"/>
    <n v="2022"/>
    <n v="4"/>
    <s v="POS Purchase"/>
    <x v="3"/>
    <s v="CHECKERS KYALAMI GAUTENG"/>
    <s v="KC YOUNG"/>
    <n v="-130.35"/>
    <s v="Groceries"/>
    <s v="Out"/>
  </r>
  <r>
    <s v="2022-04-1020:23APPLE.COM/BILL ITUNES.COM 14.99 ZARKC YOUNG-14.99"/>
    <s v="2022/04/10"/>
    <s v="20:23"/>
    <s v="2022/04/25"/>
    <s v="2022/04/10"/>
    <s v="2022-04"/>
    <n v="2022"/>
    <n v="4"/>
    <s v="POS Purchase"/>
    <x v="0"/>
    <s v="APPLE.COM/BILL ITUNES.COM 14.99 ZAR"/>
    <s v="KC YOUNG"/>
    <n v="-14.99"/>
    <s v="Hobbies"/>
    <s v="Out"/>
  </r>
  <r>
    <s v="2022-04-1020:23MCD Kyalami (559) KYALAMI CNRKC YOUNG-115.9"/>
    <s v="2022/04/10"/>
    <s v="20:23"/>
    <s v="2022/04/25"/>
    <s v="2022/04/10"/>
    <s v="2022-04"/>
    <n v="2022"/>
    <n v="4"/>
    <s v="POS Purchase"/>
    <x v="0"/>
    <s v="MCD Kyalami (559) KYALAMI CNR"/>
    <s v="KC YOUNG"/>
    <n v="-115.9"/>
    <s v="Eating out"/>
    <s v="Out"/>
  </r>
  <r>
    <s v="2022-04-1020:23Mall of Africa MIDRANDKC YOUNG-10"/>
    <s v="2022/04/10"/>
    <s v="20:23"/>
    <s v="2022/04/25"/>
    <s v="2022/04/10"/>
    <s v="2022-04"/>
    <n v="2022"/>
    <n v="4"/>
    <s v="POS Purchase"/>
    <x v="0"/>
    <s v="Mall of Africa MIDRAND"/>
    <s v="KC YOUNG"/>
    <n v="-10"/>
    <s v="Car"/>
    <s v="Out"/>
  </r>
  <r>
    <s v="2022-04-1123:47Interest Earned at 2.90%-3.00%20.85"/>
    <s v="2022/04/11"/>
    <s v="23:47"/>
    <s v="2022/04/25"/>
    <s v="2022/04/11"/>
    <s v="2022-04"/>
    <n v="2022"/>
    <n v="4"/>
    <s v="Interest"/>
    <x v="1"/>
    <s v="Interest Earned at 2.90%-3.00%"/>
    <m/>
    <n v="20.85"/>
    <m/>
    <m/>
  </r>
  <r>
    <s v="2022-04-1123:51Dynamic interest boost at 0.50%3.54"/>
    <s v="2022/04/11"/>
    <s v="23:51"/>
    <s v="2022/04/25"/>
    <s v="2022/04/11"/>
    <s v="2022-04"/>
    <n v="2022"/>
    <n v="4"/>
    <s v="Interest"/>
    <x v="1"/>
    <s v="Dynamic interest boost at 0.50%"/>
    <m/>
    <n v="3.54"/>
    <m/>
    <m/>
  </r>
  <r>
    <s v="2022-04-1212:57AdjustmentFrom: Subscriptions1562"/>
    <s v="2022/04/12"/>
    <s v="12:57"/>
    <s v="2022/04/25"/>
    <s v="2022/04/12"/>
    <s v="2022-04"/>
    <n v="2022"/>
    <n v="4"/>
    <s v="Transfer"/>
    <x v="3"/>
    <s v="Adjustment"/>
    <s v="From: Subscriptions"/>
    <n v="1562"/>
    <m/>
    <m/>
  </r>
  <r>
    <s v="2022-04-1212:57AdjustmentTo: Credit card-1562"/>
    <s v="2022/04/12"/>
    <s v="12:57"/>
    <s v="2022/04/25"/>
    <s v="2022/04/12"/>
    <s v="2022-04"/>
    <n v="2022"/>
    <n v="4"/>
    <s v="Transfer"/>
    <x v="0"/>
    <s v="Adjustment"/>
    <s v="To: Credit card"/>
    <n v="-1562"/>
    <m/>
    <m/>
  </r>
  <r>
    <s v="2022-04-1220:18DOPPIO ZERO MALL OF AF MidrandKC YOUNG-86"/>
    <s v="2022/04/12"/>
    <s v="20:18"/>
    <s v="2022/04/25"/>
    <s v="2022/04/12"/>
    <s v="2022-04"/>
    <n v="2022"/>
    <n v="4"/>
    <s v="Apple Pay"/>
    <x v="3"/>
    <s v="DOPPIO ZERO MALL OF AF Midrand"/>
    <s v="KC YOUNG"/>
    <n v="-86"/>
    <m/>
    <m/>
  </r>
  <r>
    <s v="2022-04-1220:18PNP CRP MALL AFRICA MIDRANDKC YOUNG-598.98"/>
    <s v="2022/04/12"/>
    <s v="20:18"/>
    <s v="2022/04/25"/>
    <s v="2022/04/12"/>
    <s v="2022-04"/>
    <n v="2022"/>
    <n v="4"/>
    <s v="Apple Pay"/>
    <x v="3"/>
    <s v="PNP CRP MALL AFRICA MIDRAND"/>
    <s v="KC YOUNG"/>
    <n v="-598.98"/>
    <m/>
    <m/>
  </r>
  <r>
    <s v="2022-04-1220:18VODACOM Halfway HouseKC YOUNG-199"/>
    <s v="2022/04/12"/>
    <s v="20:18"/>
    <s v="2022/04/25"/>
    <s v="2022/04/12"/>
    <s v="2022-04"/>
    <n v="2022"/>
    <n v="4"/>
    <s v="Apple Pay"/>
    <x v="3"/>
    <s v="VODACOM Halfway House"/>
    <s v="KC YOUNG"/>
    <n v="-199"/>
    <s v="Phone"/>
    <s v="Out"/>
  </r>
  <r>
    <s v="2022-04-1220:23MUGG AND BEAN LONEHILL JOHANNESBURGKC YOUNG-135"/>
    <s v="2022/04/12"/>
    <s v="20:23"/>
    <s v="2022/04/25"/>
    <s v="2022/04/12"/>
    <s v="2022-04"/>
    <n v="2022"/>
    <n v="4"/>
    <s v="POS Purchase"/>
    <x v="0"/>
    <s v="MUGG AND BEAN LONEHILL JOHANNESBURG"/>
    <s v="KC YOUNG"/>
    <n v="-135"/>
    <m/>
    <m/>
  </r>
  <r>
    <s v="2022-04-1320:27CHICKEN LICKEN MALL OF Halfway HouseKC YOUNG-54"/>
    <s v="2022/04/13"/>
    <s v="20:27"/>
    <s v="2022/04/25"/>
    <s v="2022/04/13"/>
    <s v="2022-04"/>
    <n v="2022"/>
    <n v="4"/>
    <s v="Apple Pay"/>
    <x v="3"/>
    <s v="CHICKEN LICKEN MALL OF Halfway House"/>
    <s v="KC YOUNG"/>
    <n v="-54"/>
    <m/>
    <m/>
  </r>
  <r>
    <s v="2022-04-1320:27MOCHACHOS KYALAMA CORNE MIDRANDKC YOUNG-91.9"/>
    <s v="2022/04/13"/>
    <s v="20:27"/>
    <s v="2022/04/25"/>
    <s v="2022/04/13"/>
    <s v="2022-04"/>
    <n v="2022"/>
    <n v="4"/>
    <s v="Apple Pay"/>
    <x v="3"/>
    <s v="MOCHACHOS KYALAMA CORNE MIDRAND"/>
    <s v="KC YOUNG"/>
    <n v="-91.90000000000001"/>
    <m/>
    <m/>
  </r>
  <r>
    <s v="2022-04-1320:27Mall of Africa MIDRANDKC YOUNG-10"/>
    <s v="2022/04/13"/>
    <s v="20:27"/>
    <s v="2022/04/25"/>
    <s v="2022/04/13"/>
    <s v="2022-04"/>
    <n v="2022"/>
    <n v="4"/>
    <s v="Apple Pay"/>
    <x v="3"/>
    <s v="Mall of Africa MIDRAND"/>
    <s v="KC YOUNG"/>
    <n v="-10"/>
    <s v="Car"/>
    <s v="Out"/>
  </r>
  <r>
    <s v="2022-04-1320:27THE BED CENTRE KYALAMI MIDRANDKC YOUNG-7249"/>
    <s v="2022/04/13"/>
    <s v="20:27"/>
    <s v="2022/04/25"/>
    <s v="2022/04/13"/>
    <s v="2022-04"/>
    <n v="2022"/>
    <n v="4"/>
    <s v="POS Purchase"/>
    <x v="3"/>
    <s v="THE BED CENTRE KYALAMI MIDRAND"/>
    <s v="KC YOUNG"/>
    <n v="-7249"/>
    <m/>
    <m/>
  </r>
  <r>
    <s v="2022-04-1320:27Vodacom App CBU       ERKC YOUNG-20"/>
    <s v="2022/04/13"/>
    <s v="20:27"/>
    <s v="2022/04/25"/>
    <s v="2022/04/13"/>
    <s v="2022-04"/>
    <n v="2022"/>
    <n v="4"/>
    <s v="Online"/>
    <x v="3"/>
    <s v="Vodacom App CBU       ER"/>
    <s v="KC YOUNG"/>
    <n v="-20"/>
    <s v="Phone"/>
    <s v="Out"/>
  </r>
  <r>
    <s v="2022-04-1320:27WOOLWORTHS KYALAMI JOHANNESBURGKC YOUNG-1278"/>
    <s v="2022/04/13"/>
    <s v="20:27"/>
    <s v="2022/04/25"/>
    <s v="2022/04/13"/>
    <s v="2022-04"/>
    <n v="2022"/>
    <n v="4"/>
    <s v="POS Purchase"/>
    <x v="3"/>
    <s v="WOOLWORTHS KYALAMI JOHANNESBURG"/>
    <s v="KC YOUNG"/>
    <n v="-1278"/>
    <m/>
    <m/>
  </r>
  <r>
    <s v="2022-04-1320:27Dischem Mall of Africa MIDRANDKC YOUNG-622.6"/>
    <s v="2022/04/13"/>
    <s v="20:27"/>
    <s v="2022/04/25"/>
    <s v="2022/04/13"/>
    <s v="2022-04"/>
    <n v="2022"/>
    <n v="4"/>
    <s v="Apple Pay"/>
    <x v="3"/>
    <s v="Dischem Mall of Africa MIDRAND"/>
    <s v="KC YOUNG"/>
    <n v="-622.6"/>
    <m/>
    <m/>
  </r>
  <r>
    <s v="2022-04-1320:27MRP HOME KYALAMI MIDRANDKC YOUNG-449.99"/>
    <s v="2022/04/13"/>
    <s v="20:27"/>
    <s v="2022/04/25"/>
    <s v="2022/04/13"/>
    <s v="2022-04"/>
    <n v="2022"/>
    <n v="4"/>
    <s v="Apple Pay"/>
    <x v="3"/>
    <s v="MRP HOME KYALAMI MIDRAND"/>
    <s v="KC YOUNG"/>
    <n v="-449.99"/>
    <m/>
    <m/>
  </r>
  <r>
    <s v="2022-04-1320:27VODACOM SHOP MALL OF AF JOHANNESBURGKC YOUNG-199"/>
    <s v="2022/04/13"/>
    <s v="20:27"/>
    <s v="2022/04/25"/>
    <s v="2022/04/13"/>
    <s v="2022-04"/>
    <n v="2022"/>
    <n v="4"/>
    <s v="Apple Pay"/>
    <x v="3"/>
    <s v="VODACOM SHOP MALL OF AF JOHANNESBURG"/>
    <s v="KC YOUNG"/>
    <n v="-199"/>
    <s v="Phone"/>
    <s v="Out"/>
  </r>
  <r>
    <s v="2022-04-1320:27VODACOM SHOP MALL OF AF JOHANNESBURGKC YOUNG-299"/>
    <s v="2022/04/13"/>
    <s v="20:27"/>
    <s v="2022/04/25"/>
    <s v="2022/04/13"/>
    <s v="2022-04"/>
    <n v="2022"/>
    <n v="4"/>
    <s v="Apple Pay"/>
    <x v="3"/>
    <s v="VODACOM SHOP MALL OF AF JOHANNESBURG"/>
    <s v="KC YOUNG"/>
    <n v="-299"/>
    <s v="Phone"/>
    <s v="Out"/>
  </r>
  <r>
    <s v="2022-04-1520:19TIGERS MILK FOURWAYSKC YOUNG-200"/>
    <s v="2022/04/15"/>
    <s v="20:19"/>
    <s v="2022/04/25"/>
    <s v="2022/04/15"/>
    <s v="2022-04"/>
    <n v="2022"/>
    <n v="4"/>
    <s v="POS Purchase"/>
    <x v="0"/>
    <s v="TIGERS MILK FOURWAYS"/>
    <s v="KC YOUNG"/>
    <n v="-200"/>
    <m/>
    <m/>
  </r>
  <r>
    <s v="2022-04-1520:19WOOLWORTHS KYALAMI JOHANNESBURGKC YOUNG-43.97"/>
    <s v="2022/04/15"/>
    <s v="20:19"/>
    <s v="2022/04/25"/>
    <s v="2022/04/15"/>
    <s v="2022-04"/>
    <n v="2022"/>
    <n v="4"/>
    <s v="POS Purchase"/>
    <x v="0"/>
    <s v="WOOLWORTHS KYALAMI JOHANNESBURG"/>
    <s v="KC YOUNG"/>
    <n v="-43.97"/>
    <m/>
    <m/>
  </r>
  <r>
    <s v="2022-04-1607:54TrailerPatrick Young-230"/>
    <s v="2022/04/16"/>
    <s v="07:54"/>
    <s v="2022/04/25"/>
    <s v="2022/04/16"/>
    <s v="2022-04"/>
    <n v="2022"/>
    <n v="4"/>
    <s v="Discovery Pay"/>
    <x v="0"/>
    <s v="Trailer"/>
    <s v="Patrick Young"/>
    <n v="-230"/>
    <m/>
    <m/>
  </r>
  <r>
    <s v="2022-04-1612:29vaughan before going down310"/>
    <s v="2022/04/16"/>
    <s v="12:29"/>
    <s v="2022/04/25"/>
    <s v="2022/04/16"/>
    <s v="2022-04"/>
    <n v="2022"/>
    <n v="4"/>
    <s v="EFT"/>
    <x v="3"/>
    <s v="vaughan before going down"/>
    <m/>
    <n v="310"/>
    <m/>
    <m/>
  </r>
  <r>
    <s v="2022-04-1720:23FLM WILLIAM NICOL BRYANSTONKC YOUNG-114.54"/>
    <s v="2022/04/17"/>
    <s v="20:23"/>
    <s v="2022/04/25"/>
    <s v="2022/04/17"/>
    <s v="2022-04"/>
    <n v="2022"/>
    <n v="4"/>
    <s v="Apple Pay"/>
    <x v="3"/>
    <s v="FLM WILLIAM NICOL BRYANSTON"/>
    <s v="KC YOUNG"/>
    <n v="-114.54"/>
    <m/>
    <m/>
  </r>
  <r>
    <s v="2022-04-1813:15BedTo: Credit card-7249"/>
    <s v="2022/04/18"/>
    <s v="13:15"/>
    <s v="2022/04/25"/>
    <s v="2022/04/18"/>
    <s v="2022-04"/>
    <n v="2022"/>
    <n v="4"/>
    <s v="Transfer"/>
    <x v="1"/>
    <s v="Bed"/>
    <s v="To: Credit card"/>
    <n v="-7249"/>
    <m/>
    <m/>
  </r>
  <r>
    <s v="2022-04-1813:15BedFrom: KIRST-SURANCE7249"/>
    <s v="2022/04/18"/>
    <s v="13:15"/>
    <s v="2022/04/25"/>
    <s v="2022/04/18"/>
    <s v="2022-04"/>
    <n v="2022"/>
    <n v="4"/>
    <s v="Transfer"/>
    <x v="3"/>
    <s v="Bed"/>
    <s v="From: KIRST-SURANCE"/>
    <n v="7249"/>
    <s v="Kirst-Surance"/>
    <s v="Out"/>
  </r>
  <r>
    <s v="2022-04-1819:57BP KYALAMI MIDRANDKC YOUNG-844.08"/>
    <s v="2022/04/18"/>
    <s v="19:57"/>
    <s v="2022/04/25"/>
    <s v="2022/04/18"/>
    <s v="2022-04"/>
    <n v="2022"/>
    <n v="4"/>
    <s v="POS Purchase"/>
    <x v="3"/>
    <s v="BP KYALAMI MIDRAND"/>
    <s v="KC YOUNG"/>
    <n v="-844.08"/>
    <s v="Car"/>
    <s v="Out"/>
  </r>
  <r>
    <s v="2022-04-1819:57WOOLWORTHS DOUGLASDALE DOUGLASDALEKC YOUNG-110.97"/>
    <s v="2022/04/18"/>
    <s v="19:57"/>
    <s v="2022/04/25"/>
    <s v="2022/04/18"/>
    <s v="2022-04"/>
    <n v="2022"/>
    <n v="4"/>
    <s v="Apple Pay"/>
    <x v="3"/>
    <s v="WOOLWORTHS DOUGLASDALE DOUGLASDALE"/>
    <s v="KC YOUNG"/>
    <n v="-110.97"/>
    <m/>
    <m/>
  </r>
  <r>
    <s v="2022-04-1820:01PIZZA DEL FORNO SUNNING JOHANNESBURGKC YOUNG-120"/>
    <s v="2022/04/18"/>
    <s v="20:01"/>
    <s v="2022/04/25"/>
    <s v="2022/04/18"/>
    <s v="2022-04"/>
    <n v="2022"/>
    <n v="4"/>
    <s v="POS Purchase"/>
    <x v="0"/>
    <s v="PIZZA DEL FORNO SUNNING JOHANNESBURG"/>
    <s v="KC YOUNG"/>
    <n v="-120"/>
    <m/>
    <m/>
  </r>
  <r>
    <s v="2022-04-1919:52CHECKERS KYALAMI GAUTENGKC YOUNG-427.63"/>
    <s v="2022/04/19"/>
    <s v="19:52"/>
    <s v="2022/04/25"/>
    <s v="2022/04/19"/>
    <s v="2022-04"/>
    <n v="2022"/>
    <n v="4"/>
    <s v="POS Purchase"/>
    <x v="3"/>
    <s v="CHECKERS KYALAMI GAUTENG"/>
    <s v="KC YOUNG"/>
    <n v="-427.63"/>
    <s v="Groceries"/>
    <s v="Out"/>
  </r>
  <r>
    <s v="2022-04-2007:18Miles transfer to cash611.2"/>
    <s v="2022/04/20"/>
    <s v="07:18"/>
    <s v="2022/04/25"/>
    <s v="2022/04/20"/>
    <s v="2022-04"/>
    <n v="2022"/>
    <n v="4"/>
    <s v="Miles to cash"/>
    <x v="4"/>
    <s v="Miles transfer to cash"/>
    <m/>
    <n v="611.2"/>
    <m/>
    <m/>
  </r>
  <r>
    <s v="2022-04-2120:27Vodacom App CBU       ERKC YOUNG-20"/>
    <s v="2022/04/21"/>
    <s v="20:27"/>
    <s v="2022/04/25"/>
    <s v="2022/04/21"/>
    <s v="2022-04"/>
    <n v="2022"/>
    <n v="4"/>
    <s v="Online"/>
    <x v="3"/>
    <s v="Vodacom App CBU       ER"/>
    <s v="KC YOUNG"/>
    <n v="-20"/>
    <s v="Phone"/>
    <s v="Out"/>
  </r>
  <r>
    <s v="2022-04-2320:14APPLE.COM/BILL ITUNES.COM 44.99 ZARKC YOUNG-44.99"/>
    <s v="2022/04/23"/>
    <s v="20:14"/>
    <s v="2022/04/25"/>
    <s v="2022/04/23"/>
    <s v="2022-04"/>
    <n v="2022"/>
    <n v="4"/>
    <s v="POS Purchase"/>
    <x v="0"/>
    <s v="APPLE.COM/BILL ITUNES.COM 44.99 ZAR"/>
    <s v="KC YOUNG"/>
    <n v="-44.99"/>
    <s v="Hobbies"/>
    <s v="Out"/>
  </r>
  <r>
    <s v="2022-04-2414:09Car serviceTo: Credit card-3024"/>
    <s v="2022/04/24"/>
    <s v="14:09"/>
    <s v="2022/04/25"/>
    <s v="2022/04/24"/>
    <s v="2022-04"/>
    <n v="2022"/>
    <n v="4"/>
    <s v="Transfer"/>
    <x v="1"/>
    <s v="Car service"/>
    <s v="To: Credit card"/>
    <n v="-3024"/>
    <m/>
    <m/>
  </r>
  <r>
    <s v="2022-04-2414:09Car serviceFrom: KIRST-SURANCE3024"/>
    <s v="2022/04/24"/>
    <s v="14:09"/>
    <s v="2022/04/25"/>
    <s v="2022/04/24"/>
    <s v="2022-04"/>
    <n v="2022"/>
    <n v="4"/>
    <s v="Transfer"/>
    <x v="3"/>
    <s v="Car service"/>
    <s v="From: KIRST-SURANCE"/>
    <n v="3024"/>
    <s v="Kirst-Surance"/>
    <s v="Out"/>
  </r>
  <r>
    <s v="2022-04-2420:46Halfway Fourways FOURWAYSKC YOUNG-3023.55"/>
    <s v="2022/04/24"/>
    <s v="20:46"/>
    <s v="2022/04/25"/>
    <s v="2022/04/24"/>
    <s v="2022-04"/>
    <n v="2022"/>
    <n v="4"/>
    <s v="POS Purchase"/>
    <x v="3"/>
    <s v="Halfway Fourways FOURWAYS"/>
    <s v="KC YOUNG"/>
    <n v="-3023.55"/>
    <m/>
    <m/>
  </r>
  <r>
    <s v="2022-04-2420:51MCD Douglas (306) FOURWAYSKC YOUNG-103.8"/>
    <s v="2022/04/24"/>
    <s v="20:51"/>
    <s v="2022/04/25"/>
    <s v="2022/04/24"/>
    <s v="2022-04"/>
    <n v="2022"/>
    <n v="4"/>
    <s v="POS Purchase"/>
    <x v="0"/>
    <s v="MCD Douglas (306) FOURWAYS"/>
    <s v="KC YOUNG"/>
    <n v="-103.8"/>
    <s v="Eating out"/>
    <s v="Out"/>
  </r>
  <r>
    <s v="2022-04-2509:10Sarah Young yogaC Volkyn-70"/>
    <s v="2022/04/25"/>
    <s v="09:10"/>
    <s v="2022/04/25"/>
    <s v="2022/05/01"/>
    <s v="2022-05"/>
    <n v="2022"/>
    <n v="5"/>
    <s v="EFT"/>
    <x v="0"/>
    <s v="Sarah Young yoga"/>
    <s v="C Volkyn"/>
    <n v="-70"/>
    <m/>
    <m/>
  </r>
  <r>
    <s v="2022-04-2519:20CASHFOCUS SALARIS / SALARY30901.96"/>
    <s v="2022/04/25"/>
    <s v="19:20"/>
    <s v="2022/04/25"/>
    <s v="2022/05/01"/>
    <s v="2022-05"/>
    <n v="2022"/>
    <n v="5"/>
    <s v="EFT"/>
    <x v="3"/>
    <s v="CASHFOCUS SALARIS / SALARY"/>
    <m/>
    <n v="30901.96"/>
    <s v="Salary"/>
    <s v="In"/>
  </r>
  <r>
    <s v="2022-04-2519:20INVESTECPBpmt from jamie2000"/>
    <s v="2022/04/25"/>
    <s v="19:20"/>
    <s v="2022/04/25"/>
    <s v="2022/05/01"/>
    <s v="2022-05"/>
    <n v="2022"/>
    <n v="5"/>
    <s v="EFT"/>
    <x v="3"/>
    <s v="INVESTECPBpmt from jamie"/>
    <m/>
    <n v="2000"/>
    <m/>
    <m/>
  </r>
  <r>
    <s v="2022-04-2520:08PNP FRAN DOUGLASDALE DOUGLASDALEKC YOUNG-104"/>
    <s v="2022/04/25"/>
    <s v="20:08"/>
    <s v="2022/04/25"/>
    <s v="2022/05/01"/>
    <s v="2022-05"/>
    <n v="2022"/>
    <n v="5"/>
    <s v="POS Purchase"/>
    <x v="0"/>
    <s v="PNP FRAN DOUGLASDALE DOUGLASDALE"/>
    <s v="KC YOUNG"/>
    <n v="-104"/>
    <m/>
    <m/>
  </r>
  <r>
    <s v="2022-04-2600:39EasyEquitiesEasyEquities-3000"/>
    <s v="2022/04/26"/>
    <s v="00:39"/>
    <s v="2022/04/25"/>
    <s v="2022/05/01"/>
    <s v="2022-05"/>
    <n v="2022"/>
    <n v="5"/>
    <s v="Scheduled EFT"/>
    <x v="3"/>
    <s v="EasyEquities"/>
    <s v="EasyEquities"/>
    <n v="-3000"/>
    <s v="Investing"/>
    <s v="Out"/>
  </r>
  <r>
    <s v="2022-04-2620:44Vodacom App CBU       ERKC YOUNG-100"/>
    <s v="2022/04/26"/>
    <s v="20:44"/>
    <s v="2022/04/25"/>
    <s v="2022/05/01"/>
    <s v="2022-05"/>
    <n v="2022"/>
    <n v="5"/>
    <s v="Online"/>
    <x v="3"/>
    <s v="Vodacom App CBU       ER"/>
    <s v="KC YOUNG"/>
    <n v="-100"/>
    <s v="Phone"/>
    <s v="Out"/>
  </r>
  <r>
    <s v="2022-04-2820:51CHECKERS KYALAMI GAUTENGKC YOUNG-106.97"/>
    <s v="2022/04/28"/>
    <s v="20:51"/>
    <s v="2022/04/25"/>
    <s v="2022/05/01"/>
    <s v="2022-05"/>
    <n v="2022"/>
    <n v="5"/>
    <s v="POS Purchase"/>
    <x v="3"/>
    <s v="CHECKERS KYALAMI GAUTENG"/>
    <s v="KC YOUNG"/>
    <n v="-106.97"/>
    <s v="Groceries"/>
    <s v="Out"/>
  </r>
  <r>
    <s v="2022-04-2820:51MEGA MALL OF AFRICA 06 MIDRANDKC YOUNG-69"/>
    <s v="2022/04/28"/>
    <s v="20:51"/>
    <s v="2022/04/25"/>
    <s v="2022/05/01"/>
    <s v="2022-05"/>
    <n v="2022"/>
    <n v="5"/>
    <s v="Apple Pay"/>
    <x v="3"/>
    <s v="MEGA MALL OF AFRICA 06 MIDRAND"/>
    <s v="KC YOUNG"/>
    <n v="-69"/>
    <m/>
    <m/>
  </r>
  <r>
    <s v="2022-04-2820:56WOOLWORTHS MALL OF AFR JUKSKEI VIEWKC YOUNG-250"/>
    <s v="2022/04/28"/>
    <s v="20:56"/>
    <s v="2022/04/25"/>
    <s v="2022/05/01"/>
    <s v="2022-05"/>
    <n v="2022"/>
    <n v="5"/>
    <s v="POS Purchase"/>
    <x v="0"/>
    <s v="WOOLWORTHS MALL OF AFR JUKSKEI VIEW"/>
    <s v="KC YOUNG"/>
    <n v="-250"/>
    <m/>
    <m/>
  </r>
  <r>
    <s v="2022-04-2820:56WOOLWORTHS MALL OF AFR JUKSKEI VIEWKC YOUNG-628.6"/>
    <s v="2022/04/28"/>
    <s v="20:56"/>
    <s v="2022/04/25"/>
    <s v="2022/05/01"/>
    <s v="2022-05"/>
    <n v="2022"/>
    <n v="5"/>
    <s v="POS Purchase"/>
    <x v="0"/>
    <s v="WOOLWORTHS MALL OF AFR JUKSKEI VIEW"/>
    <s v="KC YOUNG"/>
    <n v="-628.6"/>
    <m/>
    <m/>
  </r>
  <r>
    <s v="2022-04-2900:47RentBA Young-8000"/>
    <s v="2022/04/29"/>
    <s v="00:47"/>
    <s v="2022/04/25"/>
    <s v="2022/05/01"/>
    <s v="2022-05"/>
    <n v="2022"/>
    <n v="5"/>
    <s v="Scheduled EFT"/>
    <x v="3"/>
    <s v="Rent"/>
    <s v="BA Young"/>
    <n v="-8000"/>
    <s v="Rent"/>
    <s v="Out"/>
  </r>
  <r>
    <s v="2022-04-2921:08Mall of Africa MIDRANDKC YOUNG-10"/>
    <s v="2022/04/29"/>
    <s v="21:08"/>
    <s v="2022/04/25"/>
    <s v="2022/05/01"/>
    <s v="2022-05"/>
    <n v="2022"/>
    <n v="5"/>
    <s v="POS Purchase"/>
    <x v="3"/>
    <s v="Mall of Africa MIDRAND"/>
    <s v="KC YOUNG"/>
    <n v="-10"/>
    <s v="Car"/>
    <s v="Out"/>
  </r>
  <r>
    <s v="2022-04-2921:12APPLE.COM/BILL ITUNES.COM 89.99 ZARKC YOUNG-89.99"/>
    <s v="2022/04/29"/>
    <s v="21:12"/>
    <s v="2022/04/25"/>
    <s v="2022/05/01"/>
    <s v="2022-05"/>
    <n v="2022"/>
    <n v="5"/>
    <s v="POS Purchase"/>
    <x v="0"/>
    <s v="APPLE.COM/BILL ITUNES.COM 89.99 ZAR"/>
    <s v="KC YOUNG"/>
    <n v="-89.98999999999999"/>
    <s v="Hobbies"/>
    <s v="Out"/>
  </r>
  <r>
    <s v="2022-04-3020:33Dischem Kyalami Corner JOHANNESBURGKC YOUNG-2081.4"/>
    <s v="2022/04/30"/>
    <s v="20:33"/>
    <s v="2022/04/25"/>
    <s v="2022/05/01"/>
    <s v="2022-05"/>
    <n v="2022"/>
    <n v="5"/>
    <s v="Apple Pay"/>
    <x v="3"/>
    <s v="Dischem Kyalami Corner JOHANNESBURG"/>
    <s v="KC YOUNG"/>
    <n v="-2081.4"/>
    <m/>
    <m/>
  </r>
  <r>
    <s v="2022-04-3020:38UBER TRIP HELP.UBER.CO JOHANNESBURGKC YOUNG-27.75"/>
    <s v="2022/04/30"/>
    <s v="20:38"/>
    <s v="2022/04/25"/>
    <s v="2022/05/01"/>
    <s v="2022-05"/>
    <n v="2022"/>
    <n v="5"/>
    <s v="POS Purchase"/>
    <x v="0"/>
    <s v="UBER TRIP HELP.UBER.CO JOHANNESBURG"/>
    <s v="KC YOUNG"/>
    <n v="-27.75"/>
    <s v="Eating out"/>
    <s v="Out"/>
  </r>
  <r>
    <s v="2022-04-3023:56Interest Earned at 3.00%2.29"/>
    <s v="2022/04/30"/>
    <s v="23:56"/>
    <s v="2022/04/25"/>
    <s v="2022/05/01"/>
    <s v="2022-05"/>
    <n v="2022"/>
    <n v="5"/>
    <s v="Interest"/>
    <x v="4"/>
    <s v="Interest Earned at 3.00%"/>
    <m/>
    <n v="2.29"/>
    <s v="Interest"/>
    <s v="In"/>
  </r>
  <r>
    <s v="2022-05-0100:00Interest Earned at 4.30%300.47"/>
    <s v="2022/05/01"/>
    <s v="00:00"/>
    <s v="2022/05/25"/>
    <s v="2022/05/01"/>
    <s v="2022-05"/>
    <n v="2022"/>
    <n v="5"/>
    <s v="Interest"/>
    <x v="2"/>
    <s v="Interest Earned at 4.30%"/>
    <m/>
    <n v="300.47"/>
    <m/>
    <m/>
  </r>
  <r>
    <s v="2022-05-0100:03Dynamic interest boost at 0.50%0.38"/>
    <s v="2022/05/01"/>
    <s v="00:03"/>
    <s v="2022/05/25"/>
    <s v="2022/05/01"/>
    <s v="2022-05"/>
    <n v="2022"/>
    <n v="5"/>
    <s v="Interest"/>
    <x v="4"/>
    <s v="Dynamic interest boost at 0.50%"/>
    <m/>
    <n v="0.38"/>
    <s v="Interest"/>
    <s v="In"/>
  </r>
  <r>
    <s v="2022-05-0114:02BrunchSarah Young-28"/>
    <s v="2022/05/01"/>
    <s v="14:02"/>
    <s v="2022/05/25"/>
    <s v="2022/05/01"/>
    <s v="2022-05"/>
    <n v="2022"/>
    <n v="5"/>
    <s v="EFT"/>
    <x v="3"/>
    <s v="Brunch"/>
    <s v="Sarah Young"/>
    <n v="-28"/>
    <m/>
    <m/>
  </r>
  <r>
    <s v="2022-05-0120:52DEL FORNO HATFIELD HatfieldKC YOUNG-120"/>
    <s v="2022/05/01"/>
    <s v="20:52"/>
    <s v="2022/05/25"/>
    <s v="2022/05/01"/>
    <s v="2022-05"/>
    <n v="2022"/>
    <n v="5"/>
    <s v="POS Purchase"/>
    <x v="3"/>
    <s v="DEL FORNO HATFIELD Hatfield"/>
    <s v="KC YOUNG"/>
    <n v="-120"/>
    <m/>
    <m/>
  </r>
  <r>
    <s v="2022-05-0120:59APPLE.COM/BILL ITUNES.COM 44.99 ZARKC YOUNG-44.99"/>
    <s v="2022/05/01"/>
    <s v="20:59"/>
    <s v="2022/05/25"/>
    <s v="2022/05/01"/>
    <s v="2022-05"/>
    <n v="2022"/>
    <n v="5"/>
    <s v="POS Purchase"/>
    <x v="0"/>
    <s v="APPLE.COM/BILL ITUNES.COM 44.99 ZAR"/>
    <s v="KC YOUNG"/>
    <n v="-44.99"/>
    <s v="Hobbies"/>
    <s v="Out"/>
  </r>
  <r>
    <s v="2022-05-0212:35HaircutHeather Szejwallo-265"/>
    <s v="2022/05/02"/>
    <s v="12:35"/>
    <s v="2022/05/25"/>
    <s v="2022/05/02"/>
    <s v="2022-05"/>
    <n v="2022"/>
    <n v="5"/>
    <s v="EFT"/>
    <x v="3"/>
    <s v="Haircut"/>
    <s v="Heather Szejwallo"/>
    <n v="-265"/>
    <m/>
    <m/>
  </r>
  <r>
    <s v="2022-05-0220:13PNP CRP HILLCREST BLVD PRETORIAKC YOUNG-121.86"/>
    <s v="2022/05/02"/>
    <s v="20:13"/>
    <s v="2022/05/25"/>
    <s v="2022/05/02"/>
    <s v="2022-05"/>
    <n v="2022"/>
    <n v="5"/>
    <s v="POS Purchase"/>
    <x v="3"/>
    <s v="PNP CRP HILLCREST BLVD PRETORIA"/>
    <s v="KC YOUNG"/>
    <n v="-121.86"/>
    <m/>
    <m/>
  </r>
  <r>
    <s v="2022-05-0220:13WOOLWORTHS LYNNWOOD RO MORELETA PARKKC YOUNG-46.98"/>
    <s v="2022/05/02"/>
    <s v="20:13"/>
    <s v="2022/05/25"/>
    <s v="2022/05/02"/>
    <s v="2022-05"/>
    <n v="2022"/>
    <n v="5"/>
    <s v="POS Purchase"/>
    <x v="3"/>
    <s v="WOOLWORTHS LYNNWOOD RO MORELETA PARK"/>
    <s v="KC YOUNG"/>
    <n v="-46.98"/>
    <m/>
    <m/>
  </r>
  <r>
    <s v="2022-05-0316:21WHKU0467STss Wallet Electricity-250"/>
    <s v="2022/05/03"/>
    <s v="16:21"/>
    <s v="2022/05/25"/>
    <s v="2022/05/03"/>
    <s v="2022-05"/>
    <n v="2022"/>
    <n v="5"/>
    <s v="EFT"/>
    <x v="3"/>
    <s v="WHKU0467"/>
    <s v="STss Wallet Electricity"/>
    <n v="-250"/>
    <s v="Electricity"/>
    <s v="Out"/>
  </r>
  <r>
    <s v="2022-05-0320:52AIRTIME100"/>
    <s v="2022/05/03"/>
    <s v="20:52"/>
    <s v="2022/05/25"/>
    <s v="2022/05/03"/>
    <s v="2022-05"/>
    <n v="2022"/>
    <n v="5"/>
    <s v="EFT"/>
    <x v="0"/>
    <s v="AIRTIME"/>
    <m/>
    <n v="100"/>
    <m/>
    <m/>
  </r>
  <r>
    <s v="2022-05-0320:52DAD1000"/>
    <s v="2022/05/03"/>
    <s v="20:52"/>
    <s v="2022/05/25"/>
    <s v="2022/05/03"/>
    <s v="2022-05"/>
    <n v="2022"/>
    <n v="5"/>
    <s v="EFT"/>
    <x v="0"/>
    <s v="DAD"/>
    <m/>
    <n v="1000"/>
    <m/>
    <m/>
  </r>
  <r>
    <s v="2022-05-0320:52DISCHEM798"/>
    <s v="2022/05/03"/>
    <s v="20:52"/>
    <s v="2022/05/25"/>
    <s v="2022/05/03"/>
    <s v="2022-05"/>
    <n v="2022"/>
    <n v="5"/>
    <s v="EFT"/>
    <x v="0"/>
    <s v="DISCHEM"/>
    <m/>
    <n v="798"/>
    <m/>
    <m/>
  </r>
  <r>
    <s v="2022-05-0320:52DRESS800"/>
    <s v="2022/05/03"/>
    <s v="20:52"/>
    <s v="2022/05/25"/>
    <s v="2022/05/03"/>
    <s v="2022-05"/>
    <n v="2022"/>
    <n v="5"/>
    <s v="EFT"/>
    <x v="0"/>
    <s v="DRESS"/>
    <m/>
    <n v="800"/>
    <m/>
    <m/>
  </r>
  <r>
    <s v="2022-05-0320:52YOGA70"/>
    <s v="2022/05/03"/>
    <s v="20:52"/>
    <s v="2022/05/25"/>
    <s v="2022/05/03"/>
    <s v="2022-05"/>
    <n v="2022"/>
    <n v="5"/>
    <s v="EFT"/>
    <x v="0"/>
    <s v="YOGA"/>
    <m/>
    <n v="70"/>
    <m/>
    <m/>
  </r>
  <r>
    <s v="2022-05-0322:04COOL IDEAS172614093 NETCASH-429"/>
    <s v="2022/05/03"/>
    <s v="22:04"/>
    <s v="2022/05/25"/>
    <s v="2022/05/03"/>
    <s v="2022-05"/>
    <n v="2022"/>
    <n v="5"/>
    <s v="Debit order"/>
    <x v="3"/>
    <s v="COOL IDEAS172614093 NETCASH"/>
    <m/>
    <n v="-429"/>
    <s v="Internet"/>
    <s v="Out"/>
  </r>
  <r>
    <s v="2022-05-0322:04DISCINSURE4002101773-255749353-1281.24"/>
    <s v="2022/05/03"/>
    <s v="22:04"/>
    <s v="2022/05/25"/>
    <s v="2022/05/03"/>
    <s v="2022-05"/>
    <n v="2022"/>
    <n v="5"/>
    <s v="Debit order"/>
    <x v="3"/>
    <s v="DISCINSURE4002101773-255749353"/>
    <m/>
    <n v="-1281.24"/>
    <s v="Insurance"/>
    <s v="Out"/>
  </r>
  <r>
    <s v="2022-05-0322:04VODACOM 0384063885 I8113318-158.99"/>
    <s v="2022/05/03"/>
    <s v="22:04"/>
    <s v="2022/05/25"/>
    <s v="2022/05/03"/>
    <s v="2022-05"/>
    <n v="2022"/>
    <n v="5"/>
    <s v="Debit order"/>
    <x v="3"/>
    <s v="VODACOM 0384063885 I8113318"/>
    <m/>
    <n v="-158.99"/>
    <s v="Phone"/>
    <s v="Out"/>
  </r>
  <r>
    <s v="2022-05-0406:43MayFrom: Credit card5708"/>
    <s v="2022/05/04"/>
    <s v="06:43"/>
    <s v="2022/05/25"/>
    <s v="2022/05/04"/>
    <s v="2022-05"/>
    <n v="2022"/>
    <n v="5"/>
    <s v="Transfer"/>
    <x v="1"/>
    <s v="May"/>
    <s v="From: Credit card"/>
    <n v="5708"/>
    <m/>
    <m/>
  </r>
  <r>
    <s v="2022-05-0406:43MayTo: KIRST-SURANCE-5708"/>
    <s v="2022/05/04"/>
    <s v="06:43"/>
    <s v="2022/05/25"/>
    <s v="2022/05/04"/>
    <s v="2022-05"/>
    <n v="2022"/>
    <n v="5"/>
    <s v="Transfer"/>
    <x v="3"/>
    <s v="May"/>
    <s v="To: KIRST-SURANCE"/>
    <n v="-5708"/>
    <s v="Kirst-Surance"/>
    <s v="Out"/>
  </r>
  <r>
    <s v="2022-05-0420:41Bakehouse PRETORIARKKC YOUNG-82"/>
    <s v="2022/05/04"/>
    <s v="20:41"/>
    <s v="2022/05/25"/>
    <s v="2022/05/04"/>
    <s v="2022-05"/>
    <n v="2022"/>
    <n v="5"/>
    <s v="POS Purchase"/>
    <x v="3"/>
    <s v="Bakehouse PRETORIARK"/>
    <s v="KC YOUNG"/>
    <n v="-82"/>
    <m/>
    <m/>
  </r>
  <r>
    <s v="2022-05-0420:41MING CUISINE PTY LTD PRETORIAKC YOUNG-65"/>
    <s v="2022/05/04"/>
    <s v="20:41"/>
    <s v="2022/05/25"/>
    <s v="2022/05/04"/>
    <s v="2022-05"/>
    <n v="2022"/>
    <n v="5"/>
    <s v="POS Purchase"/>
    <x v="3"/>
    <s v="MING CUISINE PTY LTD PRETORIA"/>
    <s v="KC YOUNG"/>
    <n v="-65"/>
    <m/>
    <m/>
  </r>
  <r>
    <s v="2022-05-0420:41SORBET HILLCREST BOULEVAR HILLCRESTKC YOUNG-370"/>
    <s v="2022/05/04"/>
    <s v="20:41"/>
    <s v="2022/05/25"/>
    <s v="2022/05/04"/>
    <s v="2022-05"/>
    <n v="2022"/>
    <n v="5"/>
    <s v="POS Purchase"/>
    <x v="3"/>
    <s v="SORBET HILLCREST BOULEVAR HILLCREST"/>
    <s v="KC YOUNG"/>
    <n v="-370"/>
    <m/>
    <m/>
  </r>
  <r>
    <s v="2022-05-0420:45DARLING DELIGHTS - NEW PRETORIAKC YOUNG-32"/>
    <s v="2022/05/04"/>
    <s v="20:45"/>
    <s v="2022/05/25"/>
    <s v="2022/05/04"/>
    <s v="2022-05"/>
    <n v="2022"/>
    <n v="5"/>
    <s v="POS Purchase"/>
    <x v="0"/>
    <s v="DARLING DELIGHTS - NEW PRETORIA"/>
    <s v="KC YOUNG"/>
    <n v="-32"/>
    <m/>
    <m/>
  </r>
  <r>
    <s v="2022-05-0518:42BRA STRAP70"/>
    <s v="2022/05/05"/>
    <s v="18:42"/>
    <s v="2022/05/25"/>
    <s v="2022/05/05"/>
    <s v="2022-05"/>
    <n v="2022"/>
    <n v="5"/>
    <s v="EFT"/>
    <x v="0"/>
    <s v="BRA STRAP"/>
    <m/>
    <n v="70"/>
    <m/>
    <m/>
  </r>
  <r>
    <s v="2022-05-0620:19Checkers Sixty60KC YOUNG-885.29"/>
    <s v="2022/05/06"/>
    <s v="20:19"/>
    <s v="2022/05/25"/>
    <s v="2022/05/06"/>
    <s v="2022-05"/>
    <n v="2022"/>
    <n v="5"/>
    <s v="Online"/>
    <x v="3"/>
    <s v="Checkers Sixty60"/>
    <s v="KC YOUNG"/>
    <n v="-885.29"/>
    <s v="Groceries"/>
    <s v="Out"/>
  </r>
  <r>
    <s v="2022-05-0712:14INVESTECPBEntelect Sortware229.99"/>
    <s v="2022/05/07"/>
    <s v="12:14"/>
    <s v="2022/05/25"/>
    <s v="2022/05/07"/>
    <s v="2022-05"/>
    <n v="2022"/>
    <n v="5"/>
    <s v="EFT"/>
    <x v="3"/>
    <s v="INVESTECPBEntelect Sortware"/>
    <m/>
    <n v="229.99"/>
    <m/>
    <m/>
  </r>
  <r>
    <s v="2022-05-0720:20Yoco   *Ja Trade Marke CenturionKC YOUNG-40"/>
    <s v="2022/05/07"/>
    <s v="20:20"/>
    <s v="2022/05/25"/>
    <s v="2022/05/07"/>
    <s v="2022-05"/>
    <n v="2022"/>
    <n v="5"/>
    <s v="POS Purchase"/>
    <x v="3"/>
    <s v="Yoco   *Ja Trade Marke Centurion"/>
    <s v="KC YOUNG"/>
    <n v="-40"/>
    <m/>
    <m/>
  </r>
  <r>
    <s v="2022-05-0720:20Yoco   *Ja Trade Marke CenturionKC YOUNG-75"/>
    <s v="2022/05/07"/>
    <s v="20:20"/>
    <s v="2022/05/25"/>
    <s v="2022/05/07"/>
    <s v="2022-05"/>
    <n v="2022"/>
    <n v="5"/>
    <s v="POS Purchase"/>
    <x v="3"/>
    <s v="Yoco   *Ja Trade Marke Centurion"/>
    <s v="KC YOUNG"/>
    <n v="-75"/>
    <m/>
    <m/>
  </r>
  <r>
    <s v="2022-05-0800:01Credit Service Fee-60"/>
    <s v="2022/05/08"/>
    <s v="00:01"/>
    <s v="2022/05/25"/>
    <s v="2022/05/08"/>
    <s v="2022-05"/>
    <n v="2022"/>
    <n v="5"/>
    <s v="Fee"/>
    <x v="3"/>
    <s v="Credit Service Fee"/>
    <m/>
    <n v="-60"/>
    <s v="Banking"/>
    <s v="Out"/>
  </r>
  <r>
    <s v="2022-05-0800:01Interest Earned at 2.25%14.48"/>
    <s v="2022/05/08"/>
    <s v="00:01"/>
    <s v="2022/05/25"/>
    <s v="2022/05/08"/>
    <s v="2022-05"/>
    <n v="2022"/>
    <n v="5"/>
    <s v="Interest"/>
    <x v="3"/>
    <s v="Interest Earned at 2.25%"/>
    <m/>
    <n v="14.48"/>
    <s v="Interest"/>
    <s v="In"/>
  </r>
  <r>
    <s v="2022-05-0800:01Monthly Account fee-140"/>
    <s v="2022/05/08"/>
    <s v="00:01"/>
    <s v="2022/05/25"/>
    <s v="2022/05/08"/>
    <s v="2022-05"/>
    <n v="2022"/>
    <n v="5"/>
    <s v="Fee"/>
    <x v="3"/>
    <s v="Monthly Account fee"/>
    <m/>
    <n v="-140"/>
    <s v="Banking"/>
    <s v="Out"/>
  </r>
  <r>
    <s v="2022-05-0800:01Vitality Money Premium-50"/>
    <s v="2022/05/08"/>
    <s v="00:01"/>
    <s v="2022/05/25"/>
    <s v="2022/05/08"/>
    <s v="2022-05"/>
    <n v="2022"/>
    <n v="5"/>
    <s v="Fee"/>
    <x v="3"/>
    <s v="Vitality Money Premium"/>
    <m/>
    <n v="-50"/>
    <s v="Banking"/>
    <s v="Out"/>
  </r>
  <r>
    <s v="2022-05-0800:02Interest Earned at 2.25%3.16"/>
    <s v="2022/05/08"/>
    <s v="00:02"/>
    <s v="2022/05/25"/>
    <s v="2022/05/08"/>
    <s v="2022-05"/>
    <n v="2022"/>
    <n v="5"/>
    <s v="Interest"/>
    <x v="0"/>
    <s v="Interest Earned at 2.25%"/>
    <m/>
    <n v="3.16"/>
    <s v="Interest"/>
    <s v="In"/>
  </r>
  <r>
    <s v="2022-05-0800:07Dynamic interest boost at 0.50%3.22"/>
    <s v="2022/05/08"/>
    <s v="00:07"/>
    <s v="2022/05/25"/>
    <s v="2022/05/08"/>
    <s v="2022-05"/>
    <n v="2022"/>
    <n v="5"/>
    <s v="Interest"/>
    <x v="3"/>
    <s v="Dynamic interest boost at 0.50%"/>
    <m/>
    <n v="3.22"/>
    <s v="Interest"/>
    <s v="In"/>
  </r>
  <r>
    <s v="2022-05-0800:08Dynamic interest boost at 0.50%0.7"/>
    <s v="2022/05/08"/>
    <s v="00:08"/>
    <s v="2022/05/25"/>
    <s v="2022/05/08"/>
    <s v="2022-05"/>
    <n v="2022"/>
    <n v="5"/>
    <s v="Interest"/>
    <x v="0"/>
    <s v="Dynamic interest boost at 0.50%"/>
    <m/>
    <n v="0.7"/>
    <s v="Interest"/>
    <s v="In"/>
  </r>
  <r>
    <s v="2022-05-0808:56Mothers day dafodilsPatrick Young-70"/>
    <s v="2022/05/08"/>
    <s v="08:56"/>
    <s v="2022/05/25"/>
    <s v="2022/05/08"/>
    <s v="2022-05"/>
    <n v="2022"/>
    <n v="5"/>
    <s v="Discovery Pay"/>
    <x v="0"/>
    <s v="Mothers day dafodils"/>
    <s v="Patrick Young"/>
    <n v="-70"/>
    <m/>
    <m/>
  </r>
  <r>
    <s v="2022-05-0820:18HUDSONS IN HAZELWOOD PRETORIAKC YOUNG-55"/>
    <s v="2022/05/08"/>
    <s v="20:18"/>
    <s v="2022/05/25"/>
    <s v="2022/05/08"/>
    <s v="2022-05"/>
    <n v="2022"/>
    <n v="5"/>
    <s v="POS Purchase"/>
    <x v="3"/>
    <s v="HUDSONS IN HAZELWOOD PRETORIA"/>
    <s v="KC YOUNG"/>
    <n v="-55"/>
    <m/>
    <m/>
  </r>
  <r>
    <s v="2022-05-0820:18WOOLWORTHS NICHOL WAY SANDTONKC YOUNG-160"/>
    <s v="2022/05/08"/>
    <s v="20:18"/>
    <s v="2022/05/25"/>
    <s v="2022/05/08"/>
    <s v="2022-05"/>
    <n v="2022"/>
    <n v="5"/>
    <s v="POS Purchase"/>
    <x v="3"/>
    <s v="WOOLWORTHS NICHOL WAY SANDTON"/>
    <s v="KC YOUNG"/>
    <n v="-160"/>
    <m/>
    <m/>
  </r>
  <r>
    <s v="2022-05-0920:15APPLE.COM/BILL ITUNES.COM 14.99 ZARKC YOUNG-14.99"/>
    <s v="2022/05/09"/>
    <s v="20:15"/>
    <s v="2022/05/25"/>
    <s v="2022/05/09"/>
    <s v="2022-05"/>
    <n v="2022"/>
    <n v="5"/>
    <s v="POS Purchase"/>
    <x v="0"/>
    <s v="APPLE.COM/BILL ITUNES.COM 14.99 ZAR"/>
    <s v="KC YOUNG"/>
    <n v="-14.99"/>
    <s v="Hobbies"/>
    <s v="Out"/>
  </r>
  <r>
    <s v="2022-05-0920:16FRESHX FOREST WALK PRETORIAKC YOUNG-347.91"/>
    <s v="2022/05/09"/>
    <s v="20:16"/>
    <s v="2022/05/25"/>
    <s v="2022/05/09"/>
    <s v="2022-05"/>
    <n v="2022"/>
    <n v="5"/>
    <s v="POS Purchase"/>
    <x v="3"/>
    <s v="FRESHX FOREST WALK PRETORIA"/>
    <s v="KC YOUNG"/>
    <n v="-347.91"/>
    <m/>
    <m/>
  </r>
  <r>
    <s v="2022-05-0920:16ZARA MALL OF AFRICA MIDRANDKC YOUNG-999"/>
    <s v="2022/05/09"/>
    <s v="20:16"/>
    <s v="2022/05/25"/>
    <s v="2022/05/09"/>
    <s v="2022-05"/>
    <n v="2022"/>
    <n v="5"/>
    <s v="POS Purchase"/>
    <x v="3"/>
    <s v="ZARA MALL OF AFRICA MIDRAND"/>
    <s v="KC YOUNG"/>
    <n v="-999"/>
    <m/>
    <m/>
  </r>
  <r>
    <s v="2022-05-1020:31ADVANCE NICOLWAY BRYANSTONKC YOUNG-10"/>
    <s v="2022/05/10"/>
    <s v="20:31"/>
    <s v="2022/05/25"/>
    <s v="2022/05/10"/>
    <s v="2022-05"/>
    <n v="2022"/>
    <n v="5"/>
    <s v="POS Purchase"/>
    <x v="3"/>
    <s v="ADVANCE NICOLWAY BRYANSTON"/>
    <s v="KC YOUNG"/>
    <n v="-10"/>
    <s v="Car"/>
    <s v="Out"/>
  </r>
  <r>
    <s v="2022-05-1020:31CHECKERS KYALAMI GAUTENGKC YOUNG-66.98"/>
    <s v="2022/05/10"/>
    <s v="20:31"/>
    <s v="2022/05/25"/>
    <s v="2022/05/10"/>
    <s v="2022-05"/>
    <n v="2022"/>
    <n v="5"/>
    <s v="POS Purchase"/>
    <x v="3"/>
    <s v="CHECKERS KYALAMI GAUTENG"/>
    <s v="KC YOUNG"/>
    <n v="-66.98"/>
    <s v="Groceries"/>
    <s v="Out"/>
  </r>
  <r>
    <s v="2022-05-1020:31DIS CHEM KYALAMI MIDRANDKC YOUNG-553.66"/>
    <s v="2022/05/10"/>
    <s v="20:31"/>
    <s v="2022/05/25"/>
    <s v="2022/05/10"/>
    <s v="2022-05"/>
    <n v="2022"/>
    <n v="5"/>
    <s v="POS Purchase"/>
    <x v="3"/>
    <s v="DIS CHEM KYALAMI MIDRAND"/>
    <s v="KC YOUNG"/>
    <n v="-553.66"/>
    <m/>
    <m/>
  </r>
  <r>
    <s v="2022-05-1020:31FEDERAL PARKING SERVICES FOURWAYSKC YOUNG-10"/>
    <s v="2022/05/10"/>
    <s v="20:31"/>
    <s v="2022/05/25"/>
    <s v="2022/05/10"/>
    <s v="2022-05"/>
    <n v="2022"/>
    <n v="5"/>
    <s v="POS Purchase"/>
    <x v="3"/>
    <s v="FEDERAL PARKING SERVICES FOURWAYS"/>
    <s v="KC YOUNG"/>
    <n v="-10"/>
    <m/>
    <m/>
  </r>
  <r>
    <s v="2022-05-1020:31Mall of Africa MIDRANDKC YOUNG-10"/>
    <s v="2022/05/10"/>
    <s v="20:31"/>
    <s v="2022/05/25"/>
    <s v="2022/05/10"/>
    <s v="2022-05"/>
    <n v="2022"/>
    <n v="5"/>
    <s v="POS Purchase"/>
    <x v="3"/>
    <s v="Mall of Africa MIDRAND"/>
    <s v="KC YOUNG"/>
    <n v="-10"/>
    <s v="Car"/>
    <s v="Out"/>
  </r>
  <r>
    <s v="2022-05-1120:26BP MAXWELL DRIVE MIDRANDKC YOUNG-789.31"/>
    <s v="2022/05/11"/>
    <s v="20:26"/>
    <s v="2022/05/25"/>
    <s v="2022/05/11"/>
    <s v="2022-05"/>
    <n v="2022"/>
    <n v="5"/>
    <s v="POS Purchase"/>
    <x v="3"/>
    <s v="BP MAXWELL DRIVE MIDRAND"/>
    <s v="KC YOUNG"/>
    <n v="-789.3099999999999"/>
    <s v="Car"/>
    <s v="Out"/>
  </r>
  <r>
    <s v="2022-05-1123:46Interest Earned at 3.00%10.81"/>
    <s v="2022/05/11"/>
    <s v="23:46"/>
    <s v="2022/05/25"/>
    <s v="2022/05/11"/>
    <s v="2022-05"/>
    <n v="2022"/>
    <n v="5"/>
    <s v="Interest"/>
    <x v="1"/>
    <s v="Interest Earned at 3.00%"/>
    <m/>
    <n v="10.81"/>
    <m/>
    <m/>
  </r>
  <r>
    <s v="2022-05-1123:50Dynamic interest boost at 0.50%1.8"/>
    <s v="2022/05/11"/>
    <s v="23:50"/>
    <s v="2022/05/25"/>
    <s v="2022/05/11"/>
    <s v="2022-05"/>
    <n v="2022"/>
    <n v="5"/>
    <s v="Interest"/>
    <x v="1"/>
    <s v="Dynamic interest boost at 0.50%"/>
    <m/>
    <n v="1.8"/>
    <m/>
    <m/>
  </r>
  <r>
    <s v="2022-05-1218:13INSURECASH4002101773-22410432384.41"/>
    <s v="2022/05/12"/>
    <s v="18:13"/>
    <s v="2022/05/25"/>
    <s v="2022/05/12"/>
    <s v="2022-05"/>
    <n v="2022"/>
    <n v="5"/>
    <s v="EFT"/>
    <x v="3"/>
    <s v="INSURECASH4002101773-224104323"/>
    <m/>
    <n v="84.41"/>
    <s v="Insurance"/>
    <s v="Out"/>
  </r>
  <r>
    <s v="2022-05-1220:30CHECKERS KYALAMI GAUTENGKC YOUNG-412.84"/>
    <s v="2022/05/12"/>
    <s v="20:30"/>
    <s v="2022/05/25"/>
    <s v="2022/05/12"/>
    <s v="2022-05"/>
    <n v="2022"/>
    <n v="5"/>
    <s v="POS Purchase"/>
    <x v="3"/>
    <s v="CHECKERS KYALAMI GAUTENG"/>
    <s v="KC YOUNG"/>
    <n v="-412.84"/>
    <s v="Groceries"/>
    <s v="Out"/>
  </r>
  <r>
    <s v="2022-05-1220:30DIS CHEM KYALAMI MIDRANDKC YOUNG-242.29"/>
    <s v="2022/05/12"/>
    <s v="20:30"/>
    <s v="2022/05/25"/>
    <s v="2022/05/12"/>
    <s v="2022-05"/>
    <n v="2022"/>
    <n v="5"/>
    <s v="POS Purchase"/>
    <x v="3"/>
    <s v="DIS CHEM KYALAMI MIDRAND"/>
    <s v="KC YOUNG"/>
    <n v="-242.29"/>
    <m/>
    <m/>
  </r>
  <r>
    <s v="2022-05-1320:17TWT MIDRAND JOHANNESBURGKC YOUNG-2737.8"/>
    <s v="2022/05/13"/>
    <s v="20:17"/>
    <s v="2022/05/25"/>
    <s v="2022/05/13"/>
    <s v="2022-05"/>
    <n v="2022"/>
    <n v="5"/>
    <s v="POS Purchase"/>
    <x v="3"/>
    <s v="TWT MIDRAND JOHANNESBURG"/>
    <s v="KC YOUNG"/>
    <n v="-2737.8"/>
    <m/>
    <m/>
  </r>
  <r>
    <s v="2022-05-1420:18CHECKERS KYALAMI GAUTENGKC YOUNG-59.98"/>
    <s v="2022/05/14"/>
    <s v="20:18"/>
    <s v="2022/05/25"/>
    <s v="2022/05/14"/>
    <s v="2022-05"/>
    <n v="2022"/>
    <n v="5"/>
    <s v="POS Purchase"/>
    <x v="3"/>
    <s v="CHECKERS KYALAMI GAUTENG"/>
    <s v="KC YOUNG"/>
    <n v="-59.98"/>
    <s v="Groceries"/>
    <s v="Out"/>
  </r>
  <r>
    <s v="2022-05-1420:18Vodacom App CBU       ERKC YOUNG-20"/>
    <s v="2022/05/14"/>
    <s v="20:18"/>
    <s v="2022/05/25"/>
    <s v="2022/05/14"/>
    <s v="2022-05"/>
    <n v="2022"/>
    <n v="5"/>
    <s v="Online"/>
    <x v="3"/>
    <s v="Vodacom App CBU       ER"/>
    <s v="KC YOUNG"/>
    <n v="-20"/>
    <s v="Phone"/>
    <s v="Out"/>
  </r>
  <r>
    <s v="2022-05-1420:18WOOLWORTHS KYALAMI JOHANNESBURGKC YOUNG-132.06"/>
    <s v="2022/05/14"/>
    <s v="20:18"/>
    <s v="2022/05/25"/>
    <s v="2022/05/14"/>
    <s v="2022-05"/>
    <n v="2022"/>
    <n v="5"/>
    <s v="POS Purchase"/>
    <x v="3"/>
    <s v="WOOLWORTHS KYALAMI JOHANNESBURG"/>
    <s v="KC YOUNG"/>
    <n v="-132.06"/>
    <m/>
    <m/>
  </r>
  <r>
    <s v="2022-05-1520:12DOPPIO ZERO MALL OF AF MidrandKC YOUNG-40"/>
    <s v="2022/05/15"/>
    <s v="20:12"/>
    <s v="2022/05/25"/>
    <s v="2022/05/15"/>
    <s v="2022-05"/>
    <n v="2022"/>
    <n v="5"/>
    <s v="POS Purchase"/>
    <x v="3"/>
    <s v="DOPPIO ZERO MALL OF AF Midrand"/>
    <s v="KC YOUNG"/>
    <n v="-40"/>
    <m/>
    <m/>
  </r>
  <r>
    <s v="2022-05-1520:12Mall of Africa MIDRANDKC YOUNG-10"/>
    <s v="2022/05/15"/>
    <s v="20:12"/>
    <s v="2022/05/25"/>
    <s v="2022/05/15"/>
    <s v="2022-05"/>
    <n v="2022"/>
    <n v="5"/>
    <s v="POS Purchase"/>
    <x v="3"/>
    <s v="Mall of Africa MIDRAND"/>
    <s v="KC YOUNG"/>
    <n v="-10"/>
    <s v="Car"/>
    <s v="Out"/>
  </r>
  <r>
    <s v="2022-05-1520:12Yoco   *Aux Petit Four JohannesburgKC YOUNG-65"/>
    <s v="2022/05/15"/>
    <s v="20:12"/>
    <s v="2022/05/25"/>
    <s v="2022/05/15"/>
    <s v="2022-05"/>
    <n v="2022"/>
    <n v="5"/>
    <s v="POS Purchase"/>
    <x v="3"/>
    <s v="Yoco   *Aux Petit Four Johannesburg"/>
    <s v="KC YOUNG"/>
    <n v="-65"/>
    <m/>
    <m/>
  </r>
  <r>
    <s v="2022-05-1520:15UBER TRIP HELP.UBER.CO JOHANNESBURGKC YOUNG-88.5"/>
    <s v="2022/05/15"/>
    <s v="20:15"/>
    <s v="2022/05/25"/>
    <s v="2022/05/15"/>
    <s v="2022-05"/>
    <n v="2022"/>
    <n v="5"/>
    <s v="POS Purchase"/>
    <x v="0"/>
    <s v="UBER TRIP HELP.UBER.CO JOHANNESBURG"/>
    <s v="KC YOUNG"/>
    <n v="-88.5"/>
    <s v="Eating out"/>
    <s v="Out"/>
  </r>
  <r>
    <s v="2022-05-1618:26vaughan groceries361"/>
    <s v="2022/05/16"/>
    <s v="18:26"/>
    <s v="2022/05/25"/>
    <s v="2022/05/16"/>
    <s v="2022-05"/>
    <n v="2022"/>
    <n v="5"/>
    <s v="EFT"/>
    <x v="3"/>
    <s v="vaughan groceries"/>
    <m/>
    <n v="361"/>
    <m/>
    <m/>
  </r>
  <r>
    <s v="2022-05-1620:10AMCI KIKUYU MIDRANDKC YOUNG-113"/>
    <s v="2022/05/16"/>
    <s v="20:10"/>
    <s v="2022/05/25"/>
    <s v="2022/05/16"/>
    <s v="2022-05"/>
    <n v="2022"/>
    <n v="5"/>
    <s v="POS Purchase"/>
    <x v="0"/>
    <s v="AMCI KIKUYU MIDRAND"/>
    <s v="KC YOUNG"/>
    <n v="-113"/>
    <m/>
    <m/>
  </r>
  <r>
    <s v="2022-05-1620:10BILLY THE BUMS SANDTONKC YOUNG-120"/>
    <s v="2022/05/16"/>
    <s v="20:10"/>
    <s v="2022/05/25"/>
    <s v="2022/05/16"/>
    <s v="2022-05"/>
    <n v="2022"/>
    <n v="5"/>
    <s v="POS Purchase"/>
    <x v="0"/>
    <s v="BILLY THE BUMS SANDTON"/>
    <s v="KC YOUNG"/>
    <n v="-120"/>
    <m/>
    <m/>
  </r>
  <r>
    <s v="2022-05-1620:10UBER TRIP HELP.UBER.CO JOHANNESBURGKC YOUNG-80"/>
    <s v="2022/05/16"/>
    <s v="20:10"/>
    <s v="2022/05/25"/>
    <s v="2022/05/16"/>
    <s v="2022-05"/>
    <n v="2022"/>
    <n v="5"/>
    <s v="POS Purchase"/>
    <x v="0"/>
    <s v="UBER TRIP HELP.UBER.CO JOHANNESBURG"/>
    <s v="KC YOUNG"/>
    <n v="-80"/>
    <s v="Eating out"/>
    <s v="Out"/>
  </r>
  <r>
    <s v="2022-05-1708:40CoolideasCOOLIDEAS-104.52"/>
    <s v="2022/05/17"/>
    <s v="08:40"/>
    <s v="2022/05/25"/>
    <s v="2022/05/17"/>
    <s v="2022-05"/>
    <n v="2022"/>
    <n v="5"/>
    <s v="EFT"/>
    <x v="3"/>
    <s v="Coolideas"/>
    <s v="COOLIDEAS"/>
    <n v="-104.52"/>
    <m/>
    <m/>
  </r>
  <r>
    <s v="2022-05-1720:33Nandos Kyalami 2 KYALAMIKC YOUNG-72"/>
    <s v="2022/05/17"/>
    <s v="20:33"/>
    <s v="2022/05/25"/>
    <s v="2022/05/17"/>
    <s v="2022-05"/>
    <n v="2022"/>
    <n v="5"/>
    <s v="POS Purchase"/>
    <x v="0"/>
    <s v="Nandos Kyalami 2 KYALAMI"/>
    <s v="KC YOUNG"/>
    <n v="-72"/>
    <m/>
    <m/>
  </r>
  <r>
    <s v="2022-05-1820:21BILLY THE BUMS SANDTONKC YOUNG-240"/>
    <s v="2022/05/18"/>
    <s v="20:21"/>
    <s v="2022/05/25"/>
    <s v="2022/05/18"/>
    <s v="2022-05"/>
    <n v="2022"/>
    <n v="5"/>
    <s v="POS Purchase"/>
    <x v="3"/>
    <s v="BILLY THE BUMS SANDTON"/>
    <s v="KC YOUNG"/>
    <n v="-240"/>
    <m/>
    <m/>
  </r>
  <r>
    <s v="2022-05-1820:21BILLY THE BUMS SANDTONKC YOUNG-35"/>
    <s v="2022/05/18"/>
    <s v="20:21"/>
    <s v="2022/05/25"/>
    <s v="2022/05/18"/>
    <s v="2022-05"/>
    <n v="2022"/>
    <n v="5"/>
    <s v="POS Purchase"/>
    <x v="3"/>
    <s v="BILLY THE BUMS SANDTON"/>
    <s v="KC YOUNG"/>
    <n v="-35"/>
    <m/>
    <m/>
  </r>
  <r>
    <s v="2022-05-1820:21Checkers Sixty60KC YOUNG-553.72"/>
    <s v="2022/05/18"/>
    <s v="20:21"/>
    <s v="2022/05/25"/>
    <s v="2022/05/18"/>
    <s v="2022-05"/>
    <n v="2022"/>
    <n v="5"/>
    <s v="Online"/>
    <x v="3"/>
    <s v="Checkers Sixty60"/>
    <s v="KC YOUNG"/>
    <n v="-553.72"/>
    <s v="Groceries"/>
    <s v="Out"/>
  </r>
  <r>
    <s v="2022-05-1820:21UDEMY: ONLINE COURSES 149.99 ZARKC YOUNG-149.99"/>
    <s v="2022/05/18"/>
    <s v="20:21"/>
    <s v="2022/05/25"/>
    <s v="2022/05/18"/>
    <s v="2022-05"/>
    <n v="2022"/>
    <n v="5"/>
    <s v="Online"/>
    <x v="3"/>
    <s v="UDEMY: ONLINE COURSES 149.99 ZAR"/>
    <s v="KC YOUNG"/>
    <n v="-149.99"/>
    <m/>
    <m/>
  </r>
  <r>
    <s v="2022-05-1822:30iPhone Active Rewards Cashback320"/>
    <s v="2022/05/18"/>
    <s v="22:30"/>
    <s v="2022/05/25"/>
    <s v="2022/05/18"/>
    <s v="2022-05"/>
    <n v="2022"/>
    <n v="5"/>
    <s v="Group Payment"/>
    <x v="3"/>
    <s v="iPhone Active Rewards Cashback"/>
    <m/>
    <n v="320"/>
    <s v="Phone"/>
    <s v="Out"/>
  </r>
  <r>
    <s v="2022-05-1822:30iPhone Vitality Money Cashback @12.75019.67"/>
    <s v="2022/05/18"/>
    <s v="22:30"/>
    <s v="2022/05/25"/>
    <s v="2022/05/18"/>
    <s v="2022-05"/>
    <n v="2022"/>
    <n v="5"/>
    <s v="Reward"/>
    <x v="3"/>
    <s v="iPhone Vitality Money Cashback @12.750"/>
    <m/>
    <n v="19.67"/>
    <s v="Phone"/>
    <s v="Out"/>
  </r>
  <r>
    <s v="2022-05-1823:08iPhone-661.74"/>
    <s v="2022/05/18"/>
    <s v="23:08"/>
    <s v="2022/05/25"/>
    <s v="2022/05/18"/>
    <s v="2022-05"/>
    <n v="2022"/>
    <n v="5"/>
    <s v="Budget Instalment"/>
    <x v="3"/>
    <s v="iPhone"/>
    <m/>
    <n v="-661.74"/>
    <s v="Phone"/>
    <s v="Out"/>
  </r>
  <r>
    <s v="2022-05-1920:11DIS-CHEM LYNNWOOD RD HATFIELDKC YOUNG-123.9"/>
    <s v="2022/05/19"/>
    <s v="20:11"/>
    <s v="2022/05/25"/>
    <s v="2022/05/19"/>
    <s v="2022-05"/>
    <n v="2022"/>
    <n v="5"/>
    <s v="POS Purchase"/>
    <x v="3"/>
    <s v="DIS-CHEM LYNNWOOD RD HATFIELD"/>
    <s v="KC YOUNG"/>
    <n v="-123.9"/>
    <m/>
    <m/>
  </r>
  <r>
    <s v="2022-05-1920:11PNP CRP HILLCREST BLVD PRETORIAKC YOUNG-53.96"/>
    <s v="2022/05/19"/>
    <s v="20:11"/>
    <s v="2022/05/25"/>
    <s v="2022/05/19"/>
    <s v="2022-05"/>
    <n v="2022"/>
    <n v="5"/>
    <s v="POS Purchase"/>
    <x v="3"/>
    <s v="PNP CRP HILLCREST BLVD PRETORIA"/>
    <s v="KC YOUNG"/>
    <n v="-53.96"/>
    <m/>
    <m/>
  </r>
  <r>
    <s v="2022-05-1920:11SASOL HATFIELD HATFIELDKC YOUNG-19.9"/>
    <s v="2022/05/19"/>
    <s v="20:11"/>
    <s v="2022/05/25"/>
    <s v="2022/05/19"/>
    <s v="2022-05"/>
    <n v="2022"/>
    <n v="5"/>
    <s v="POS Purchase"/>
    <x v="3"/>
    <s v="SASOL HATFIELD HATFIELD"/>
    <s v="KC YOUNG"/>
    <n v="-19.9"/>
    <m/>
    <m/>
  </r>
  <r>
    <s v="2022-05-2014:56Miles transfer to cash958.7"/>
    <s v="2022/05/20"/>
    <s v="14:56"/>
    <s v="2022/05/25"/>
    <s v="2022/05/20"/>
    <s v="2022-05"/>
    <n v="2022"/>
    <n v="5"/>
    <s v="Miles to cash"/>
    <x v="4"/>
    <s v="Miles transfer to cash"/>
    <m/>
    <n v="958.7"/>
    <m/>
    <m/>
  </r>
  <r>
    <s v="2022-05-2120:06ADVANCE ON CLUB PRECINCT PRETORIAKC YOUNG-6"/>
    <s v="2022/05/21"/>
    <s v="20:06"/>
    <s v="2022/05/25"/>
    <s v="2022/05/21"/>
    <s v="2022-05"/>
    <n v="2022"/>
    <n v="5"/>
    <s v="POS Purchase"/>
    <x v="3"/>
    <s v="ADVANCE ON CLUB PRECINCT PRETORIA"/>
    <s v="KC YOUNG"/>
    <n v="-6"/>
    <m/>
    <m/>
  </r>
  <r>
    <s v="2022-05-2120:06HUDSONS IN HAZELWOOD PRETORIAKC YOUNG-83"/>
    <s v="2022/05/21"/>
    <s v="20:06"/>
    <s v="2022/05/25"/>
    <s v="2022/05/21"/>
    <s v="2022-05"/>
    <n v="2022"/>
    <n v="5"/>
    <s v="POS Purchase"/>
    <x v="3"/>
    <s v="HUDSONS IN HAZELWOOD PRETORIA"/>
    <s v="KC YOUNG"/>
    <n v="-83"/>
    <m/>
    <m/>
  </r>
  <r>
    <s v="2022-05-2120:06MCD Gateway PTA  (23) ORI HATFIELDKC YOUNG-66.9"/>
    <s v="2022/05/21"/>
    <s v="20:06"/>
    <s v="2022/05/25"/>
    <s v="2022/05/21"/>
    <s v="2022-05"/>
    <n v="2022"/>
    <n v="5"/>
    <s v="POS Purchase"/>
    <x v="3"/>
    <s v="MCD Gateway PTA  (23) ORI HATFIELD"/>
    <s v="KC YOUNG"/>
    <n v="-66.90000000000001"/>
    <s v="Eating out"/>
    <s v="Out"/>
  </r>
  <r>
    <s v="2022-05-2220:24COL CACCHIO BRYANSTON JHBKC YOUNG-175"/>
    <s v="2022/05/22"/>
    <s v="20:24"/>
    <s v="2022/05/25"/>
    <s v="2022/05/22"/>
    <s v="2022-05"/>
    <n v="2022"/>
    <n v="5"/>
    <s v="POS Purchase"/>
    <x v="3"/>
    <s v="COL CACCHIO BRYANSTON JHB"/>
    <s v="KC YOUNG"/>
    <n v="-175"/>
    <m/>
    <m/>
  </r>
  <r>
    <s v="2022-05-2220:27ADVANCE NICOLWAY BRYANSTONKC YOUNG-10"/>
    <s v="2022/05/22"/>
    <s v="20:27"/>
    <s v="2022/05/25"/>
    <s v="2022/05/22"/>
    <s v="2022-05"/>
    <n v="2022"/>
    <n v="5"/>
    <s v="POS Purchase"/>
    <x v="0"/>
    <s v="ADVANCE NICOLWAY BRYANSTON"/>
    <s v="KC YOUNG"/>
    <n v="-10"/>
    <s v="Car"/>
    <s v="Out"/>
  </r>
  <r>
    <s v="2022-05-2220:27APPLE.COM/BILL ITUNES.COM 44.99 ZARKC YOUNG-44.99"/>
    <s v="2022/05/22"/>
    <s v="20:27"/>
    <s v="2022/05/25"/>
    <s v="2022/05/22"/>
    <s v="2022-05"/>
    <n v="2022"/>
    <n v="5"/>
    <s v="POS Purchase"/>
    <x v="0"/>
    <s v="APPLE.COM/BILL ITUNES.COM 44.99 ZAR"/>
    <s v="KC YOUNG"/>
    <n v="-44.99"/>
    <s v="Hobbies"/>
    <s v="Out"/>
  </r>
  <r>
    <s v="2022-05-2320:28CHECKERS KYALAMI GAUTENGKC YOUNG-265.66"/>
    <s v="2022/05/23"/>
    <s v="20:28"/>
    <s v="2022/05/25"/>
    <s v="2022/05/23"/>
    <s v="2022-05"/>
    <n v="2022"/>
    <n v="5"/>
    <s v="POS Purchase"/>
    <x v="3"/>
    <s v="CHECKERS KYALAMI GAUTENG"/>
    <s v="KC YOUNG"/>
    <n v="-265.66"/>
    <s v="Groceries"/>
    <s v="Out"/>
  </r>
  <r>
    <s v="2022-05-2419:22CASHFOCUS REFUND WHKU0467250"/>
    <s v="2022/05/24"/>
    <s v="19:22"/>
    <s v="2022/05/25"/>
    <s v="2022/05/24"/>
    <s v="2022-05"/>
    <n v="2022"/>
    <n v="5"/>
    <s v="EFT"/>
    <x v="3"/>
    <s v="CASHFOCUS REFUND WHKU0467"/>
    <m/>
    <n v="250"/>
    <s v="Electricity"/>
    <s v="Out"/>
  </r>
  <r>
    <s v="2022-05-2510:33ElectricityPatrick Young-250"/>
    <s v="2022/05/25"/>
    <s v="10:33"/>
    <s v="2022/05/25"/>
    <s v="2022/06/01"/>
    <s v="2022-06"/>
    <n v="2022"/>
    <n v="6"/>
    <s v="Discovery Pay"/>
    <x v="3"/>
    <s v="Electricity"/>
    <s v="Patrick Young"/>
    <n v="-250"/>
    <m/>
    <m/>
  </r>
  <r>
    <s v="2022-05-2518:58CASHFOCUS SALARIS / SALARY30901.95"/>
    <s v="2022/05/25"/>
    <s v="18:58"/>
    <s v="2022/05/25"/>
    <s v="2022/06/01"/>
    <s v="2022-06"/>
    <n v="2022"/>
    <n v="6"/>
    <s v="EFT"/>
    <x v="3"/>
    <s v="CASHFOCUS SALARIS / SALARY"/>
    <m/>
    <n v="30901.95"/>
    <s v="Salary"/>
    <s v="In"/>
  </r>
  <r>
    <s v="2022-05-2520:11MOCHACHOS KYALAMA CORNE MIDRANDKC YOUNG-150.7"/>
    <s v="2022/05/25"/>
    <s v="20:11"/>
    <s v="2022/05/25"/>
    <s v="2022/06/01"/>
    <s v="2022-06"/>
    <n v="2022"/>
    <n v="6"/>
    <s v="POS Purchase"/>
    <x v="3"/>
    <s v="MOCHACHOS KYALAMA CORNE MIDRAND"/>
    <s v="KC YOUNG"/>
    <n v="-150.7"/>
    <m/>
    <m/>
  </r>
  <r>
    <s v="2022-05-2520:16Clicks Kyalami Corner KYALAMIKC YOUNG-212.96"/>
    <s v="2022/05/25"/>
    <s v="20:16"/>
    <s v="2022/05/25"/>
    <s v="2022/06/01"/>
    <s v="2022-06"/>
    <n v="2022"/>
    <n v="6"/>
    <s v="POS Purchase"/>
    <x v="0"/>
    <s v="Clicks Kyalami Corner KYALAMI"/>
    <s v="KC YOUNG"/>
    <n v="-212.96"/>
    <m/>
    <m/>
  </r>
  <r>
    <s v="2022-05-2520:16Monte Casino card ...9216 JohannesburgKC YOUNG-100"/>
    <s v="2022/05/25"/>
    <s v="20:16"/>
    <s v="2022/05/25"/>
    <s v="2022/06/01"/>
    <s v="2022-06"/>
    <n v="2022"/>
    <n v="6"/>
    <s v="ATM Cash"/>
    <x v="0"/>
    <s v="Monte Casino card ...9216 Johannesburg"/>
    <s v="KC YOUNG"/>
    <n v="-100"/>
    <m/>
    <m/>
  </r>
  <r>
    <s v="2022-05-2520:16UBER TRIP HELP.UBER.CO JOHANNESBURGKC YOUNG-60.75"/>
    <s v="2022/05/25"/>
    <s v="20:16"/>
    <s v="2022/05/25"/>
    <s v="2022/06/01"/>
    <s v="2022-06"/>
    <n v="2022"/>
    <n v="6"/>
    <s v="POS Purchase"/>
    <x v="0"/>
    <s v="UBER TRIP HELP.UBER.CO JOHANNESBURG"/>
    <s v="KC YOUNG"/>
    <n v="-60.75"/>
    <s v="Eating out"/>
    <s v="Out"/>
  </r>
  <r>
    <s v="2022-05-2600:49EasyEquitiesEasyEquities-3000"/>
    <s v="2022/05/26"/>
    <s v="00:49"/>
    <s v="2022/05/25"/>
    <s v="2022/06/01"/>
    <s v="2022-06"/>
    <n v="2022"/>
    <n v="6"/>
    <s v="Scheduled EFT"/>
    <x v="3"/>
    <s v="EasyEquities"/>
    <s v="EasyEquities"/>
    <n v="-3000"/>
    <s v="Investing"/>
    <s v="Out"/>
  </r>
  <r>
    <s v="2022-05-2618:15JuneFrom: Credit card3966"/>
    <s v="2022/05/26"/>
    <s v="18:15"/>
    <s v="2022/05/25"/>
    <s v="2022/06/01"/>
    <s v="2022-06"/>
    <n v="2022"/>
    <n v="6"/>
    <s v="Transfer"/>
    <x v="1"/>
    <s v="June"/>
    <s v="From: Credit card"/>
    <n v="3966"/>
    <m/>
    <m/>
  </r>
  <r>
    <s v="2022-05-2618:15JuneTo: KIRST-SURANCE-3966"/>
    <s v="2022/05/26"/>
    <s v="18:15"/>
    <s v="2022/05/25"/>
    <s v="2022/06/01"/>
    <s v="2022-06"/>
    <n v="2022"/>
    <n v="6"/>
    <s v="Transfer"/>
    <x v="3"/>
    <s v="June"/>
    <s v="To: KIRST-SURANCE"/>
    <n v="-3966"/>
    <s v="Kirst-Surance"/>
    <s v="Out"/>
  </r>
  <r>
    <s v="2022-05-2618:20JuneFrom: Credit card262"/>
    <s v="2022/05/26"/>
    <s v="18:20"/>
    <s v="2022/05/25"/>
    <s v="2022/06/01"/>
    <s v="2022-06"/>
    <n v="2022"/>
    <n v="6"/>
    <s v="Transfer"/>
    <x v="1"/>
    <s v="June"/>
    <s v="From: Credit card"/>
    <n v="262"/>
    <m/>
    <m/>
  </r>
  <r>
    <s v="2022-05-2618:20JuneTo: KIRST-SURANCE-262"/>
    <s v="2022/05/26"/>
    <s v="18:20"/>
    <s v="2022/05/25"/>
    <s v="2022/06/01"/>
    <s v="2022-06"/>
    <n v="2022"/>
    <n v="6"/>
    <s v="Transfer"/>
    <x v="3"/>
    <s v="June"/>
    <s v="To: KIRST-SURANCE"/>
    <n v="-262"/>
    <s v="Kirst-Surance"/>
    <s v="Out"/>
  </r>
  <r>
    <s v="2022-05-2620:21HUSSAR GRILL MONTECASINO FOURWAYSKC YOUNG-250"/>
    <s v="2022/05/26"/>
    <s v="20:21"/>
    <s v="2022/05/25"/>
    <s v="2022/06/01"/>
    <s v="2022-06"/>
    <n v="2022"/>
    <n v="6"/>
    <s v="POS Purchase"/>
    <x v="3"/>
    <s v="HUSSAR GRILL MONTECASINO FOURWAYS"/>
    <s v="KC YOUNG"/>
    <n v="-250"/>
    <m/>
    <m/>
  </r>
  <r>
    <s v="2022-05-2620:23CHECKERS KYALAMI GAUTENGKC YOUNG-216.9"/>
    <s v="2022/05/26"/>
    <s v="20:23"/>
    <s v="2022/05/25"/>
    <s v="2022/06/01"/>
    <s v="2022-06"/>
    <n v="2022"/>
    <n v="6"/>
    <s v="Apple Pay"/>
    <x v="0"/>
    <s v="CHECKERS KYALAMI GAUTENG"/>
    <s v="KC YOUNG"/>
    <n v="-216.9"/>
    <s v="Groceries"/>
    <s v="Out"/>
  </r>
  <r>
    <s v="2022-05-2717:50JuneTo: Subscriptions-4500"/>
    <s v="2022/05/27"/>
    <s v="17:50"/>
    <s v="2022/05/25"/>
    <s v="2022/06/01"/>
    <s v="2022-06"/>
    <n v="2022"/>
    <n v="6"/>
    <s v="Transfer"/>
    <x v="3"/>
    <s v="June"/>
    <s v="To: Subscriptions"/>
    <n v="-4500"/>
    <m/>
    <m/>
  </r>
  <r>
    <s v="2022-05-2717:50JuneFrom: Credit card4500"/>
    <s v="2022/05/27"/>
    <s v="17:50"/>
    <s v="2022/05/25"/>
    <s v="2022/06/01"/>
    <s v="2022-06"/>
    <n v="2022"/>
    <n v="6"/>
    <s v="Transfer"/>
    <x v="0"/>
    <s v="June"/>
    <s v="From: Credit card"/>
    <n v="4500"/>
    <m/>
    <m/>
  </r>
  <r>
    <s v="2022-05-2720:34CHECKERS KYALAMI GAUTENGKC YOUNG-118.47"/>
    <s v="2022/05/27"/>
    <s v="20:34"/>
    <s v="2022/05/25"/>
    <s v="2022/06/01"/>
    <s v="2022-06"/>
    <n v="2022"/>
    <n v="6"/>
    <s v="POS Purchase"/>
    <x v="3"/>
    <s v="CHECKERS KYALAMI GAUTENG"/>
    <s v="KC YOUNG"/>
    <n v="-118.47"/>
    <s v="Groceries"/>
    <s v="Out"/>
  </r>
  <r>
    <s v="2022-05-2720:34MRP HOME KYALAMI MIDRANDKC YOUNG-1659.97"/>
    <s v="2022/05/27"/>
    <s v="20:34"/>
    <s v="2022/05/25"/>
    <s v="2022/06/01"/>
    <s v="2022-06"/>
    <n v="2022"/>
    <n v="6"/>
    <s v="POS Purchase"/>
    <x v="3"/>
    <s v="MRP HOME KYALAMI MIDRAND"/>
    <s v="KC YOUNG"/>
    <n v="-1659.97"/>
    <m/>
    <m/>
  </r>
  <r>
    <s v="2022-05-2812:44INVESTECPBEntelect Sortware149.99"/>
    <s v="2022/05/28"/>
    <s v="12:44"/>
    <s v="2022/05/25"/>
    <s v="2022/06/01"/>
    <s v="2022-06"/>
    <n v="2022"/>
    <n v="6"/>
    <s v="EFT"/>
    <x v="3"/>
    <s v="INVESTECPBEntelect Sortware"/>
    <m/>
    <n v="149.99"/>
    <m/>
    <m/>
  </r>
  <r>
    <s v="2022-05-2820:35AMICI MALAKITE GREENSTONE HIKC YOUNG-113"/>
    <s v="2022/05/28"/>
    <s v="20:35"/>
    <s v="2022/05/25"/>
    <s v="2022/06/01"/>
    <s v="2022-06"/>
    <n v="2022"/>
    <n v="6"/>
    <s v="Apple Pay"/>
    <x v="3"/>
    <s v="AMICI MALAKITE GREENSTONE HI"/>
    <s v="KC YOUNG"/>
    <n v="-113"/>
    <m/>
    <m/>
  </r>
  <r>
    <s v="2022-05-2820:35MR PRICE HOME- WOODMEA JOHANNESBURGKC YOUNG-69.99"/>
    <s v="2022/05/28"/>
    <s v="20:35"/>
    <s v="2022/05/25"/>
    <s v="2022/06/01"/>
    <s v="2022-06"/>
    <n v="2022"/>
    <n v="6"/>
    <s v="POS Purchase"/>
    <x v="3"/>
    <s v="MR PRICE HOME- WOODMEA JOHANNESBURG"/>
    <s v="KC YOUNG"/>
    <n v="-69.98999999999999"/>
    <m/>
    <m/>
  </r>
  <r>
    <s v="2022-05-2820:40UBERZA RIDESKC YOUNG-71.25"/>
    <s v="2022/05/28"/>
    <s v="20:40"/>
    <s v="2022/05/25"/>
    <s v="2022/06/01"/>
    <s v="2022-06"/>
    <n v="2022"/>
    <n v="6"/>
    <s v="Online"/>
    <x v="0"/>
    <s v="UBERZA RIDES"/>
    <s v="KC YOUNG"/>
    <n v="-71.25"/>
    <m/>
    <m/>
  </r>
  <r>
    <s v="2022-05-2900:39RentBA Young-8000"/>
    <s v="2022/05/29"/>
    <s v="00:39"/>
    <s v="2022/05/25"/>
    <s v="2022/06/01"/>
    <s v="2022-06"/>
    <n v="2022"/>
    <n v="6"/>
    <s v="Scheduled EFT"/>
    <x v="3"/>
    <s v="Rent"/>
    <s v="BA Young"/>
    <n v="-8000"/>
    <s v="Rent"/>
    <s v="Out"/>
  </r>
  <r>
    <s v="2022-05-2920:16HOME etc WOODMEAD JOHANNESBURGKC YOUNG-279"/>
    <s v="2022/05/29"/>
    <s v="20:16"/>
    <s v="2022/05/25"/>
    <s v="2022/06/01"/>
    <s v="2022-06"/>
    <n v="2022"/>
    <n v="6"/>
    <s v="POS Purchase"/>
    <x v="3"/>
    <s v="HOME etc WOODMEAD JOHANNESBURG"/>
    <s v="KC YOUNG"/>
    <n v="-279"/>
    <m/>
    <m/>
  </r>
  <r>
    <s v="2022-05-2920:19APPLE.COM/BILL ITUNES.COM 89.99 ZARKC YOUNG-89.99"/>
    <s v="2022/05/29"/>
    <s v="20:19"/>
    <s v="2022/05/25"/>
    <s v="2022/06/01"/>
    <s v="2022-06"/>
    <n v="2022"/>
    <n v="6"/>
    <s v="POS Purchase"/>
    <x v="0"/>
    <s v="APPLE.COM/BILL ITUNES.COM 89.99 ZAR"/>
    <s v="KC YOUNG"/>
    <n v="-89.98999999999999"/>
    <s v="Hobbies"/>
    <s v="Out"/>
  </r>
  <r>
    <s v="2022-05-2920:19COTTON ON MALL OF AFRI JOHANNESBURGKC YOUNG-349"/>
    <s v="2022/05/29"/>
    <s v="20:19"/>
    <s v="2022/05/25"/>
    <s v="2022/06/01"/>
    <s v="2022-06"/>
    <n v="2022"/>
    <n v="6"/>
    <s v="POS Purchase"/>
    <x v="0"/>
    <s v="COTTON ON MALL OF AFRI JOHANNESBURG"/>
    <s v="KC YOUNG"/>
    <n v="-349"/>
    <m/>
    <m/>
  </r>
  <r>
    <s v="2022-05-2920:19WOOLWORTHS MALL OF AFR JUKSKEI VIEWKC YOUNG-349"/>
    <s v="2022/05/29"/>
    <s v="20:19"/>
    <s v="2022/05/25"/>
    <s v="2022/06/01"/>
    <s v="2022-06"/>
    <n v="2022"/>
    <n v="6"/>
    <s v="POS Purchase"/>
    <x v="0"/>
    <s v="WOOLWORTHS MALL OF AFR JUKSKEI VIEW"/>
    <s v="KC YOUNG"/>
    <n v="-349"/>
    <m/>
    <m/>
  </r>
  <r>
    <s v="2022-05-3020:22CHECKERS KYALAMI GAUTENGKC YOUNG-596.84"/>
    <s v="2022/05/30"/>
    <s v="20:22"/>
    <s v="2022/05/25"/>
    <s v="2022/06/01"/>
    <s v="2022-06"/>
    <n v="2022"/>
    <n v="6"/>
    <s v="POS Purchase"/>
    <x v="3"/>
    <s v="CHECKERS KYALAMI GAUTENG"/>
    <s v="KC YOUNG"/>
    <n v="-596.84"/>
    <s v="Groceries"/>
    <s v="Out"/>
  </r>
  <r>
    <s v="2022-05-3020:22WOOLWORTHS KYALAMI JOHANNESBURGKC YOUNG-211.32"/>
    <s v="2022/05/30"/>
    <s v="20:22"/>
    <s v="2022/05/25"/>
    <s v="2022/06/01"/>
    <s v="2022-06"/>
    <n v="2022"/>
    <n v="6"/>
    <s v="POS Purchase"/>
    <x v="3"/>
    <s v="WOOLWORTHS KYALAMI JOHANNESBURG"/>
    <s v="KC YOUNG"/>
    <n v="-211.32"/>
    <m/>
    <m/>
  </r>
  <r>
    <s v="2022-05-3020:24BRET CONTRERAS 29.95 USDKC YOUNG-484.72"/>
    <s v="2022/05/30"/>
    <s v="20:24"/>
    <s v="2022/05/25"/>
    <s v="2022/06/01"/>
    <s v="2022-06"/>
    <n v="2022"/>
    <n v="6"/>
    <s v="Online"/>
    <x v="0"/>
    <s v="BRET CONTRERAS 29.95 USD"/>
    <s v="KC YOUNG"/>
    <n v="-484.72"/>
    <s v="Fitness"/>
    <s v="Out"/>
  </r>
  <r>
    <s v="2022-05-3020:24DOPPIO ZERO MALL OF AF MidrandKC YOUNG-100"/>
    <s v="2022/05/30"/>
    <s v="20:24"/>
    <s v="2022/05/25"/>
    <s v="2022/06/01"/>
    <s v="2022-06"/>
    <n v="2022"/>
    <n v="6"/>
    <s v="POS Purchase"/>
    <x v="0"/>
    <s v="DOPPIO ZERO MALL OF AF Midrand"/>
    <s v="KC YOUNG"/>
    <n v="-100"/>
    <m/>
    <m/>
  </r>
  <r>
    <s v="2022-05-3119:42vaughan groceries300"/>
    <s v="2022/05/31"/>
    <s v="19:42"/>
    <s v="2022/05/25"/>
    <s v="2022/06/01"/>
    <s v="2022-06"/>
    <n v="2022"/>
    <n v="6"/>
    <s v="EFT"/>
    <x v="3"/>
    <s v="vaughan groceries"/>
    <m/>
    <n v="300"/>
    <m/>
    <m/>
  </r>
  <r>
    <s v="2022-05-3120:41STORE &amp; MORE FOURWAYS JohannesburgKC YOUNG-279.7"/>
    <s v="2022/05/31"/>
    <s v="20:41"/>
    <s v="2022/05/25"/>
    <s v="2022/06/01"/>
    <s v="2022-06"/>
    <n v="2022"/>
    <n v="6"/>
    <s v="POS Purchase"/>
    <x v="3"/>
    <s v="STORE &amp; MORE FOURWAYS Johannesburg"/>
    <s v="KC YOUNG"/>
    <n v="-279.7"/>
    <m/>
    <m/>
  </r>
  <r>
    <s v="2022-05-3120:46Clicks Nicolway CentreNG BRYANSTONKC YOUNG-228.99"/>
    <s v="2022/05/31"/>
    <s v="20:46"/>
    <s v="2022/05/25"/>
    <s v="2022/06/01"/>
    <s v="2022-06"/>
    <n v="2022"/>
    <n v="6"/>
    <s v="POS Purchase"/>
    <x v="0"/>
    <s v="Clicks Nicolway CentreNG BRYANSTON"/>
    <s v="KC YOUNG"/>
    <n v="-228.99"/>
    <m/>
    <m/>
  </r>
  <r>
    <s v="2022-05-3120:46Mall of Africa MIDRANDKC YOUNG-10"/>
    <s v="2022/05/31"/>
    <s v="20:46"/>
    <s v="2022/05/25"/>
    <s v="2022/06/01"/>
    <s v="2022-06"/>
    <n v="2022"/>
    <n v="6"/>
    <s v="POS Purchase"/>
    <x v="0"/>
    <s v="Mall of Africa MIDRAND"/>
    <s v="KC YOUNG"/>
    <n v="-10"/>
    <s v="Car"/>
    <s v="Out"/>
  </r>
  <r>
    <s v="2022-05-3120:46llins I Style Fourways Four WaysKC YOUNG-399"/>
    <s v="2022/05/31"/>
    <s v="20:46"/>
    <s v="2022/05/25"/>
    <s v="2022/06/01"/>
    <s v="2022-06"/>
    <n v="2022"/>
    <n v="6"/>
    <s v="POS Purchase"/>
    <x v="0"/>
    <s v="llins I Style Fourways Four Ways"/>
    <s v="KC YOUNG"/>
    <n v="-399"/>
    <m/>
    <m/>
  </r>
  <r>
    <s v="2022-05-3120:46llins I Style Fourways Four WaysKC YOUNG-699"/>
    <s v="2022/05/31"/>
    <s v="20:46"/>
    <s v="2022/05/25"/>
    <s v="2022/06/01"/>
    <s v="2022-06"/>
    <n v="2022"/>
    <n v="6"/>
    <s v="POS Purchase"/>
    <x v="0"/>
    <s v="llins I Style Fourways Four Ways"/>
    <s v="KC YOUNG"/>
    <n v="-699"/>
    <m/>
    <m/>
  </r>
  <r>
    <s v="2022-05-3120:46llins I Style Fourways Four WaysKC YOUNG699"/>
    <s v="2022/05/31"/>
    <s v="20:46"/>
    <s v="2022/05/25"/>
    <s v="2022/06/01"/>
    <s v="2022-06"/>
    <n v="2022"/>
    <n v="6"/>
    <s v="Refund POS Purchase"/>
    <x v="0"/>
    <s v="llins I Style Fourways Four Ways"/>
    <s v="KC YOUNG"/>
    <n v="699"/>
    <m/>
    <m/>
  </r>
  <r>
    <s v="2022-05-3123:57Interest Earned at 3.00%4.27"/>
    <s v="2022/05/31"/>
    <s v="23:57"/>
    <s v="2022/05/25"/>
    <s v="2022/06/01"/>
    <s v="2022-06"/>
    <n v="2022"/>
    <n v="6"/>
    <s v="Interest"/>
    <x v="4"/>
    <s v="Interest Earned at 3.00%"/>
    <m/>
    <n v="4.27"/>
    <s v="Interest"/>
    <s v="In"/>
  </r>
  <r>
    <s v="2022-05-3123:59Interest Earned at 4.30%-4.80%316.25"/>
    <s v="2022/05/31"/>
    <s v="23:59"/>
    <s v="2022/05/25"/>
    <s v="2022/06/01"/>
    <s v="2022-06"/>
    <n v="2022"/>
    <n v="6"/>
    <s v="Interest"/>
    <x v="2"/>
    <s v="Interest Earned at 4.30%-4.80%"/>
    <m/>
    <n v="316.25"/>
    <m/>
    <m/>
  </r>
  <r>
    <s v="2022-06-0100:05Dynamic interest boost at 0.50%0.71"/>
    <s v="2022/06/01"/>
    <s v="00:05"/>
    <s v="2022/06/24"/>
    <s v="2022/06/01"/>
    <s v="2022-06"/>
    <n v="2022"/>
    <n v="6"/>
    <s v="Interest"/>
    <x v="4"/>
    <s v="Dynamic interest boost at 0.50%"/>
    <m/>
    <n v="0.71"/>
    <s v="Interest"/>
    <s v="In"/>
  </r>
  <r>
    <s v="2022-06-0120:37Dischem Nicolway BRYANSTONKC YOUNG-249.86"/>
    <s v="2022/06/01"/>
    <s v="20:37"/>
    <s v="2022/06/24"/>
    <s v="2022/06/01"/>
    <s v="2022-06"/>
    <n v="2022"/>
    <n v="6"/>
    <s v="POS Purchase"/>
    <x v="3"/>
    <s v="Dischem Nicolway BRYANSTON"/>
    <s v="KC YOUNG"/>
    <n v="-249.86"/>
    <m/>
    <m/>
  </r>
  <r>
    <s v="2022-06-0120:40SEATTLE MELROSE ARCH MELROSEKC YOUNG-81.5"/>
    <s v="2022/06/01"/>
    <s v="20:40"/>
    <s v="2022/06/24"/>
    <s v="2022/06/01"/>
    <s v="2022-06"/>
    <n v="2022"/>
    <n v="6"/>
    <s v="POS Purchase"/>
    <x v="0"/>
    <s v="SEATTLE MELROSE ARCH MELROSE"/>
    <s v="KC YOUNG"/>
    <n v="-81.5"/>
    <m/>
    <m/>
  </r>
  <r>
    <s v="2022-06-0122:06DISCINSURE4002101773-257479260-1309.22"/>
    <s v="2022/06/01"/>
    <s v="22:06"/>
    <s v="2022/06/24"/>
    <s v="2022/06/01"/>
    <s v="2022-06"/>
    <n v="2022"/>
    <n v="6"/>
    <s v="Debit order"/>
    <x v="3"/>
    <s v="DISCINSURE4002101773-257479260"/>
    <m/>
    <n v="-1309.22"/>
    <s v="Insurance"/>
    <s v="Out"/>
  </r>
  <r>
    <s v="2022-06-0122:06VODACOM 0386043104 I8113318-158.99"/>
    <s v="2022/06/01"/>
    <s v="22:06"/>
    <s v="2022/06/24"/>
    <s v="2022/06/01"/>
    <s v="2022-06"/>
    <n v="2022"/>
    <n v="6"/>
    <s v="Debit order"/>
    <x v="3"/>
    <s v="VODACOM 0386043104 I8113318"/>
    <m/>
    <n v="-158.99"/>
    <s v="Phone"/>
    <s v="Out"/>
  </r>
  <r>
    <s v="2022-06-0220:59BP MAXWELL DRIVE MIDRANDKC YOUNG-604.15"/>
    <s v="2022/06/02"/>
    <s v="20:59"/>
    <s v="2022/06/24"/>
    <s v="2022/06/02"/>
    <s v="2022-06"/>
    <n v="2022"/>
    <n v="6"/>
    <s v="POS Purchase"/>
    <x v="3"/>
    <s v="BP MAXWELL DRIVE MIDRAND"/>
    <s v="KC YOUNG"/>
    <n v="-604.15"/>
    <s v="Car"/>
    <s v="Out"/>
  </r>
  <r>
    <s v="2022-06-0220:59WOOLWORTHS KYALAMI JOHANNESBURGKC YOUNG-189.94"/>
    <s v="2022/06/02"/>
    <s v="20:59"/>
    <s v="2022/06/24"/>
    <s v="2022/06/02"/>
    <s v="2022-06"/>
    <n v="2022"/>
    <n v="6"/>
    <s v="POS Purchase"/>
    <x v="3"/>
    <s v="WOOLWORTHS KYALAMI JOHANNESBURG"/>
    <s v="KC YOUNG"/>
    <n v="-189.94"/>
    <m/>
    <m/>
  </r>
  <r>
    <s v="2022-06-0222:01COOL IDEAS176419453 NETCASH-609"/>
    <s v="2022/06/02"/>
    <s v="22:01"/>
    <s v="2022/06/24"/>
    <s v="2022/06/02"/>
    <s v="2022-06"/>
    <n v="2022"/>
    <n v="6"/>
    <s v="Debit order"/>
    <x v="3"/>
    <s v="COOL IDEAS176419453 NETCASH"/>
    <m/>
    <n v="-609"/>
    <s v="Internet"/>
    <s v="Out"/>
  </r>
  <r>
    <s v="2022-06-0420:18CHECKERS KYALAMI GAUTENGKC YOUNG-263.71"/>
    <s v="2022/06/04"/>
    <s v="20:18"/>
    <s v="2022/06/24"/>
    <s v="2022/06/04"/>
    <s v="2022-06"/>
    <n v="2022"/>
    <n v="6"/>
    <s v="POS Purchase"/>
    <x v="3"/>
    <s v="CHECKERS KYALAMI GAUTENG"/>
    <s v="KC YOUNG"/>
    <n v="-263.71"/>
    <s v="Groceries"/>
    <s v="Out"/>
  </r>
  <r>
    <s v="2022-06-0520:29Dischem Kyalami Corner JOHANNESBURGKC YOUNG-434.3"/>
    <s v="2022/06/05"/>
    <s v="20:29"/>
    <s v="2022/06/24"/>
    <s v="2022/06/05"/>
    <s v="2022-06"/>
    <n v="2022"/>
    <n v="6"/>
    <s v="POS Purchase"/>
    <x v="3"/>
    <s v="Dischem Kyalami Corner JOHANNESBURG"/>
    <s v="KC YOUNG"/>
    <n v="-434.3"/>
    <m/>
    <m/>
  </r>
  <r>
    <s v="2022-06-0520:33MCD Kyalami (559) KYALAMI CNRKC YOUNG-136.8"/>
    <s v="2022/06/05"/>
    <s v="20:33"/>
    <s v="2022/06/24"/>
    <s v="2022/06/05"/>
    <s v="2022-06"/>
    <n v="2022"/>
    <n v="6"/>
    <s v="POS Purchase"/>
    <x v="0"/>
    <s v="MCD Kyalami (559) KYALAMI CNR"/>
    <s v="KC YOUNG"/>
    <n v="-136.8"/>
    <s v="Eating out"/>
    <s v="Out"/>
  </r>
  <r>
    <s v="2022-06-0620:02PNP FAM ESSENWOOD RICHARDSBAYKC YOUNG-196.98"/>
    <s v="2022/06/06"/>
    <s v="20:02"/>
    <s v="2022/06/24"/>
    <s v="2022/06/06"/>
    <s v="2022-06"/>
    <n v="2022"/>
    <n v="6"/>
    <s v="POS Purchase"/>
    <x v="3"/>
    <s v="PNP FAM ESSENWOOD RICHARDSBAY"/>
    <s v="KC YOUNG"/>
    <n v="-196.98"/>
    <m/>
    <m/>
  </r>
  <r>
    <s v="2022-06-0720:21TOTAL RA HLUHLUWE TOWN HLUHLUWEKC YOUNG-300"/>
    <s v="2022/06/07"/>
    <s v="20:21"/>
    <s v="2022/06/24"/>
    <s v="2022/06/07"/>
    <s v="2022-06"/>
    <n v="2022"/>
    <n v="6"/>
    <s v="POS Purchase"/>
    <x v="3"/>
    <s v="TOTAL RA HLUHLUWE TOWN HLUHLUWE"/>
    <s v="KC YOUNG"/>
    <n v="-300"/>
    <m/>
    <m/>
  </r>
  <r>
    <s v="2022-06-0720:27MCD Richards Bay (119) RICHARDS BAYKC YOUNG-91.8"/>
    <s v="2022/06/07"/>
    <s v="20:27"/>
    <s v="2022/06/24"/>
    <s v="2022/06/07"/>
    <s v="2022-06"/>
    <n v="2022"/>
    <n v="6"/>
    <s v="POS Purchase"/>
    <x v="0"/>
    <s v="MCD Richards Bay (119) RICHARDS BAY"/>
    <s v="KC YOUNG"/>
    <n v="-91.8"/>
    <s v="Eating out"/>
    <s v="Out"/>
  </r>
  <r>
    <s v="2022-06-0800:04Credit Service Fee-60"/>
    <s v="2022/06/08"/>
    <s v="00:04"/>
    <s v="2022/06/24"/>
    <s v="2022/06/08"/>
    <s v="2022-06"/>
    <n v="2022"/>
    <n v="6"/>
    <s v="Fee"/>
    <x v="3"/>
    <s v="Credit Service Fee"/>
    <m/>
    <n v="-60"/>
    <s v="Banking"/>
    <s v="Out"/>
  </r>
  <r>
    <s v="2022-06-0800:04Interest Earned at 2.25%-0.01"/>
    <s v="2022/06/08"/>
    <s v="00:04"/>
    <s v="2022/06/24"/>
    <s v="2022/06/08"/>
    <s v="2022-06"/>
    <n v="2022"/>
    <n v="6"/>
    <s v="Adjustment"/>
    <x v="3"/>
    <s v="Interest Earned at 2.25%"/>
    <m/>
    <n v="-0.01"/>
    <s v="Interest"/>
    <s v="In"/>
  </r>
  <r>
    <s v="2022-06-0800:04Interest Earned at 2.25%10.64"/>
    <s v="2022/06/08"/>
    <s v="00:04"/>
    <s v="2022/06/24"/>
    <s v="2022/06/08"/>
    <s v="2022-06"/>
    <n v="2022"/>
    <n v="6"/>
    <s v="Interest"/>
    <x v="3"/>
    <s v="Interest Earned at 2.25%"/>
    <m/>
    <n v="10.64"/>
    <s v="Interest"/>
    <s v="In"/>
  </r>
  <r>
    <s v="2022-06-0800:04Monthly Account fee-140"/>
    <s v="2022/06/08"/>
    <s v="00:04"/>
    <s v="2022/06/24"/>
    <s v="2022/06/08"/>
    <s v="2022-06"/>
    <n v="2022"/>
    <n v="6"/>
    <s v="Fee"/>
    <x v="3"/>
    <s v="Monthly Account fee"/>
    <m/>
    <n v="-140"/>
    <s v="Banking"/>
    <s v="Out"/>
  </r>
  <r>
    <s v="2022-06-0800:04Vitality Money Premium-50"/>
    <s v="2022/06/08"/>
    <s v="00:04"/>
    <s v="2022/06/24"/>
    <s v="2022/06/08"/>
    <s v="2022-06"/>
    <n v="2022"/>
    <n v="6"/>
    <s v="Fee"/>
    <x v="3"/>
    <s v="Vitality Money Premium"/>
    <m/>
    <n v="-50"/>
    <s v="Banking"/>
    <s v="Out"/>
  </r>
  <r>
    <s v="2022-06-0800:05Interest Earned at 2.25%5.76"/>
    <s v="2022/06/08"/>
    <s v="00:05"/>
    <s v="2022/06/24"/>
    <s v="2022/06/08"/>
    <s v="2022-06"/>
    <n v="2022"/>
    <n v="6"/>
    <s v="Interest"/>
    <x v="0"/>
    <s v="Interest Earned at 2.25%"/>
    <m/>
    <n v="5.76"/>
    <s v="Interest"/>
    <s v="In"/>
  </r>
  <r>
    <s v="2022-06-0800:17Dynamic interest boost at 0.50%2.36"/>
    <s v="2022/06/08"/>
    <s v="00:17"/>
    <s v="2022/06/24"/>
    <s v="2022/06/08"/>
    <s v="2022-06"/>
    <n v="2022"/>
    <n v="6"/>
    <s v="Interest"/>
    <x v="3"/>
    <s v="Dynamic interest boost at 0.50%"/>
    <m/>
    <n v="2.36"/>
    <s v="Interest"/>
    <s v="In"/>
  </r>
  <r>
    <s v="2022-06-0800:17Dynamic interest boost at 0.50%1.28"/>
    <s v="2022/06/08"/>
    <s v="00:17"/>
    <s v="2022/06/24"/>
    <s v="2022/06/08"/>
    <s v="2022-06"/>
    <n v="2022"/>
    <n v="6"/>
    <s v="Interest"/>
    <x v="0"/>
    <s v="Dynamic interest boost at 0.50%"/>
    <m/>
    <n v="1.28"/>
    <s v="Interest"/>
    <s v="In"/>
  </r>
  <r>
    <s v="2022-06-0820:30DALPARK PLAZA GERMISTONKC YOUNG-13"/>
    <s v="2022/06/08"/>
    <s v="20:30"/>
    <s v="2022/06/24"/>
    <s v="2022/06/08"/>
    <s v="2022-06"/>
    <n v="2022"/>
    <n v="6"/>
    <s v="POS Purchase"/>
    <x v="3"/>
    <s v="DALPARK PLAZA GERMISTON"/>
    <s v="KC YOUNG"/>
    <n v="-13"/>
    <m/>
    <m/>
  </r>
  <r>
    <s v="2022-06-0820:30GOSFORTH EAST PLAZA GERMISTONKC YOUNG-6"/>
    <s v="2022/06/08"/>
    <s v="20:30"/>
    <s v="2022/06/24"/>
    <s v="2022/06/08"/>
    <s v="2022-06"/>
    <n v="2022"/>
    <n v="6"/>
    <s v="POS Purchase"/>
    <x v="3"/>
    <s v="GOSFORTH EAST PLAZA GERMISTON"/>
    <s v="KC YOUNG"/>
    <n v="-6"/>
    <m/>
    <m/>
  </r>
  <r>
    <s v="2022-06-0820:30LEANDRA RAMP PLAZA JOHANNESBURGKC YOUNG-24.5"/>
    <s v="2022/06/08"/>
    <s v="20:30"/>
    <s v="2022/06/24"/>
    <s v="2022/06/08"/>
    <s v="2022-06"/>
    <n v="2022"/>
    <n v="6"/>
    <s v="POS Purchase"/>
    <x v="3"/>
    <s v="LEANDRA RAMP PLAZA JOHANNESBURG"/>
    <s v="KC YOUNG"/>
    <n v="-24.5"/>
    <m/>
    <m/>
  </r>
  <r>
    <s v="2022-06-0910:55Spearfishing - KirstenKoos-500"/>
    <s v="2022/06/09"/>
    <s v="10:55"/>
    <s v="2022/06/24"/>
    <s v="2022/06/09"/>
    <s v="2022-06"/>
    <n v="2022"/>
    <n v="6"/>
    <s v="EFT"/>
    <x v="0"/>
    <s v="Spearfishing - Kirsten"/>
    <s v="Koos"/>
    <n v="-500"/>
    <m/>
    <m/>
  </r>
  <r>
    <s v="2022-06-0920:00ISIMANGALISO WETLAND P MtubatubaKC YOUNG-130"/>
    <s v="2022/06/09"/>
    <s v="20:00"/>
    <s v="2022/06/24"/>
    <s v="2022/06/09"/>
    <s v="2022-06"/>
    <n v="2022"/>
    <n v="6"/>
    <s v="POS Purchase"/>
    <x v="3"/>
    <s v="ISIMANGALISO WETLAND P Mtubatuba"/>
    <s v="KC YOUNG"/>
    <n v="-130"/>
    <m/>
    <m/>
  </r>
  <r>
    <s v="2022-06-0920:03GALITOS LAKESIDE MALL 6 MARK STRASKC YOUNG-20"/>
    <s v="2022/06/09"/>
    <s v="20:03"/>
    <s v="2022/06/24"/>
    <s v="2022/06/09"/>
    <s v="2022-06"/>
    <n v="2022"/>
    <n v="6"/>
    <s v="POS Purchase"/>
    <x v="0"/>
    <s v="GALITOS LAKESIDE MALL 6 MARK STRAS"/>
    <s v="KC YOUNG"/>
    <n v="-20"/>
    <m/>
    <m/>
  </r>
  <r>
    <s v="2022-06-1007:32Apple Watch BenefitKC YOUNG-183.31"/>
    <s v="2022/06/10"/>
    <s v="07:32"/>
    <s v="2022/06/24"/>
    <s v="2022/06/10"/>
    <s v="2022-06"/>
    <n v="2022"/>
    <n v="6"/>
    <s v="Reward"/>
    <x v="3"/>
    <s v="Apple Watch Benefit"/>
    <s v="KC YOUNG"/>
    <n v="-183.31"/>
    <s v="Hobbies"/>
    <s v="Out"/>
  </r>
  <r>
    <s v="2022-06-1018:21INSURECASH4002101773-225315267322.25"/>
    <s v="2022/06/10"/>
    <s v="18:21"/>
    <s v="2022/06/24"/>
    <s v="2022/06/10"/>
    <s v="2022-06"/>
    <n v="2022"/>
    <n v="6"/>
    <s v="EFT"/>
    <x v="3"/>
    <s v="INSURECASH4002101773-225315267"/>
    <m/>
    <n v="322.25"/>
    <s v="Insurance"/>
    <s v="Out"/>
  </r>
  <r>
    <s v="2022-06-1120:24BP PALM SERVICE STATIO RICHARDS BAYKC YOUNG-850.96"/>
    <s v="2022/06/11"/>
    <s v="20:24"/>
    <s v="2022/06/24"/>
    <s v="2022/06/11"/>
    <s v="2022-06"/>
    <n v="2022"/>
    <n v="6"/>
    <s v="POS Purchase"/>
    <x v="3"/>
    <s v="BP PALM SERVICE STATIO RICHARDS BAY"/>
    <s v="KC YOUNG"/>
    <n v="-850.96"/>
    <s v="Car"/>
    <s v="Out"/>
  </r>
  <r>
    <s v="2022-06-1120:30Interpark Boardwalk MaLL RICHARDS BAYKC YOUNG-14"/>
    <s v="2022/06/11"/>
    <s v="20:30"/>
    <s v="2022/06/24"/>
    <s v="2022/06/11"/>
    <s v="2022-06"/>
    <n v="2022"/>
    <n v="6"/>
    <s v="POS Purchase"/>
    <x v="0"/>
    <s v="Interpark Boardwalk MaLL RICHARDS BAY"/>
    <s v="KC YOUNG"/>
    <n v="-14"/>
    <m/>
    <m/>
  </r>
  <r>
    <s v="2022-06-1123:43Interest Earned at 3.00%20.27"/>
    <s v="2022/06/11"/>
    <s v="23:43"/>
    <s v="2022/06/24"/>
    <s v="2022/06/11"/>
    <s v="2022-06"/>
    <n v="2022"/>
    <n v="6"/>
    <s v="Interest"/>
    <x v="1"/>
    <s v="Interest Earned at 3.00%"/>
    <m/>
    <n v="20.27"/>
    <m/>
    <m/>
  </r>
  <r>
    <s v="2022-06-1123:47Dynamic interest boost at 0.50%3.38"/>
    <s v="2022/06/11"/>
    <s v="23:47"/>
    <s v="2022/06/24"/>
    <s v="2022/06/11"/>
    <s v="2022-06"/>
    <n v="2022"/>
    <n v="6"/>
    <s v="Interest"/>
    <x v="1"/>
    <s v="Dynamic interest boost at 0.50%"/>
    <m/>
    <n v="3.38"/>
    <m/>
    <m/>
  </r>
  <r>
    <s v="2022-06-1220:15MUGG &amp; BEAN RICHARDS BA RICHARDS BAYKC YOUNG-150"/>
    <s v="2022/06/12"/>
    <s v="20:15"/>
    <s v="2022/06/24"/>
    <s v="2022/06/12"/>
    <s v="2022-06"/>
    <n v="2022"/>
    <n v="6"/>
    <s v="POS Purchase"/>
    <x v="0"/>
    <s v="MUGG &amp; BEAN RICHARDS BA RICHARDS BAY"/>
    <s v="KC YOUNG"/>
    <n v="-150"/>
    <m/>
    <m/>
  </r>
  <r>
    <s v="2022-06-1220:15WIMPY JUNCTION    69688 VRYHEIDKC YOUNG-115"/>
    <s v="2022/06/12"/>
    <s v="20:15"/>
    <s v="2022/06/24"/>
    <s v="2022/06/12"/>
    <s v="2022-06"/>
    <n v="2022"/>
    <n v="6"/>
    <s v="POS Purchase"/>
    <x v="0"/>
    <s v="WIMPY JUNCTION    69688 VRYHEID"/>
    <s v="KC YOUNG"/>
    <n v="-115"/>
    <m/>
    <m/>
  </r>
  <r>
    <s v="2022-06-1319:59CHECKERS KYALAMI GAUTENGKC YOUNG-305.04"/>
    <s v="2022/06/13"/>
    <s v="19:59"/>
    <s v="2022/06/24"/>
    <s v="2022/06/13"/>
    <s v="2022-06"/>
    <n v="2022"/>
    <n v="6"/>
    <s v="POS Purchase"/>
    <x v="3"/>
    <s v="CHECKERS KYALAMI GAUTENG"/>
    <s v="KC YOUNG"/>
    <n v="-305.04"/>
    <s v="Groceries"/>
    <s v="Out"/>
  </r>
  <r>
    <s v="2022-06-1319:59WELLNESS WAREHOUSE KYA MIDRANDKC YOUNG-514.9"/>
    <s v="2022/06/13"/>
    <s v="19:59"/>
    <s v="2022/06/24"/>
    <s v="2022/06/13"/>
    <s v="2022-06"/>
    <n v="2022"/>
    <n v="6"/>
    <s v="POS Purchase"/>
    <x v="3"/>
    <s v="WELLNESS WAREHOUSE KYA MIDRAND"/>
    <s v="KC YOUNG"/>
    <n v="-514.9"/>
    <m/>
    <m/>
  </r>
  <r>
    <s v="2022-06-1319:59BP PALM SERVICE STATIO RICHARDS BAYKC YOUNG-61.7"/>
    <s v="2022/06/13"/>
    <s v="19:59"/>
    <s v="2022/06/24"/>
    <s v="2022/06/13"/>
    <s v="2022-06"/>
    <n v="2022"/>
    <n v="6"/>
    <s v="POS Purchase"/>
    <x v="3"/>
    <s v="BP PALM SERVICE STATIO RICHARDS BAY"/>
    <s v="KC YOUNG"/>
    <n v="-61.7"/>
    <m/>
    <m/>
  </r>
  <r>
    <s v="2022-06-1320:00ENGEN RICHARDS BAY RICHARDSBAAIKC YOUNG-56.89"/>
    <s v="2022/06/13"/>
    <s v="20:00"/>
    <s v="2022/06/24"/>
    <s v="2022/06/13"/>
    <s v="2022-06"/>
    <n v="2022"/>
    <n v="6"/>
    <s v="POS Purchase"/>
    <x v="0"/>
    <s v="ENGEN RICHARDS BAY RICHARDSBAAI"/>
    <s v="KC YOUNG"/>
    <n v="-56.89"/>
    <m/>
    <m/>
  </r>
  <r>
    <s v="2022-06-1420:25ENGEN VAAL VILLIERSKC YOUNG-300.08"/>
    <s v="2022/06/14"/>
    <s v="20:25"/>
    <s v="2022/06/24"/>
    <s v="2022/06/14"/>
    <s v="2022-06"/>
    <n v="2022"/>
    <n v="6"/>
    <s v="POS Purchase"/>
    <x v="3"/>
    <s v="ENGEN VAAL VILLIERS"/>
    <s v="KC YOUNG"/>
    <n v="-300.08"/>
    <m/>
    <m/>
  </r>
  <r>
    <s v="2022-06-1420:25Nandos Kyalami 2 KYALAMIKC YOUNG-80"/>
    <s v="2022/06/14"/>
    <s v="20:25"/>
    <s v="2022/06/24"/>
    <s v="2022/06/14"/>
    <s v="2022-06"/>
    <n v="2022"/>
    <n v="6"/>
    <s v="POS Purchase"/>
    <x v="3"/>
    <s v="Nandos Kyalami 2 KYALAMI"/>
    <s v="KC YOUNG"/>
    <n v="-80"/>
    <m/>
    <m/>
  </r>
  <r>
    <s v="2022-06-1420:29CAL CACCHIO MONTECASINO FOURWAYSKC YOUNG-150"/>
    <s v="2022/06/14"/>
    <s v="20:29"/>
    <s v="2022/06/24"/>
    <s v="2022/06/14"/>
    <s v="2022-06"/>
    <n v="2022"/>
    <n v="6"/>
    <s v="POS Purchase"/>
    <x v="0"/>
    <s v="CAL CACCHIO MONTECASINO FOURWAYS"/>
    <s v="KC YOUNG"/>
    <n v="-150"/>
    <m/>
    <m/>
  </r>
  <r>
    <s v="2022-06-1420:29MONTE PARKING SELF HELP FOURWAYSKC YOUNG-10"/>
    <s v="2022/06/14"/>
    <s v="20:29"/>
    <s v="2022/06/24"/>
    <s v="2022/06/14"/>
    <s v="2022-06"/>
    <n v="2022"/>
    <n v="6"/>
    <s v="POS Purchase"/>
    <x v="0"/>
    <s v="MONTE PARKING SELF HELP FOURWAYS"/>
    <s v="KC YOUNG"/>
    <n v="-10"/>
    <m/>
    <m/>
  </r>
  <r>
    <s v="2022-06-1518:33DAD1000"/>
    <s v="2022/06/15"/>
    <s v="18:33"/>
    <s v="2022/06/24"/>
    <s v="2022/06/15"/>
    <s v="2022-06"/>
    <n v="2022"/>
    <n v="6"/>
    <s v="EFT"/>
    <x v="0"/>
    <s v="DAD"/>
    <m/>
    <n v="1000"/>
    <m/>
    <m/>
  </r>
  <r>
    <s v="2022-06-1518:44Granny presentFrom: Subscriptions1000"/>
    <s v="2022/06/15"/>
    <s v="18:44"/>
    <s v="2022/06/24"/>
    <s v="2022/06/15"/>
    <s v="2022-06"/>
    <n v="2022"/>
    <n v="6"/>
    <s v="Transfer"/>
    <x v="4"/>
    <s v="Granny present"/>
    <s v="From: Subscriptions"/>
    <n v="1000"/>
    <m/>
    <m/>
  </r>
  <r>
    <s v="2022-06-1518:44Granny presentTo: TRAVEL FUND-1000"/>
    <s v="2022/06/15"/>
    <s v="18:44"/>
    <s v="2022/06/24"/>
    <s v="2022/06/15"/>
    <s v="2022-06"/>
    <n v="2022"/>
    <n v="6"/>
    <s v="Transfer"/>
    <x v="0"/>
    <s v="Granny present"/>
    <s v="To: TRAVEL FUND"/>
    <n v="-1000"/>
    <s v="Travel"/>
    <s v="Out"/>
  </r>
  <r>
    <s v="2022-06-1620:06DE HOEK TOLL PLAZA HeidelbergKC YOUNG-56"/>
    <s v="2022/06/16"/>
    <s v="20:06"/>
    <s v="2022/06/24"/>
    <s v="2022/06/16"/>
    <s v="2022-06"/>
    <n v="2022"/>
    <n v="6"/>
    <s v="POS Purchase"/>
    <x v="3"/>
    <s v="DE HOEK TOLL PLAZA Heidelberg"/>
    <s v="KC YOUNG"/>
    <n v="-56"/>
    <m/>
    <m/>
  </r>
  <r>
    <s v="2022-06-1620:10DIS CHEM KYALAMI MIDRANDKC YOUNG-320.6"/>
    <s v="2022/06/16"/>
    <s v="20:10"/>
    <s v="2022/06/24"/>
    <s v="2022/06/16"/>
    <s v="2022-06"/>
    <n v="2022"/>
    <n v="6"/>
    <s v="POS Purchase"/>
    <x v="0"/>
    <s v="DIS CHEM KYALAMI MIDRAND"/>
    <s v="KC YOUNG"/>
    <n v="-320.6"/>
    <m/>
    <m/>
  </r>
  <r>
    <s v="2022-06-1820:17Clicks Kyalami Corner KYALAMIKC YOUNG-212.29"/>
    <s v="2022/06/18"/>
    <s v="20:17"/>
    <s v="2022/06/24"/>
    <s v="2022/06/18"/>
    <s v="2022-06"/>
    <n v="2022"/>
    <n v="6"/>
    <s v="POS Purchase"/>
    <x v="0"/>
    <s v="Clicks Kyalami Corner KYALAMI"/>
    <s v="KC YOUNG"/>
    <n v="-212.29"/>
    <m/>
    <m/>
  </r>
  <r>
    <s v="2022-06-1822:30iPhone Active Rewards Cashback320"/>
    <s v="2022/06/18"/>
    <s v="22:30"/>
    <s v="2022/06/24"/>
    <s v="2022/06/18"/>
    <s v="2022-06"/>
    <n v="2022"/>
    <n v="6"/>
    <s v="Group Payment"/>
    <x v="3"/>
    <s v="iPhone Active Rewards Cashback"/>
    <m/>
    <n v="320"/>
    <s v="Phone"/>
    <s v="Out"/>
  </r>
  <r>
    <s v="2022-06-1822:30iPhone Vitality Money Cashback @13.25018.5"/>
    <s v="2022/06/18"/>
    <s v="22:30"/>
    <s v="2022/06/24"/>
    <s v="2022/06/18"/>
    <s v="2022-06"/>
    <n v="2022"/>
    <n v="6"/>
    <s v="Reward"/>
    <x v="3"/>
    <s v="iPhone Vitality Money Cashback @13.250"/>
    <m/>
    <n v="18.5"/>
    <s v="Phone"/>
    <s v="Out"/>
  </r>
  <r>
    <s v="2022-06-1823:07iPhone-664.84"/>
    <s v="2022/06/18"/>
    <s v="23:07"/>
    <s v="2022/06/24"/>
    <s v="2022/06/18"/>
    <s v="2022-06"/>
    <n v="2022"/>
    <n v="6"/>
    <s v="Budget Instalment"/>
    <x v="3"/>
    <s v="iPhone"/>
    <m/>
    <n v="-664.84"/>
    <s v="Phone"/>
    <s v="Out"/>
  </r>
  <r>
    <s v="2022-06-1920:20AMICI MALAKITE GREENSTONE HIKC YOUNG-84"/>
    <s v="2022/06/19"/>
    <s v="20:20"/>
    <s v="2022/06/24"/>
    <s v="2022/06/19"/>
    <s v="2022-06"/>
    <n v="2022"/>
    <n v="6"/>
    <s v="POS Purchase"/>
    <x v="3"/>
    <s v="AMICI MALAKITE GREENSTONE HI"/>
    <s v="KC YOUNG"/>
    <n v="-84"/>
    <m/>
    <m/>
  </r>
  <r>
    <s v="2022-06-1920:20BROOKLYN BILTONG K80484 KYALAMIKC YOUNG-307"/>
    <s v="2022/06/19"/>
    <s v="20:20"/>
    <s v="2022/06/24"/>
    <s v="2022/06/19"/>
    <s v="2022-06"/>
    <n v="2022"/>
    <n v="6"/>
    <s v="POS Purchase"/>
    <x v="3"/>
    <s v="BROOKLYN BILTONG K80484 KYALAMI"/>
    <s v="KC YOUNG"/>
    <n v="-307"/>
    <m/>
    <m/>
  </r>
  <r>
    <s v="2022-06-1920:20DIS CHEM KYALAMI MIDRANDKC YOUNG-22.95"/>
    <s v="2022/06/19"/>
    <s v="20:20"/>
    <s v="2022/06/24"/>
    <s v="2022/06/19"/>
    <s v="2022-06"/>
    <n v="2022"/>
    <n v="6"/>
    <s v="POS Purchase"/>
    <x v="3"/>
    <s v="DIS CHEM KYALAMI MIDRAND"/>
    <s v="KC YOUNG"/>
    <n v="-22.95"/>
    <m/>
    <m/>
  </r>
  <r>
    <s v="2022-06-2018:50vaughan trip fuel ect1522"/>
    <s v="2022/06/20"/>
    <s v="18:50"/>
    <s v="2022/06/24"/>
    <s v="2022/06/20"/>
    <s v="2022-06"/>
    <n v="2022"/>
    <n v="6"/>
    <s v="EFT"/>
    <x v="3"/>
    <s v="vaughan trip fuel ect"/>
    <m/>
    <n v="1522"/>
    <m/>
    <m/>
  </r>
  <r>
    <s v="2022-06-2019:58PNP CRP MALL AFRICA MIDRANDKC YOUNG-380.68"/>
    <s v="2022/06/20"/>
    <s v="19:58"/>
    <s v="2022/06/24"/>
    <s v="2022/06/20"/>
    <s v="2022-06"/>
    <n v="2022"/>
    <n v="6"/>
    <s v="POS Purchase"/>
    <x v="3"/>
    <s v="PNP CRP MALL AFRICA MIDRAND"/>
    <s v="KC YOUNG"/>
    <n v="-380.68"/>
    <m/>
    <m/>
  </r>
  <r>
    <s v="2022-06-2019:58WOOLWORTHS MALL OF AFR JUKSKEI VIEWKC YOUNG-285"/>
    <s v="2022/06/20"/>
    <s v="19:58"/>
    <s v="2022/06/24"/>
    <s v="2022/06/20"/>
    <s v="2022-06"/>
    <n v="2022"/>
    <n v="6"/>
    <s v="POS Purchase"/>
    <x v="3"/>
    <s v="WOOLWORTHS MALL OF AFR JUKSKEI VIEW"/>
    <s v="KC YOUNG"/>
    <n v="-285"/>
    <m/>
    <m/>
  </r>
  <r>
    <s v="2022-06-2107:21Miles transfer to cash430"/>
    <s v="2022/06/21"/>
    <s v="07:21"/>
    <s v="2022/06/24"/>
    <s v="2022/06/21"/>
    <s v="2022-06"/>
    <n v="2022"/>
    <n v="6"/>
    <s v="Miles to cash"/>
    <x v="0"/>
    <s v="Miles transfer to cash"/>
    <m/>
    <n v="430"/>
    <m/>
    <m/>
  </r>
  <r>
    <s v="2022-06-2107:22Travel milesTo: TRAVEL FUND-430"/>
    <s v="2022/06/21"/>
    <s v="07:22"/>
    <s v="2022/06/24"/>
    <s v="2022/06/21"/>
    <s v="2022-06"/>
    <n v="2022"/>
    <n v="6"/>
    <s v="Transfer"/>
    <x v="0"/>
    <s v="Travel miles"/>
    <s v="To: TRAVEL FUND"/>
    <n v="-430"/>
    <s v="Travel"/>
    <s v="Out"/>
  </r>
  <r>
    <s v="2022-06-2107:22Travel milesFrom: Subscriptions430"/>
    <s v="2022/06/21"/>
    <s v="07:22"/>
    <s v="2022/06/24"/>
    <s v="2022/06/21"/>
    <s v="2022-06"/>
    <n v="2022"/>
    <n v="6"/>
    <s v="Transfer"/>
    <x v="4"/>
    <s v="Travel miles"/>
    <s v="From: Subscriptions"/>
    <n v="430"/>
    <m/>
    <m/>
  </r>
  <r>
    <s v="2022-06-2121:26Mall of Africa MIDRANDKC YOUNG-10"/>
    <s v="2022/06/21"/>
    <s v="21:26"/>
    <s v="2022/06/24"/>
    <s v="2022/06/21"/>
    <s v="2022-06"/>
    <n v="2022"/>
    <n v="6"/>
    <s v="POS Purchase"/>
    <x v="0"/>
    <s v="Mall of Africa MIDRAND"/>
    <s v="KC YOUNG"/>
    <n v="-10"/>
    <s v="Car"/>
    <s v="Out"/>
  </r>
  <r>
    <s v="2022-06-2220:32BP KYALAMI MIDRANDKC YOUNG-791.69"/>
    <s v="2022/06/22"/>
    <s v="20:32"/>
    <s v="2022/06/24"/>
    <s v="2022/06/22"/>
    <s v="2022-06"/>
    <n v="2022"/>
    <n v="6"/>
    <s v="POS Purchase"/>
    <x v="3"/>
    <s v="BP KYALAMI MIDRAND"/>
    <s v="KC YOUNG"/>
    <n v="-791.6900000000001"/>
    <s v="Car"/>
    <s v="Out"/>
  </r>
  <r>
    <s v="2022-06-2220:32Clicks Kyalami Corner KYALAMIKC YOUNG-598.94"/>
    <s v="2022/06/22"/>
    <s v="20:32"/>
    <s v="2022/06/24"/>
    <s v="2022/06/22"/>
    <s v="2022-06"/>
    <n v="2022"/>
    <n v="6"/>
    <s v="POS Purchase"/>
    <x v="3"/>
    <s v="Clicks Kyalami Corner KYALAMI"/>
    <s v="KC YOUNG"/>
    <n v="-598.9400000000001"/>
    <m/>
    <m/>
  </r>
  <r>
    <s v="2022-06-2220:32BP MONTE FOURWAYSKC YOUNG-200"/>
    <s v="2022/06/22"/>
    <s v="20:32"/>
    <s v="2022/06/24"/>
    <s v="2022/06/22"/>
    <s v="2022-06"/>
    <n v="2022"/>
    <n v="6"/>
    <s v="POS Purchase"/>
    <x v="3"/>
    <s v="BP MONTE FOURWAYS"/>
    <s v="KC YOUNG"/>
    <n v="-200"/>
    <s v="Car"/>
    <s v="Out"/>
  </r>
  <r>
    <s v="2022-06-2220:36APPLE.COM/BILL ITUNES.COM 44.99 ZARKC YOUNG-44.99"/>
    <s v="2022/06/22"/>
    <s v="20:36"/>
    <s v="2022/06/24"/>
    <s v="2022/06/22"/>
    <s v="2022-06"/>
    <n v="2022"/>
    <n v="6"/>
    <s v="POS Purchase"/>
    <x v="0"/>
    <s v="APPLE.COM/BILL ITUNES.COM 44.99 ZAR"/>
    <s v="KC YOUNG"/>
    <n v="-44.99"/>
    <s v="Hobbies"/>
    <s v="Out"/>
  </r>
  <r>
    <s v="2022-06-2220:36BARGAIN BOOKS MALL OF MIDRANDKC YOUNG-329"/>
    <s v="2022/06/22"/>
    <s v="20:36"/>
    <s v="2022/06/24"/>
    <s v="2022/06/22"/>
    <s v="2022-06"/>
    <n v="2022"/>
    <n v="6"/>
    <s v="POS Purchase"/>
    <x v="0"/>
    <s v="BARGAIN BOOKS MALL OF MIDRAND"/>
    <s v="KC YOUNG"/>
    <n v="-329"/>
    <m/>
    <m/>
  </r>
  <r>
    <s v="2022-06-2220:36PNP CRP HILLCREST BLVD PRETORIAKC YOUNG-51.46"/>
    <s v="2022/06/22"/>
    <s v="20:36"/>
    <s v="2022/06/24"/>
    <s v="2022/06/22"/>
    <s v="2022-06"/>
    <n v="2022"/>
    <n v="6"/>
    <s v="POS Purchase"/>
    <x v="0"/>
    <s v="PNP CRP HILLCREST BLVD PRETORIA"/>
    <s v="KC YOUNG"/>
    <n v="-51.46"/>
    <m/>
    <m/>
  </r>
  <r>
    <s v="2022-06-2220:36SEATTLE CAFE LOFTUS PA PRETORIAKC YOUNG-40.5"/>
    <s v="2022/06/22"/>
    <s v="20:36"/>
    <s v="2022/06/24"/>
    <s v="2022/06/22"/>
    <s v="2022-06"/>
    <n v="2022"/>
    <n v="6"/>
    <s v="POS Purchase"/>
    <x v="0"/>
    <s v="SEATTLE CAFE LOFTUS PA PRETORIA"/>
    <s v="KC YOUNG"/>
    <n v="-40.5"/>
    <m/>
    <m/>
  </r>
  <r>
    <s v="2022-06-2419:47CASHFOCUS SALARIS / SALARY30901.96"/>
    <s v="2022/06/24"/>
    <s v="19:47"/>
    <s v="2022/06/24"/>
    <s v="2022/07/01"/>
    <s v="2022-07"/>
    <n v="2022"/>
    <n v="7"/>
    <s v="EFT"/>
    <x v="3"/>
    <s v="CASHFOCUS SALARIS / SALARY"/>
    <m/>
    <n v="30901.96"/>
    <s v="Salary"/>
    <s v="In"/>
  </r>
  <r>
    <s v="2022-06-2420:49AROMA GOURMET COFFEE RO PRETORIAKC YOUNG-50"/>
    <s v="2022/06/24"/>
    <s v="20:49"/>
    <s v="2022/06/24"/>
    <s v="2022/07/01"/>
    <s v="2022-07"/>
    <n v="2022"/>
    <n v="7"/>
    <s v="POS Purchase"/>
    <x v="3"/>
    <s v="AROMA GOURMET COFFEE RO PRETORIA"/>
    <s v="KC YOUNG"/>
    <n v="-50"/>
    <m/>
    <m/>
  </r>
  <r>
    <s v="2022-06-2420:53AROMA GOURMET COFFEE RO PRETORIAKC YOUNG-50"/>
    <s v="2022/06/24"/>
    <s v="20:53"/>
    <s v="2022/06/24"/>
    <s v="2022/07/01"/>
    <s v="2022-07"/>
    <n v="2022"/>
    <n v="7"/>
    <s v="POS Purchase"/>
    <x v="0"/>
    <s v="AROMA GOURMET COFFEE RO PRETORIA"/>
    <s v="KC YOUNG"/>
    <n v="-50"/>
    <m/>
    <m/>
  </r>
  <r>
    <s v="2022-06-2420:53UNCLE FAOUZI LYNNWOODKC YOUNG-96.9"/>
    <s v="2022/06/24"/>
    <s v="20:53"/>
    <s v="2022/06/24"/>
    <s v="2022/07/01"/>
    <s v="2022-07"/>
    <n v="2022"/>
    <n v="7"/>
    <s v="POS Purchase"/>
    <x v="0"/>
    <s v="UNCLE FAOUZI LYNNWOOD"/>
    <s v="KC YOUNG"/>
    <n v="-96.90000000000001"/>
    <m/>
    <m/>
  </r>
  <r>
    <s v="2022-06-2612:47TravelTo: TRAVEL FUND-8000"/>
    <s v="2022/06/26"/>
    <s v="12:47"/>
    <s v="2022/06/24"/>
    <s v="2022/07/01"/>
    <s v="2022-07"/>
    <n v="2022"/>
    <n v="7"/>
    <s v="Transfer"/>
    <x v="3"/>
    <s v="Travel"/>
    <s v="To: TRAVEL FUND"/>
    <n v="-8000"/>
    <s v="Travel"/>
    <s v="Out"/>
  </r>
  <r>
    <s v="2022-06-2612:47TravelFrom: Credit card8000"/>
    <s v="2022/06/26"/>
    <s v="12:47"/>
    <s v="2022/06/24"/>
    <s v="2022/07/01"/>
    <s v="2022-07"/>
    <n v="2022"/>
    <n v="7"/>
    <s v="Transfer"/>
    <x v="4"/>
    <s v="Travel"/>
    <s v="From: Credit card"/>
    <n v="8000"/>
    <m/>
    <m/>
  </r>
  <r>
    <s v="2022-06-2612:56Electricity JunePatrick Young-250"/>
    <s v="2022/06/26"/>
    <s v="12:56"/>
    <s v="2022/06/24"/>
    <s v="2022/07/01"/>
    <s v="2022-07"/>
    <n v="2022"/>
    <n v="7"/>
    <s v="Discovery Pay"/>
    <x v="3"/>
    <s v="Electricity June"/>
    <s v="Patrick Young"/>
    <n v="-250"/>
    <s v="Electricity"/>
    <s v="Out"/>
  </r>
  <r>
    <s v="2022-06-2612:57Electricity JulyPatrick Young-250"/>
    <s v="2022/06/26"/>
    <s v="12:57"/>
    <s v="2022/06/24"/>
    <s v="2022/07/01"/>
    <s v="2022-07"/>
    <n v="2022"/>
    <n v="7"/>
    <s v="Discovery Pay"/>
    <x v="3"/>
    <s v="Electricity July"/>
    <s v="Patrick Young"/>
    <n v="-250"/>
    <s v="Electricity"/>
    <s v="Out"/>
  </r>
  <r>
    <s v="2022-06-2613:08Wants for JulyFrom: Credit card4585"/>
    <s v="2022/06/26"/>
    <s v="13:08"/>
    <s v="2022/06/24"/>
    <s v="2022/07/01"/>
    <s v="2022-07"/>
    <n v="2022"/>
    <n v="7"/>
    <s v="Transfer"/>
    <x v="0"/>
    <s v="Wants for July"/>
    <s v="From: Credit card"/>
    <n v="4585"/>
    <m/>
    <m/>
  </r>
  <r>
    <s v="2022-06-2613:08Wants for JulyTo: Subscriptions-4585"/>
    <s v="2022/06/26"/>
    <s v="13:08"/>
    <s v="2022/06/24"/>
    <s v="2022/07/01"/>
    <s v="2022-07"/>
    <n v="2022"/>
    <n v="7"/>
    <s v="Transfer"/>
    <x v="3"/>
    <s v="Wants for July"/>
    <s v="To: Subscriptions"/>
    <n v="-4585"/>
    <m/>
    <m/>
  </r>
  <r>
    <s v="2022-06-2620:2486 PUBLIC ILLOVO ILLOVOKC YOUNG-350"/>
    <s v="2022/06/26"/>
    <s v="20:24"/>
    <s v="2022/06/24"/>
    <s v="2022/07/01"/>
    <s v="2022-07"/>
    <n v="2022"/>
    <n v="7"/>
    <s v="POS Purchase"/>
    <x v="0"/>
    <s v="86 PUBLIC ILLOVO ILLOVO"/>
    <s v="KC YOUNG"/>
    <n v="-350"/>
    <m/>
    <m/>
  </r>
  <r>
    <s v="2022-06-2620:24BABYLON THE JOBURG BAR GAUTENGSBURGKC YOUNG-100"/>
    <s v="2022/06/26"/>
    <s v="20:24"/>
    <s v="2022/06/24"/>
    <s v="2022/07/01"/>
    <s v="2022-07"/>
    <n v="2022"/>
    <n v="7"/>
    <s v="POS Purchase"/>
    <x v="0"/>
    <s v="BABYLON THE JOBURG BAR GAUTENGSBURG"/>
    <s v="KC YOUNG"/>
    <n v="-100"/>
    <m/>
    <m/>
  </r>
  <r>
    <s v="2022-06-2620:24BABYLON THE JOBURG BAR GAUTENGSBURGKC YOUNG-79.2"/>
    <s v="2022/06/26"/>
    <s v="20:24"/>
    <s v="2022/06/24"/>
    <s v="2022/07/01"/>
    <s v="2022-07"/>
    <n v="2022"/>
    <n v="7"/>
    <s v="POS Purchase"/>
    <x v="0"/>
    <s v="BABYLON THE JOBURG BAR GAUTENGSBURG"/>
    <s v="KC YOUNG"/>
    <n v="-79.2"/>
    <m/>
    <m/>
  </r>
  <r>
    <s v="2022-06-2620:24BABYLON THE JOBURG BAR JOHANNESBURGKC YOUNG-20"/>
    <s v="2022/06/26"/>
    <s v="20:24"/>
    <s v="2022/06/24"/>
    <s v="2022/07/01"/>
    <s v="2022-07"/>
    <n v="2022"/>
    <n v="7"/>
    <s v="POS Purchase"/>
    <x v="0"/>
    <s v="BABYLON THE JOBURG BAR JOHANNESBURG"/>
    <s v="KC YOUNG"/>
    <n v="-20"/>
    <m/>
    <m/>
  </r>
  <r>
    <s v="2022-06-2620:24BABYLON THE JOBURG BAR JOHANNESBURGKC YOUNG-254"/>
    <s v="2022/06/26"/>
    <s v="20:24"/>
    <s v="2022/06/24"/>
    <s v="2022/07/01"/>
    <s v="2022-07"/>
    <n v="2022"/>
    <n v="7"/>
    <s v="POS Purchase"/>
    <x v="0"/>
    <s v="BABYLON THE JOBURG BAR JOHANNESBURG"/>
    <s v="KC YOUNG"/>
    <n v="-254"/>
    <m/>
    <m/>
  </r>
  <r>
    <s v="2022-06-2720:47CHECKERS KYALAMI GAUTENGKC YOUNG-382.45"/>
    <s v="2022/06/27"/>
    <s v="20:47"/>
    <s v="2022/06/24"/>
    <s v="2022/07/01"/>
    <s v="2022-07"/>
    <n v="2022"/>
    <n v="7"/>
    <s v="POS Purchase"/>
    <x v="3"/>
    <s v="CHECKERS KYALAMI GAUTENG"/>
    <s v="KC YOUNG"/>
    <n v="-382.45"/>
    <s v="Groceries"/>
    <s v="Out"/>
  </r>
  <r>
    <s v="2022-06-2720:47TAKEALOT ONLINE 2KC YOUNG-1469"/>
    <s v="2022/06/27"/>
    <s v="20:47"/>
    <s v="2022/06/24"/>
    <s v="2022/07/01"/>
    <s v="2022-07"/>
    <n v="2022"/>
    <n v="7"/>
    <s v="Online"/>
    <x v="3"/>
    <s v="TAKEALOT ONLINE 2"/>
    <s v="KC YOUNG"/>
    <n v="-1469"/>
    <m/>
    <m/>
  </r>
  <r>
    <s v="2022-06-2720:47WOOLWORTHS KYALAMI JOHANNESBURGKC YOUNG-257.42"/>
    <s v="2022/06/27"/>
    <s v="20:47"/>
    <s v="2022/06/24"/>
    <s v="2022/07/01"/>
    <s v="2022-07"/>
    <n v="2022"/>
    <n v="7"/>
    <s v="POS Purchase"/>
    <x v="3"/>
    <s v="WOOLWORTHS KYALAMI JOHANNESBURG"/>
    <s v="KC YOUNG"/>
    <n v="-257.42"/>
    <m/>
    <m/>
  </r>
  <r>
    <s v="2022-06-2720:49TASHAS MELROSE ARCH MELROSE ARCHKC YOUNG-173"/>
    <s v="2022/06/27"/>
    <s v="20:49"/>
    <s v="2022/06/24"/>
    <s v="2022/07/01"/>
    <s v="2022-07"/>
    <n v="2022"/>
    <n v="7"/>
    <s v="POS Purchase"/>
    <x v="0"/>
    <s v="TASHAS MELROSE ARCH MELROSE ARCH"/>
    <s v="KC YOUNG"/>
    <n v="-173"/>
    <m/>
    <m/>
  </r>
  <r>
    <s v="2022-06-2820:20MCD Kyalami (559) KYALAMI CNRKC YOUNG-128.8"/>
    <s v="2022/06/28"/>
    <s v="20:20"/>
    <s v="2022/06/24"/>
    <s v="2022/07/01"/>
    <s v="2022-07"/>
    <n v="2022"/>
    <n v="7"/>
    <s v="POS Purchase"/>
    <x v="3"/>
    <s v="MCD Kyalami (559) KYALAMI CNR"/>
    <s v="KC YOUNG"/>
    <n v="-128.8"/>
    <s v="Eating out"/>
    <s v="Out"/>
  </r>
  <r>
    <s v="2022-06-2820:20MUG N BEAN KYALAMI KYALAMKC YOUNG-150"/>
    <s v="2022/06/28"/>
    <s v="20:20"/>
    <s v="2022/06/24"/>
    <s v="2022/07/01"/>
    <s v="2022-07"/>
    <n v="2022"/>
    <n v="7"/>
    <s v="POS Purchase"/>
    <x v="3"/>
    <s v="MUG N BEAN KYALAMI KYALAM"/>
    <s v="KC YOUNG"/>
    <n v="-150"/>
    <m/>
    <m/>
  </r>
  <r>
    <s v="2022-06-2820:20BABYLON THE JOBURG BAR GAUTENGSBURGKC YOUNG-150"/>
    <s v="2022/06/28"/>
    <s v="20:20"/>
    <s v="2022/06/24"/>
    <s v="2022/07/01"/>
    <s v="2022-07"/>
    <n v="2022"/>
    <n v="7"/>
    <s v="POS Purchase"/>
    <x v="3"/>
    <s v="BABYLON THE JOBURG BAR GAUTENGSBURG"/>
    <s v="KC YOUNG"/>
    <n v="-150"/>
    <m/>
    <m/>
  </r>
  <r>
    <s v="2022-06-2820:20CHECKERS KYALAMI GAUTENGKC YOUNG-44.96"/>
    <s v="2022/06/28"/>
    <s v="20:20"/>
    <s v="2022/06/24"/>
    <s v="2022/07/01"/>
    <s v="2022-07"/>
    <n v="2022"/>
    <n v="7"/>
    <s v="POS Purchase"/>
    <x v="3"/>
    <s v="CHECKERS KYALAMI GAUTENG"/>
    <s v="KC YOUNG"/>
    <n v="-44.96"/>
    <s v="Groceries"/>
    <s v="Out"/>
  </r>
  <r>
    <s v="2022-06-2900:40RentBA Young-8000"/>
    <s v="2022/06/29"/>
    <s v="00:40"/>
    <s v="2022/06/24"/>
    <s v="2022/07/01"/>
    <s v="2022-07"/>
    <n v="2022"/>
    <n v="7"/>
    <s v="Scheduled EFT"/>
    <x v="3"/>
    <s v="Rent"/>
    <s v="BA Young"/>
    <n v="-8000"/>
    <s v="Rent"/>
    <s v="Out"/>
  </r>
  <r>
    <s v="2022-06-2920:48APPLE.COM/BILL ITUNES.COM 89.99 ZARKC YOUNG-89.99"/>
    <s v="2022/06/29"/>
    <s v="20:48"/>
    <s v="2022/06/24"/>
    <s v="2022/07/01"/>
    <s v="2022-07"/>
    <n v="2022"/>
    <n v="7"/>
    <s v="POS Purchase"/>
    <x v="0"/>
    <s v="APPLE.COM/BILL ITUNES.COM 89.99 ZAR"/>
    <s v="KC YOUNG"/>
    <n v="-89.98999999999999"/>
    <s v="Hobbies"/>
    <s v="Out"/>
  </r>
  <r>
    <s v="2022-06-2920:48Dischem Kyalami Corner JOHANNESBURGKC YOUNG-361.4"/>
    <s v="2022/06/29"/>
    <s v="20:48"/>
    <s v="2022/06/24"/>
    <s v="2022/07/01"/>
    <s v="2022-07"/>
    <n v="2022"/>
    <n v="7"/>
    <s v="POS Purchase"/>
    <x v="0"/>
    <s v="Dischem Kyalami Corner JOHANNESBURG"/>
    <s v="KC YOUNG"/>
    <n v="-361.4"/>
    <m/>
    <m/>
  </r>
  <r>
    <s v="2022-06-2920:48UBERZA RIDESKC YOUNG-90"/>
    <s v="2022/06/29"/>
    <s v="20:48"/>
    <s v="2022/06/24"/>
    <s v="2022/07/01"/>
    <s v="2022-07"/>
    <n v="2022"/>
    <n v="7"/>
    <s v="Online"/>
    <x v="0"/>
    <s v="UBERZA RIDES"/>
    <s v="KC YOUNG"/>
    <n v="-90"/>
    <s v="Entertainment"/>
    <s v="Out"/>
  </r>
  <r>
    <s v="2022-06-3020:57McDonalds Kyalami KyalamiKC YOUNG-194.3"/>
    <s v="2022/06/30"/>
    <s v="20:57"/>
    <s v="2022/06/24"/>
    <s v="2022/07/01"/>
    <s v="2022-07"/>
    <n v="2022"/>
    <n v="7"/>
    <s v="POS Purchase"/>
    <x v="3"/>
    <s v="McDonalds Kyalami Kyalami"/>
    <s v="KC YOUNG"/>
    <n v="-194.3"/>
    <s v="Eating out"/>
    <s v="Out"/>
  </r>
  <r>
    <s v="2022-06-3020:57Vodacom App CBU       ERKC YOUNG-20"/>
    <s v="2022/06/30"/>
    <s v="20:57"/>
    <s v="2022/06/24"/>
    <s v="2022/07/01"/>
    <s v="2022-07"/>
    <n v="2022"/>
    <n v="7"/>
    <s v="Online"/>
    <x v="3"/>
    <s v="Vodacom App CBU       ER"/>
    <s v="KC YOUNG"/>
    <n v="-20"/>
    <s v="Phone"/>
    <s v="Out"/>
  </r>
  <r>
    <s v="2022-06-3020:59BRET CONTRERAS 29.95 USDKC YOUNG-495.58"/>
    <s v="2022/06/30"/>
    <s v="20:59"/>
    <s v="2022/06/24"/>
    <s v="2022/07/01"/>
    <s v="2022-07"/>
    <n v="2022"/>
    <n v="7"/>
    <s v="Online"/>
    <x v="0"/>
    <s v="BRET CONTRERAS 29.95 USD"/>
    <s v="KC YOUNG"/>
    <n v="-495.58"/>
    <s v="Fitness"/>
    <s v="Out"/>
  </r>
  <r>
    <s v="2022-06-3020:59WOOLWORTHS MALL OF AFR JUKSKEI VIEWKC YOUNG-399"/>
    <s v="2022/06/30"/>
    <s v="20:59"/>
    <s v="2022/06/24"/>
    <s v="2022/07/01"/>
    <s v="2022-07"/>
    <n v="2022"/>
    <n v="7"/>
    <s v="POS Purchase"/>
    <x v="0"/>
    <s v="WOOLWORTHS MALL OF AFR JUKSKEI VIEW"/>
    <s v="KC YOUNG"/>
    <n v="-399"/>
    <m/>
    <m/>
  </r>
  <r>
    <s v="2022-06-3021:02INVESTECPBEntelect Sortware1469"/>
    <s v="2022/06/30"/>
    <s v="21:02"/>
    <s v="2022/06/24"/>
    <s v="2022/07/01"/>
    <s v="2022-07"/>
    <n v="2022"/>
    <n v="7"/>
    <s v="EFT"/>
    <x v="3"/>
    <s v="INVESTECPBEntelect Sortware"/>
    <m/>
    <n v="1469"/>
    <m/>
    <m/>
  </r>
  <r>
    <s v="2022-06-3023:52Interest Earned at 3.00%9.85"/>
    <s v="2022/06/30"/>
    <s v="23:52"/>
    <s v="2022/06/24"/>
    <s v="2022/07/01"/>
    <s v="2022-07"/>
    <n v="2022"/>
    <n v="7"/>
    <s v="Interest"/>
    <x v="4"/>
    <s v="Interest Earned at 3.00%"/>
    <m/>
    <n v="9.85"/>
    <s v="Interest"/>
    <s v="In"/>
  </r>
  <r>
    <s v="2022-06-3023:56Interest Earned at 4.80%337.84"/>
    <s v="2022/06/30"/>
    <s v="23:56"/>
    <s v="2022/06/24"/>
    <s v="2022/07/01"/>
    <s v="2022-07"/>
    <n v="2022"/>
    <n v="7"/>
    <s v="Interest"/>
    <x v="2"/>
    <s v="Interest Earned at 4.80%"/>
    <m/>
    <n v="337.84"/>
    <m/>
    <m/>
  </r>
  <r>
    <s v="2022-07-0100:01Dynamic interest boost at 0.50%1.64"/>
    <s v="2022/07/01"/>
    <s v="00:01"/>
    <s v="2022/07/25"/>
    <s v="2022/07/01"/>
    <s v="2022-07"/>
    <n v="2022"/>
    <n v="7"/>
    <s v="Interest"/>
    <x v="4"/>
    <s v="Dynamic interest boost at 0.50%"/>
    <m/>
    <n v="1.64"/>
    <s v="Interest"/>
    <s v="In"/>
  </r>
  <r>
    <s v="2022-07-0120:39STER KINEKOR MALL45113 MidrandKC YOUNG-40"/>
    <s v="2022/07/01"/>
    <s v="20:39"/>
    <s v="2022/07/25"/>
    <s v="2022/07/01"/>
    <s v="2022-07"/>
    <n v="2022"/>
    <n v="7"/>
    <s v="POS Purchase"/>
    <x v="3"/>
    <s v="STER KINEKOR MALL45113 Midrand"/>
    <s v="KC YOUNG"/>
    <n v="-40"/>
    <m/>
    <m/>
  </r>
  <r>
    <s v="2022-07-0120:46AMICI MALAKITE GREENSTONE HIKC YOUNG-26"/>
    <s v="2022/07/01"/>
    <s v="20:46"/>
    <s v="2022/07/25"/>
    <s v="2022/07/01"/>
    <s v="2022-07"/>
    <n v="2022"/>
    <n v="7"/>
    <s v="Apple Pay"/>
    <x v="0"/>
    <s v="AMICI MALAKITE GREENSTONE HI"/>
    <s v="KC YOUNG"/>
    <n v="-26"/>
    <m/>
    <m/>
  </r>
  <r>
    <s v="2022-07-0122:04DISCINSURE4002101773-259133164-1309.22"/>
    <s v="2022/07/01"/>
    <s v="22:04"/>
    <s v="2022/07/25"/>
    <s v="2022/07/01"/>
    <s v="2022-07"/>
    <n v="2022"/>
    <n v="7"/>
    <s v="Debit order"/>
    <x v="3"/>
    <s v="DISCINSURE4002101773-259133164"/>
    <m/>
    <n v="-1309.22"/>
    <s v="Insurance"/>
    <s v="Out"/>
  </r>
  <r>
    <s v="2022-07-0122:04VODACOM 0388037581 I8113318-165.99"/>
    <s v="2022/07/01"/>
    <s v="22:04"/>
    <s v="2022/07/25"/>
    <s v="2022/07/01"/>
    <s v="2022-07"/>
    <n v="2022"/>
    <n v="7"/>
    <s v="Debit order"/>
    <x v="3"/>
    <s v="VODACOM 0388037581 I8113318"/>
    <m/>
    <n v="-165.99"/>
    <s v="Phone"/>
    <s v="Out"/>
  </r>
  <r>
    <s v="2022-07-0216:32COOL IDEAS180099355 NETCASH-609"/>
    <s v="2022/07/02"/>
    <s v="16:32"/>
    <s v="2022/07/25"/>
    <s v="2022/07/02"/>
    <s v="2022-07"/>
    <n v="2022"/>
    <n v="7"/>
    <s v="Debit order"/>
    <x v="3"/>
    <s v="COOL IDEAS180099355 NETCASH"/>
    <m/>
    <n v="-609"/>
    <s v="Internet"/>
    <s v="Out"/>
  </r>
  <r>
    <s v="2022-07-0220:31VFS Visa Processing SAKC YOUNG-460"/>
    <s v="2022/07/02"/>
    <s v="20:31"/>
    <s v="2022/07/25"/>
    <s v="2022/07/02"/>
    <s v="2022-07"/>
    <n v="2022"/>
    <n v="7"/>
    <s v="Online"/>
    <x v="3"/>
    <s v="VFS Visa Processing SA"/>
    <s v="KC YOUNG"/>
    <n v="-460"/>
    <m/>
    <m/>
  </r>
  <r>
    <s v="2022-07-0320:17AFELETON (PTY) LTDKC YOUNG-469.5"/>
    <s v="2022/07/03"/>
    <s v="20:17"/>
    <s v="2022/07/25"/>
    <s v="2022/07/03"/>
    <s v="2022-07"/>
    <n v="2022"/>
    <n v="7"/>
    <s v="Online"/>
    <x v="3"/>
    <s v="AFELETON (PTY) LTD"/>
    <s v="KC YOUNG"/>
    <n v="-469.5"/>
    <m/>
    <m/>
  </r>
  <r>
    <s v="2022-07-0420:06CHECKERS NICOLWAY BRYANSTONKC YOUNG-690.92"/>
    <s v="2022/07/04"/>
    <s v="20:06"/>
    <s v="2022/07/25"/>
    <s v="2022/07/04"/>
    <s v="2022-07"/>
    <n v="2022"/>
    <n v="7"/>
    <s v="POS Purchase"/>
    <x v="0"/>
    <s v="CHECKERS NICOLWAY BRYANSTON"/>
    <s v="KC YOUNG"/>
    <n v="-690.92"/>
    <s v="Groceries"/>
    <s v="Out"/>
  </r>
  <r>
    <s v="2022-07-0420:06THE COLOR CAFE JohannesburgKC YOUNG-200"/>
    <s v="2022/07/04"/>
    <s v="20:06"/>
    <s v="2022/07/25"/>
    <s v="2022/07/04"/>
    <s v="2022-07"/>
    <n v="2022"/>
    <n v="7"/>
    <s v="POS Purchase"/>
    <x v="0"/>
    <s v="THE COLOR CAFE Johannesburg"/>
    <s v="KC YOUNG"/>
    <n v="-200"/>
    <m/>
    <m/>
  </r>
  <r>
    <s v="2022-07-0520:19ADVANCE NICOLWAY BRYANSTONKC YOUNG-10"/>
    <s v="2022/07/05"/>
    <s v="20:19"/>
    <s v="2022/07/25"/>
    <s v="2022/07/05"/>
    <s v="2022-07"/>
    <n v="2022"/>
    <n v="7"/>
    <s v="POS Purchase"/>
    <x v="0"/>
    <s v="ADVANCE NICOLWAY BRYANSTON"/>
    <s v="KC YOUNG"/>
    <n v="-10"/>
    <s v="Car"/>
    <s v="Out"/>
  </r>
  <r>
    <s v="2022-07-0610:13SwitzerlandFrom: TRAVEL FUND11742.24"/>
    <s v="2022/07/06"/>
    <s v="10:13"/>
    <s v="2022/07/25"/>
    <s v="2022/07/06"/>
    <s v="2022-07"/>
    <n v="2022"/>
    <n v="7"/>
    <s v="Transfer"/>
    <x v="0"/>
    <s v="Switzerland"/>
    <s v="From: TRAVEL FUND"/>
    <n v="11742.24"/>
    <s v="Travel"/>
    <s v="Out"/>
  </r>
  <r>
    <s v="2022-07-0610:13SwitzerlandTo: Subscriptions-11742.24"/>
    <s v="2022/07/06"/>
    <s v="10:13"/>
    <s v="2022/07/25"/>
    <s v="2022/07/06"/>
    <s v="2022-07"/>
    <n v="2022"/>
    <n v="7"/>
    <s v="Transfer"/>
    <x v="4"/>
    <s v="Switzerland"/>
    <s v="To: Subscriptions"/>
    <n v="-11742.24"/>
    <m/>
    <m/>
  </r>
  <r>
    <s v="2022-07-0610:14SwizerlandTo: Subscriptions-10024"/>
    <s v="2022/07/06"/>
    <s v="10:14"/>
    <s v="2022/07/25"/>
    <s v="2022/07/06"/>
    <s v="2022-07"/>
    <n v="2022"/>
    <n v="7"/>
    <s v="Transfer"/>
    <x v="1"/>
    <s v="Swizerland"/>
    <s v="To: Subscriptions"/>
    <n v="-10024"/>
    <m/>
    <m/>
  </r>
  <r>
    <s v="2022-07-0610:14SwizerlandFrom: KIRST-SURANCE10024"/>
    <s v="2022/07/06"/>
    <s v="10:14"/>
    <s v="2022/07/25"/>
    <s v="2022/07/06"/>
    <s v="2022-07"/>
    <n v="2022"/>
    <n v="7"/>
    <s v="Transfer"/>
    <x v="0"/>
    <s v="Swizerland"/>
    <s v="From: KIRST-SURANCE"/>
    <n v="10024"/>
    <s v="Kirst-Surance"/>
    <s v="Out"/>
  </r>
  <r>
    <s v="2022-07-0616:15KirstnsuranceFrom: Subscriptions10024"/>
    <s v="2022/07/06"/>
    <s v="16:15"/>
    <s v="2022/07/25"/>
    <s v="2022/07/06"/>
    <s v="2022-07"/>
    <n v="2022"/>
    <n v="7"/>
    <s v="Transfer"/>
    <x v="1"/>
    <s v="Kirstnsurance"/>
    <s v="From: Subscriptions"/>
    <n v="10024"/>
    <m/>
    <m/>
  </r>
  <r>
    <s v="2022-07-0616:15KirstnsuranceTo: KIRST-SURANCE-10024"/>
    <s v="2022/07/06"/>
    <s v="16:15"/>
    <s v="2022/07/25"/>
    <s v="2022/07/06"/>
    <s v="2022-07"/>
    <n v="2022"/>
    <n v="7"/>
    <s v="Transfer"/>
    <x v="0"/>
    <s v="Kirstnsurance"/>
    <s v="To: KIRST-SURANCE"/>
    <n v="-10024"/>
    <s v="Kirst-Surance"/>
    <s v="Out"/>
  </r>
  <r>
    <s v="2022-07-0616:16TravelFrom: Subscriptions11742.24"/>
    <s v="2022/07/06"/>
    <s v="16:16"/>
    <s v="2022/07/25"/>
    <s v="2022/07/06"/>
    <s v="2022-07"/>
    <n v="2022"/>
    <n v="7"/>
    <s v="Transfer"/>
    <x v="4"/>
    <s v="Travel"/>
    <s v="From: Subscriptions"/>
    <n v="11742.24"/>
    <m/>
    <m/>
  </r>
  <r>
    <s v="2022-07-0616:16TravelTo: TRAVEL FUND-11742.24"/>
    <s v="2022/07/06"/>
    <s v="16:16"/>
    <s v="2022/07/25"/>
    <s v="2022/07/06"/>
    <s v="2022-07"/>
    <n v="2022"/>
    <n v="7"/>
    <s v="Transfer"/>
    <x v="0"/>
    <s v="Travel"/>
    <s v="To: TRAVEL FUND"/>
    <n v="-11742.24"/>
    <s v="Travel"/>
    <s v="Out"/>
  </r>
  <r>
    <s v="2022-07-0616:29VisaTo: Subscriptions-2624.13"/>
    <s v="2022/07/06"/>
    <s v="16:29"/>
    <s v="2022/07/25"/>
    <s v="2022/07/06"/>
    <s v="2022-07"/>
    <n v="2022"/>
    <n v="7"/>
    <s v="Transfer"/>
    <x v="4"/>
    <s v="Visa"/>
    <s v="To: Subscriptions"/>
    <n v="-2624.13"/>
    <m/>
    <m/>
  </r>
  <r>
    <s v="2022-07-0616:29VisaFrom: TRAVEL FUND2624.13"/>
    <s v="2022/07/06"/>
    <s v="16:29"/>
    <s v="2022/07/25"/>
    <s v="2022/07/06"/>
    <s v="2022-07"/>
    <n v="2022"/>
    <n v="7"/>
    <s v="Transfer"/>
    <x v="0"/>
    <s v="Visa"/>
    <s v="From: TRAVEL FUND"/>
    <n v="2624.13"/>
    <s v="Travel"/>
    <s v="Out"/>
  </r>
  <r>
    <s v="2022-07-0618:17vaughan visa1440"/>
    <s v="2022/07/06"/>
    <s v="18:17"/>
    <s v="2022/07/25"/>
    <s v="2022/07/06"/>
    <s v="2022-07"/>
    <n v="2022"/>
    <n v="7"/>
    <s v="EFT"/>
    <x v="3"/>
    <s v="vaughan visa"/>
    <m/>
    <n v="1440"/>
    <m/>
    <m/>
  </r>
  <r>
    <s v="2022-07-0618:17LOVE SARAH152"/>
    <s v="2022/07/06"/>
    <s v="18:17"/>
    <s v="2022/07/25"/>
    <s v="2022/07/06"/>
    <s v="2022-07"/>
    <n v="2022"/>
    <n v="7"/>
    <s v="EFT"/>
    <x v="0"/>
    <s v="LOVE SARAH"/>
    <m/>
    <n v="152"/>
    <m/>
    <m/>
  </r>
  <r>
    <s v="2022-07-0620:16https://www.taxtim.comKC YOUNG-419"/>
    <s v="2022/07/06"/>
    <s v="20:16"/>
    <s v="2022/07/25"/>
    <s v="2022/07/06"/>
    <s v="2022-07"/>
    <n v="2022"/>
    <n v="7"/>
    <s v="Online"/>
    <x v="3"/>
    <s v="https://www.taxtim.com"/>
    <s v="KC YOUNG"/>
    <n v="-419"/>
    <m/>
    <m/>
  </r>
  <r>
    <s v="2022-07-0620:19SOGNAGE STRYDOMPARKKC YOUNG-90"/>
    <s v="2022/07/06"/>
    <s v="20:19"/>
    <s v="2022/07/25"/>
    <s v="2022/07/06"/>
    <s v="2022-07"/>
    <n v="2022"/>
    <n v="7"/>
    <s v="POS Purchase"/>
    <x v="0"/>
    <s v="SOGNAGE STRYDOMPARK"/>
    <s v="KC YOUNG"/>
    <n v="-90"/>
    <m/>
    <m/>
  </r>
  <r>
    <s v="2022-07-0620:19UBERZA RIDESKC YOUNG-112.5"/>
    <s v="2022/07/06"/>
    <s v="20:19"/>
    <s v="2022/07/25"/>
    <s v="2022/07/06"/>
    <s v="2022-07"/>
    <n v="2022"/>
    <n v="7"/>
    <s v="Online"/>
    <x v="0"/>
    <s v="UBERZA RIDES"/>
    <s v="KC YOUNG"/>
    <n v="-112.5"/>
    <m/>
    <m/>
  </r>
  <r>
    <s v="2022-07-0620:19UBERZA RIDESKC YOUNG-60"/>
    <s v="2022/07/06"/>
    <s v="20:19"/>
    <s v="2022/07/25"/>
    <s v="2022/07/06"/>
    <s v="2022-07"/>
    <n v="2022"/>
    <n v="7"/>
    <s v="Online"/>
    <x v="0"/>
    <s v="UBERZA RIDES"/>
    <s v="KC YOUNG"/>
    <n v="-60"/>
    <m/>
    <m/>
  </r>
  <r>
    <s v="2022-07-0620:19UBERZA RIDESKC YOUNG-97"/>
    <s v="2022/07/06"/>
    <s v="20:19"/>
    <s v="2022/07/25"/>
    <s v="2022/07/06"/>
    <s v="2022-07"/>
    <n v="2022"/>
    <n v="7"/>
    <s v="Online"/>
    <x v="0"/>
    <s v="UBERZA RIDES"/>
    <s v="KC YOUNG"/>
    <n v="-97"/>
    <m/>
    <m/>
  </r>
  <r>
    <s v="2022-07-0720:20COPYCAT LYNNWOOD BROOKLYNKC YOUNG-19"/>
    <s v="2022/07/07"/>
    <s v="20:20"/>
    <s v="2022/07/25"/>
    <s v="2022/07/07"/>
    <s v="2022-07"/>
    <n v="2022"/>
    <n v="7"/>
    <s v="POS Purchase"/>
    <x v="3"/>
    <s v="COPYCAT LYNNWOOD BROOKLYN"/>
    <s v="KC YOUNG"/>
    <n v="-19"/>
    <m/>
    <m/>
  </r>
  <r>
    <s v="2022-07-0720:20ENGEN HILLCREST HILLCRESTKC YOUNG-58.2"/>
    <s v="2022/07/07"/>
    <s v="20:20"/>
    <s v="2022/07/25"/>
    <s v="2022/07/07"/>
    <s v="2022-07"/>
    <n v="2022"/>
    <n v="7"/>
    <s v="POS Purchase"/>
    <x v="3"/>
    <s v="ENGEN HILLCREST HILLCREST"/>
    <s v="KC YOUNG"/>
    <n v="-58.2"/>
    <m/>
    <m/>
  </r>
  <r>
    <s v="2022-07-0720:25COPYCAT LYNNWOOD BROOKLYNKC YOUNG-79.8"/>
    <s v="2022/07/07"/>
    <s v="20:25"/>
    <s v="2022/07/25"/>
    <s v="2022/07/07"/>
    <s v="2022-07"/>
    <n v="2022"/>
    <n v="7"/>
    <s v="POS Purchase"/>
    <x v="0"/>
    <s v="COPYCAT LYNNWOOD BROOKLYN"/>
    <s v="KC YOUNG"/>
    <n v="-79.8"/>
    <m/>
    <m/>
  </r>
  <r>
    <s v="2022-07-0720:25WWW.AXA-SCHENGEN.COM 36.00 EURKC YOUNG-633.33"/>
    <s v="2022/07/07"/>
    <s v="20:25"/>
    <s v="2022/07/25"/>
    <s v="2022/07/07"/>
    <s v="2022-07"/>
    <n v="2022"/>
    <n v="7"/>
    <s v="Online"/>
    <x v="0"/>
    <s v="WWW.AXA-SCHENGEN.COM 36.00 EUR"/>
    <s v="KC YOUNG"/>
    <n v="-633.33"/>
    <m/>
    <m/>
  </r>
  <r>
    <s v="2022-07-0800:03Credit Service Fee-60"/>
    <s v="2022/07/08"/>
    <s v="00:03"/>
    <s v="2022/07/25"/>
    <s v="2022/07/08"/>
    <s v="2022-07"/>
    <n v="2022"/>
    <n v="7"/>
    <s v="Fee"/>
    <x v="3"/>
    <s v="Credit Service Fee"/>
    <m/>
    <n v="-60"/>
    <s v="Banking"/>
    <s v="Out"/>
  </r>
  <r>
    <s v="2022-07-0800:03Interest Earned at 2.25%-0.01"/>
    <s v="2022/07/08"/>
    <s v="00:03"/>
    <s v="2022/07/25"/>
    <s v="2022/07/08"/>
    <s v="2022-07"/>
    <n v="2022"/>
    <n v="7"/>
    <s v="Adjustment"/>
    <x v="3"/>
    <s v="Interest Earned at 2.25%"/>
    <m/>
    <n v="-0.01"/>
    <s v="Interest"/>
    <s v="In"/>
  </r>
  <r>
    <s v="2022-07-0800:03Interest Earned at 2.25%10.48"/>
    <s v="2022/07/08"/>
    <s v="00:03"/>
    <s v="2022/07/25"/>
    <s v="2022/07/08"/>
    <s v="2022-07"/>
    <n v="2022"/>
    <n v="7"/>
    <s v="Interest"/>
    <x v="3"/>
    <s v="Interest Earned at 2.25%"/>
    <m/>
    <n v="10.48"/>
    <s v="Interest"/>
    <s v="In"/>
  </r>
  <r>
    <s v="2022-07-0800:03Monthly Account fee-140"/>
    <s v="2022/07/08"/>
    <s v="00:03"/>
    <s v="2022/07/25"/>
    <s v="2022/07/08"/>
    <s v="2022-07"/>
    <n v="2022"/>
    <n v="7"/>
    <s v="Fee"/>
    <x v="3"/>
    <s v="Monthly Account fee"/>
    <m/>
    <n v="-140"/>
    <s v="Banking"/>
    <s v="Out"/>
  </r>
  <r>
    <s v="2022-07-0800:03Vitality Money Premium-50"/>
    <s v="2022/07/08"/>
    <s v="00:03"/>
    <s v="2022/07/25"/>
    <s v="2022/07/08"/>
    <s v="2022-07"/>
    <n v="2022"/>
    <n v="7"/>
    <s v="Fee"/>
    <x v="3"/>
    <s v="Vitality Money Premium"/>
    <m/>
    <n v="-50"/>
    <s v="Banking"/>
    <s v="Out"/>
  </r>
  <r>
    <s v="2022-07-0800:04Interest Earned at 2.25%5.18"/>
    <s v="2022/07/08"/>
    <s v="00:04"/>
    <s v="2022/07/25"/>
    <s v="2022/07/08"/>
    <s v="2022-07"/>
    <n v="2022"/>
    <n v="7"/>
    <s v="Interest"/>
    <x v="0"/>
    <s v="Interest Earned at 2.25%"/>
    <m/>
    <n v="5.18"/>
    <s v="Interest"/>
    <s v="In"/>
  </r>
  <r>
    <s v="2022-07-0800:11Dynamic interest boost at 0.50%2.33"/>
    <s v="2022/07/08"/>
    <s v="00:11"/>
    <s v="2022/07/25"/>
    <s v="2022/07/08"/>
    <s v="2022-07"/>
    <n v="2022"/>
    <n v="7"/>
    <s v="Interest"/>
    <x v="3"/>
    <s v="Dynamic interest boost at 0.50%"/>
    <m/>
    <n v="2.33"/>
    <s v="Interest"/>
    <s v="In"/>
  </r>
  <r>
    <s v="2022-07-0800:11Dynamic interest boost at 0.50%1.15"/>
    <s v="2022/07/08"/>
    <s v="00:11"/>
    <s v="2022/07/25"/>
    <s v="2022/07/08"/>
    <s v="2022-07"/>
    <n v="2022"/>
    <n v="7"/>
    <s v="Interest"/>
    <x v="0"/>
    <s v="Dynamic interest boost at 0.50%"/>
    <m/>
    <n v="1.15"/>
    <s v="Interest"/>
    <s v="In"/>
  </r>
  <r>
    <s v="2022-07-0818:22INSURECASH4002101773-226480203289.5"/>
    <s v="2022/07/08"/>
    <s v="18:22"/>
    <s v="2022/07/25"/>
    <s v="2022/07/08"/>
    <s v="2022-07"/>
    <n v="2022"/>
    <n v="7"/>
    <s v="EFT"/>
    <x v="3"/>
    <s v="INSURECASH4002101773-226480203"/>
    <m/>
    <n v="289.5"/>
    <s v="Insurance"/>
    <s v="Out"/>
  </r>
  <r>
    <s v="2022-07-0820:14VFS VISA PROCESSING BROOKLYNKC YOUNG-2865"/>
    <s v="2022/07/08"/>
    <s v="20:14"/>
    <s v="2022/07/25"/>
    <s v="2022/07/08"/>
    <s v="2022-07"/>
    <n v="2022"/>
    <n v="7"/>
    <s v="POS Purchase"/>
    <x v="3"/>
    <s v="VFS VISA PROCESSING BROOKLYN"/>
    <s v="KC YOUNG"/>
    <n v="-2865"/>
    <m/>
    <m/>
  </r>
  <r>
    <s v="2022-07-0820:14Vodacom App CBU       ERKC YOUNG-100"/>
    <s v="2022/07/08"/>
    <s v="20:14"/>
    <s v="2022/07/25"/>
    <s v="2022/07/08"/>
    <s v="2022-07"/>
    <n v="2022"/>
    <n v="7"/>
    <s v="Online"/>
    <x v="3"/>
    <s v="Vodacom App CBU       ER"/>
    <s v="KC YOUNG"/>
    <n v="-100"/>
    <s v="Phone"/>
    <s v="Out"/>
  </r>
  <r>
    <s v="2022-07-0820:14WOOLWORTHS KYALAMI JOHANNESBURGKC YOUNG-49.99"/>
    <s v="2022/07/08"/>
    <s v="20:14"/>
    <s v="2022/07/25"/>
    <s v="2022/07/08"/>
    <s v="2022-07"/>
    <n v="2022"/>
    <n v="7"/>
    <s v="POS Purchase"/>
    <x v="3"/>
    <s v="WOOLWORTHS KYALAMI JOHANNESBURG"/>
    <s v="KC YOUNG"/>
    <n v="-49.99"/>
    <m/>
    <m/>
  </r>
  <r>
    <s v="2022-07-0820:14YASONG PTY LTD- KYALAM HOWDENKC YOUNG-78"/>
    <s v="2022/07/08"/>
    <s v="20:14"/>
    <s v="2022/07/25"/>
    <s v="2022/07/08"/>
    <s v="2022-07"/>
    <n v="2022"/>
    <n v="7"/>
    <s v="POS Purchase"/>
    <x v="3"/>
    <s v="YASONG PTY LTD- KYALAM HOWDEN"/>
    <s v="KC YOUNG"/>
    <n v="-78"/>
    <m/>
    <m/>
  </r>
  <r>
    <s v="2022-07-0820:20AROMA GOURMET COFFEE RO PRETORIAKC YOUNG-80"/>
    <s v="2022/07/08"/>
    <s v="20:20"/>
    <s v="2022/07/25"/>
    <s v="2022/07/08"/>
    <s v="2022-07"/>
    <n v="2022"/>
    <n v="7"/>
    <s v="POS Purchase"/>
    <x v="0"/>
    <s v="AROMA GOURMET COFFEE RO PRETORIA"/>
    <s v="KC YOUNG"/>
    <n v="-80"/>
    <m/>
    <m/>
  </r>
  <r>
    <s v="2022-07-0820:20GOOGLE *Google Storage 7.25 ZARKC YOUNG-7.25"/>
    <s v="2022/07/08"/>
    <s v="20:20"/>
    <s v="2022/07/25"/>
    <s v="2022/07/08"/>
    <s v="2022-07"/>
    <n v="2022"/>
    <n v="7"/>
    <s v="Online"/>
    <x v="0"/>
    <s v="GOOGLE *Google Storage 7.25 ZAR"/>
    <s v="KC YOUNG"/>
    <n v="-7.25"/>
    <m/>
    <m/>
  </r>
  <r>
    <s v="2022-07-0820:20https://www.taxtim.comKC YOUNG-419"/>
    <s v="2022/07/08"/>
    <s v="20:20"/>
    <s v="2022/07/25"/>
    <s v="2022/07/08"/>
    <s v="2022-07"/>
    <n v="2022"/>
    <n v="7"/>
    <s v="Online"/>
    <x v="0"/>
    <s v="https://www.taxtim.com"/>
    <s v="KC YOUNG"/>
    <n v="-419"/>
    <m/>
    <m/>
  </r>
  <r>
    <s v="2022-07-0920:10Clicks Kyalami Corner KYALAMIKC YOUNG-613.99"/>
    <s v="2022/07/09"/>
    <s v="20:10"/>
    <s v="2022/07/25"/>
    <s v="2022/07/09"/>
    <s v="2022-07"/>
    <n v="2022"/>
    <n v="7"/>
    <s v="POS Purchase"/>
    <x v="0"/>
    <s v="Clicks Kyalami Corner KYALAMI"/>
    <s v="KC YOUNG"/>
    <n v="-613.99"/>
    <m/>
    <m/>
  </r>
  <r>
    <s v="2022-07-1020:15LOCK STOCK AND BEER FOURWAYSKC YOUNG-175"/>
    <s v="2022/07/10"/>
    <s v="20:15"/>
    <s v="2022/07/25"/>
    <s v="2022/07/10"/>
    <s v="2022-07"/>
    <n v="2022"/>
    <n v="7"/>
    <s v="POS Purchase"/>
    <x v="3"/>
    <s v="LOCK STOCK AND BEER FOURWAYS"/>
    <s v="KC YOUNG"/>
    <n v="-175"/>
    <m/>
    <m/>
  </r>
  <r>
    <s v="2022-07-1020:18LOCK STOCK AND BEER FOURWAYSKC YOUNG-40"/>
    <s v="2022/07/10"/>
    <s v="20:18"/>
    <s v="2022/07/25"/>
    <s v="2022/07/10"/>
    <s v="2022-07"/>
    <n v="2022"/>
    <n v="7"/>
    <s v="POS Purchase"/>
    <x v="0"/>
    <s v="LOCK STOCK AND BEER FOURWAYS"/>
    <s v="KC YOUNG"/>
    <n v="-40"/>
    <m/>
    <m/>
  </r>
  <r>
    <s v="2022-07-1108:23Apple Watch BenefitKC YOUNG-274.96"/>
    <s v="2022/07/11"/>
    <s v="08:23"/>
    <s v="2022/07/25"/>
    <s v="2022/07/11"/>
    <s v="2022-07"/>
    <n v="2022"/>
    <n v="7"/>
    <s v="Reward"/>
    <x v="3"/>
    <s v="Apple Watch Benefit"/>
    <s v="KC YOUNG"/>
    <n v="-274.96"/>
    <s v="Hobbies"/>
    <s v="Out"/>
  </r>
  <r>
    <s v="2022-07-1119:52SuperSpar Olivedale Gauteng SouthKC YOUNG-56.97"/>
    <s v="2022/07/11"/>
    <s v="19:52"/>
    <s v="2022/07/25"/>
    <s v="2022/07/11"/>
    <s v="2022-07"/>
    <n v="2022"/>
    <n v="7"/>
    <s v="POS Purchase"/>
    <x v="3"/>
    <s v="SuperSpar Olivedale Gauteng South"/>
    <s v="KC YOUNG"/>
    <n v="-56.97"/>
    <m/>
    <m/>
  </r>
  <r>
    <s v="2022-07-1119:55CAPE UNION MART MALL O JOHANNESBURGKC YOUNG-499"/>
    <s v="2022/07/11"/>
    <s v="19:55"/>
    <s v="2022/07/25"/>
    <s v="2022/07/11"/>
    <s v="2022-07"/>
    <n v="2022"/>
    <n v="7"/>
    <s v="POS Purchase"/>
    <x v="0"/>
    <s v="CAPE UNION MART MALL O JOHANNESBURG"/>
    <s v="KC YOUNG"/>
    <n v="-499"/>
    <m/>
    <m/>
  </r>
  <r>
    <s v="2022-07-1119:55MRP SPORT MALL OF AFRI MIDRANDKC YOUNG-109.99"/>
    <s v="2022/07/11"/>
    <s v="19:55"/>
    <s v="2022/07/25"/>
    <s v="2022/07/11"/>
    <s v="2022-07"/>
    <n v="2022"/>
    <n v="7"/>
    <s v="POS Purchase"/>
    <x v="0"/>
    <s v="MRP SPORT MALL OF AFRI MIDRAND"/>
    <s v="KC YOUNG"/>
    <n v="-109.99"/>
    <m/>
    <m/>
  </r>
  <r>
    <s v="2022-07-1119:55SALSA MEXICAN GRILL KY XXXXXXXXXXXXXKC YOUNG-95"/>
    <s v="2022/07/11"/>
    <s v="19:55"/>
    <s v="2022/07/25"/>
    <s v="2022/07/11"/>
    <s v="2022-07"/>
    <n v="2022"/>
    <n v="7"/>
    <s v="POS Purchase"/>
    <x v="0"/>
    <s v="SALSA MEXICAN GRILL KY XXXXXXXXXXXXX"/>
    <s v="KC YOUNG"/>
    <n v="-95"/>
    <m/>
    <m/>
  </r>
  <r>
    <s v="2022-07-1123:41Interest Earned at 3.00%24.72"/>
    <s v="2022/07/11"/>
    <s v="23:41"/>
    <s v="2022/07/25"/>
    <s v="2022/07/11"/>
    <s v="2022-07"/>
    <n v="2022"/>
    <n v="7"/>
    <s v="Interest"/>
    <x v="1"/>
    <s v="Interest Earned at 3.00%"/>
    <m/>
    <n v="24.72"/>
    <m/>
    <m/>
  </r>
  <r>
    <s v="2022-07-1123:44Dynamic interest boost at 0.50%4.12"/>
    <s v="2022/07/11"/>
    <s v="23:44"/>
    <s v="2022/07/25"/>
    <s v="2022/07/11"/>
    <s v="2022-07"/>
    <n v="2022"/>
    <n v="7"/>
    <s v="Interest"/>
    <x v="1"/>
    <s v="Dynamic interest boost at 0.50%"/>
    <m/>
    <n v="4.12"/>
    <m/>
    <m/>
  </r>
  <r>
    <s v="2022-07-1220:20CHECKERS KYALAMI GAUTENGKC YOUNG-1111.37"/>
    <s v="2022/07/12"/>
    <s v="20:20"/>
    <s v="2022/07/25"/>
    <s v="2022/07/12"/>
    <s v="2022-07"/>
    <n v="2022"/>
    <n v="7"/>
    <s v="POS Purchase"/>
    <x v="3"/>
    <s v="CHECKERS KYALAMI GAUTENG"/>
    <s v="KC YOUNG"/>
    <n v="-1111.37"/>
    <s v="Groceries"/>
    <s v="Out"/>
  </r>
  <r>
    <s v="2022-07-1220:21SUPERFINE MIDRANDKC YOUNG-699.3"/>
    <s v="2022/07/12"/>
    <s v="20:21"/>
    <s v="2022/07/25"/>
    <s v="2022/07/12"/>
    <s v="2022-07"/>
    <n v="2022"/>
    <n v="7"/>
    <s v="POS Purchase"/>
    <x v="0"/>
    <s v="SUPERFINE MIDRAND"/>
    <s v="KC YOUNG"/>
    <n v="-699.3"/>
    <m/>
    <m/>
  </r>
  <r>
    <s v="2022-07-1320:09BP MONTE FOURWAYSKC YOUNG-721.47"/>
    <s v="2022/07/13"/>
    <s v="20:09"/>
    <s v="2022/07/25"/>
    <s v="2022/07/13"/>
    <s v="2022-07"/>
    <n v="2022"/>
    <n v="7"/>
    <s v="POS Purchase"/>
    <x v="3"/>
    <s v="BP MONTE FOURWAYS"/>
    <s v="KC YOUNG"/>
    <n v="-721.47"/>
    <s v="Car"/>
    <s v="Out"/>
  </r>
  <r>
    <s v="2022-07-1320:16MOCHACHOS KYALAMA CORNE MIDRANDKC YOUNG-119.7"/>
    <s v="2022/07/13"/>
    <s v="20:16"/>
    <s v="2022/07/25"/>
    <s v="2022/07/13"/>
    <s v="2022-07"/>
    <n v="2022"/>
    <n v="7"/>
    <s v="POS Purchase"/>
    <x v="0"/>
    <s v="MOCHACHOS KYALAMA CORNE MIDRAND"/>
    <s v="KC YOUNG"/>
    <n v="-119.7"/>
    <m/>
    <m/>
  </r>
  <r>
    <s v="2022-07-1320:16UBERZA RIDESKC YOUNG-32.25"/>
    <s v="2022/07/13"/>
    <s v="20:16"/>
    <s v="2022/07/25"/>
    <s v="2022/07/13"/>
    <s v="2022-07"/>
    <n v="2022"/>
    <n v="7"/>
    <s v="Online"/>
    <x v="0"/>
    <s v="UBERZA RIDES"/>
    <s v="KC YOUNG"/>
    <n v="-32.25"/>
    <m/>
    <m/>
  </r>
  <r>
    <s v="2022-07-1420:06Clicks Kyalami Corner KYALAMIKC YOUNG-114.85"/>
    <s v="2022/07/14"/>
    <s v="20:06"/>
    <s v="2022/07/25"/>
    <s v="2022/07/14"/>
    <s v="2022-07"/>
    <n v="2022"/>
    <n v="7"/>
    <s v="POS Purchase"/>
    <x v="0"/>
    <s v="Clicks Kyalami Corner KYALAMI"/>
    <s v="KC YOUNG"/>
    <n v="-114.85"/>
    <m/>
    <m/>
  </r>
  <r>
    <s v="2022-07-1613:56Travel stuffTo: Credit card-1973"/>
    <s v="2022/07/16"/>
    <s v="13:56"/>
    <s v="2022/07/25"/>
    <s v="2022/07/16"/>
    <s v="2022-07"/>
    <n v="2022"/>
    <n v="7"/>
    <s v="Transfer"/>
    <x v="4"/>
    <s v="Travel stuff"/>
    <s v="To: Credit card"/>
    <n v="-1973"/>
    <m/>
    <m/>
  </r>
  <r>
    <s v="2022-07-1613:56Travel stuffFrom: TRAVEL FUND1973"/>
    <s v="2022/07/16"/>
    <s v="13:56"/>
    <s v="2022/07/25"/>
    <s v="2022/07/16"/>
    <s v="2022-07"/>
    <n v="2022"/>
    <n v="7"/>
    <s v="Transfer"/>
    <x v="3"/>
    <s v="Travel stuff"/>
    <s v="From: TRAVEL FUND"/>
    <n v="1973"/>
    <s v="Travel"/>
    <s v="Out"/>
  </r>
  <r>
    <s v="2022-07-1720:14ANAT MALL OF AFRICA KEWKC YOUNG-81.9"/>
    <s v="2022/07/17"/>
    <s v="20:14"/>
    <s v="2022/07/25"/>
    <s v="2022/07/17"/>
    <s v="2022-07"/>
    <n v="2022"/>
    <n v="7"/>
    <s v="POS Purchase"/>
    <x v="3"/>
    <s v="ANAT MALL OF AFRICA KEW"/>
    <s v="KC YOUNG"/>
    <n v="-81.90000000000001"/>
    <m/>
    <m/>
  </r>
  <r>
    <s v="2022-07-1720:14BAGWORLD MALL OF AFRICA JOHANNESBURGKC YOUNG-1583.12"/>
    <s v="2022/07/17"/>
    <s v="20:14"/>
    <s v="2022/07/25"/>
    <s v="2022/07/17"/>
    <s v="2022-07"/>
    <n v="2022"/>
    <n v="7"/>
    <s v="POS Purchase"/>
    <x v="3"/>
    <s v="BAGWORLD MALL OF AFRICA JOHANNESBURG"/>
    <s v="KC YOUNG"/>
    <n v="-1583.12"/>
    <m/>
    <m/>
  </r>
  <r>
    <s v="2022-07-1720:14STER KINEKOR MALL45113 MidrandKC YOUNG-45"/>
    <s v="2022/07/17"/>
    <s v="20:14"/>
    <s v="2022/07/25"/>
    <s v="2022/07/17"/>
    <s v="2022-07"/>
    <n v="2022"/>
    <n v="7"/>
    <s v="POS Purchase"/>
    <x v="3"/>
    <s v="STER KINEKOR MALL45113 Midrand"/>
    <s v="KC YOUNG"/>
    <n v="-45"/>
    <m/>
    <m/>
  </r>
  <r>
    <s v="2022-07-1720:18WOOLWORTHS KYALAMI JOHANNESBURGKC YOUNG-145"/>
    <s v="2022/07/17"/>
    <s v="20:18"/>
    <s v="2022/07/25"/>
    <s v="2022/07/17"/>
    <s v="2022-07"/>
    <n v="2022"/>
    <n v="7"/>
    <s v="Apple Pay"/>
    <x v="0"/>
    <s v="WOOLWORTHS KYALAMI JOHANNESBURG"/>
    <s v="KC YOUNG"/>
    <n v="-145"/>
    <m/>
    <m/>
  </r>
  <r>
    <s v="2022-07-1820:07BARGAINS BOOKS KYALAMI JOHANNESBURGKC YOUNG-269"/>
    <s v="2022/07/18"/>
    <s v="20:07"/>
    <s v="2022/07/25"/>
    <s v="2022/07/18"/>
    <s v="2022-07"/>
    <n v="2022"/>
    <n v="7"/>
    <s v="POS Purchase"/>
    <x v="3"/>
    <s v="BARGAINS BOOKS KYALAMI JOHANNESBURG"/>
    <s v="KC YOUNG"/>
    <n v="-269"/>
    <m/>
    <m/>
  </r>
  <r>
    <s v="2022-07-1820:07CHECKERS KYALAMI GAUTENGKC YOUNG-160.95"/>
    <s v="2022/07/18"/>
    <s v="20:07"/>
    <s v="2022/07/25"/>
    <s v="2022/07/18"/>
    <s v="2022-07"/>
    <n v="2022"/>
    <n v="7"/>
    <s v="POS Purchase"/>
    <x v="3"/>
    <s v="CHECKERS KYALAMI GAUTENG"/>
    <s v="KC YOUNG"/>
    <n v="-160.95"/>
    <s v="Groceries"/>
    <s v="Out"/>
  </r>
  <r>
    <s v="2022-07-1820:07Dischem Kyalami Corner JOHANNESBURGKC YOUNG-396.45"/>
    <s v="2022/07/18"/>
    <s v="20:07"/>
    <s v="2022/07/25"/>
    <s v="2022/07/18"/>
    <s v="2022-07"/>
    <n v="2022"/>
    <n v="7"/>
    <s v="POS Purchase"/>
    <x v="3"/>
    <s v="Dischem Kyalami Corner JOHANNESBURG"/>
    <s v="KC YOUNG"/>
    <n v="-396.45"/>
    <m/>
    <m/>
  </r>
  <r>
    <s v="2022-07-1820:10UBER TRIP HELP.UBER.CO JOHANNESBURGKC YOUNG-57.75"/>
    <s v="2022/07/18"/>
    <s v="20:10"/>
    <s v="2022/07/25"/>
    <s v="2022/07/18"/>
    <s v="2022-07"/>
    <n v="2022"/>
    <n v="7"/>
    <s v="POS Purchase"/>
    <x v="0"/>
    <s v="UBER TRIP HELP.UBER.CO JOHANNESBURG"/>
    <s v="KC YOUNG"/>
    <n v="-57.75"/>
    <s v="Eating out"/>
    <s v="Out"/>
  </r>
  <r>
    <s v="2022-07-1822:30iPhone Active Rewards Cashback320"/>
    <s v="2022/07/18"/>
    <s v="22:30"/>
    <s v="2022/07/25"/>
    <s v="2022/07/18"/>
    <s v="2022-07"/>
    <n v="2022"/>
    <n v="7"/>
    <s v="Group Payment"/>
    <x v="3"/>
    <s v="iPhone Active Rewards Cashback"/>
    <m/>
    <n v="320"/>
    <s v="Phone"/>
    <s v="Out"/>
  </r>
  <r>
    <s v="2022-07-1822:30iPhone Vitality Money Cashback @13.25018.5"/>
    <s v="2022/07/18"/>
    <s v="22:30"/>
    <s v="2022/07/25"/>
    <s v="2022/07/18"/>
    <s v="2022-07"/>
    <n v="2022"/>
    <n v="7"/>
    <s v="Reward"/>
    <x v="3"/>
    <s v="iPhone Vitality Money Cashback @13.250"/>
    <m/>
    <n v="18.5"/>
    <s v="Phone"/>
    <s v="Out"/>
  </r>
  <r>
    <s v="2022-07-1823:08iPhone-664.84"/>
    <s v="2022/07/18"/>
    <s v="23:08"/>
    <s v="2022/07/25"/>
    <s v="2022/07/18"/>
    <s v="2022-07"/>
    <n v="2022"/>
    <n v="7"/>
    <s v="Budget Instalment"/>
    <x v="3"/>
    <s v="iPhone"/>
    <m/>
    <n v="-664.84"/>
    <s v="Phone"/>
    <s v="Out"/>
  </r>
  <r>
    <s v="2022-07-1920:15SORBET CROWTHORNE JOHANNESBURGKC YOUNG-370"/>
    <s v="2022/07/19"/>
    <s v="20:15"/>
    <s v="2022/07/25"/>
    <s v="2022/07/19"/>
    <s v="2022-07"/>
    <n v="2022"/>
    <n v="7"/>
    <s v="POS Purchase"/>
    <x v="0"/>
    <s v="SORBET CROWTHORNE JOHANNESBURG"/>
    <s v="KC YOUNG"/>
    <n v="-370"/>
    <m/>
    <m/>
  </r>
  <r>
    <s v="2022-07-2007:34Miles transfer to cash821.4"/>
    <s v="2022/07/20"/>
    <s v="07:34"/>
    <s v="2022/07/25"/>
    <s v="2022/07/20"/>
    <s v="2022-07"/>
    <n v="2022"/>
    <n v="7"/>
    <s v="Miles to cash"/>
    <x v="4"/>
    <s v="Miles transfer to cash"/>
    <m/>
    <n v="821.4"/>
    <m/>
    <m/>
  </r>
  <r>
    <s v="2022-07-2020:14SuperSpar Crowthorne CROWTHORNEKC YOUNG-92.06"/>
    <s v="2022/07/20"/>
    <s v="20:14"/>
    <s v="2022/07/25"/>
    <s v="2022/07/20"/>
    <s v="2022-07"/>
    <n v="2022"/>
    <n v="7"/>
    <s v="POS Purchase"/>
    <x v="3"/>
    <s v="SuperSpar Crowthorne CROWTHORNE"/>
    <s v="KC YOUNG"/>
    <n v="-92.06"/>
    <m/>
    <m/>
  </r>
  <r>
    <s v="2022-07-2118:16vaughan v485"/>
    <s v="2022/07/21"/>
    <s v="18:16"/>
    <s v="2022/07/25"/>
    <s v="2022/07/21"/>
    <s v="2022-07"/>
    <n v="2022"/>
    <n v="7"/>
    <s v="EFT"/>
    <x v="3"/>
    <s v="vaughan v"/>
    <m/>
    <n v="485"/>
    <m/>
    <m/>
  </r>
  <r>
    <s v="2022-07-2220:19BIG FIVE DUTY FREE-ORT JOHANNESBURGKC YOUNG-510"/>
    <s v="2022/07/22"/>
    <s v="20:19"/>
    <s v="2022/07/25"/>
    <s v="2022/07/22"/>
    <s v="2022-07"/>
    <n v="2022"/>
    <n v="7"/>
    <s v="Apple Pay"/>
    <x v="3"/>
    <s v="BIG FIVE DUTY FREE-ORT JOHANNESBURG"/>
    <s v="KC YOUNG"/>
    <n v="-510"/>
    <m/>
    <m/>
  </r>
  <r>
    <s v="2022-07-2220:27APPLE.COM/BILL ITUNES.COM 44.99 ZARKC YOUNG-44.99"/>
    <s v="2022/07/22"/>
    <s v="20:27"/>
    <s v="2022/07/25"/>
    <s v="2022/07/22"/>
    <s v="2022-07"/>
    <n v="2022"/>
    <n v="7"/>
    <s v="POS Purchase"/>
    <x v="0"/>
    <s v="APPLE.COM/BILL ITUNES.COM 44.99 ZAR"/>
    <s v="KC YOUNG"/>
    <n v="-44.99"/>
    <s v="Hobbies"/>
    <s v="Out"/>
  </r>
  <r>
    <s v="2022-07-2518:45CASHFOCUS SALARIS / SALARY36763.23"/>
    <s v="2022/07/25"/>
    <s v="18:45"/>
    <s v="2022/07/25"/>
    <s v="2022/08/01"/>
    <s v="2022-08"/>
    <n v="2022"/>
    <n v="8"/>
    <s v="EFT"/>
    <x v="3"/>
    <s v="CASHFOCUS SALARIS / SALARY"/>
    <m/>
    <n v="36763.23"/>
    <s v="Salary"/>
    <s v="In"/>
  </r>
  <r>
    <s v="2022-07-2620:19Corde Coffee Geneve 10.00 CHFKC YOUNG-183.48"/>
    <s v="2022/07/26"/>
    <s v="20:19"/>
    <s v="2022/07/25"/>
    <s v="2022/08/01"/>
    <s v="2022-08"/>
    <n v="2022"/>
    <n v="8"/>
    <s v="POS Purchase"/>
    <x v="3"/>
    <s v="Corde Coffee Geneve 10.00 CHF"/>
    <s v="KC YOUNG"/>
    <n v="-183.48"/>
    <m/>
    <m/>
  </r>
  <r>
    <s v="2022-07-2820:38LADUREE G55 PARIS 14.40 EURKC YOUNG-254.68"/>
    <s v="2022/07/28"/>
    <s v="20:38"/>
    <s v="2022/07/25"/>
    <s v="2022/08/01"/>
    <s v="2022-08"/>
    <n v="2022"/>
    <n v="8"/>
    <s v="POS Purchase"/>
    <x v="3"/>
    <s v="LADUREE G55 PARIS 14.40 EUR"/>
    <s v="KC YOUNG"/>
    <n v="-254.68"/>
    <m/>
    <m/>
  </r>
  <r>
    <s v="2022-07-2820:38THE HOTEL RITZ  4971577 75PARIS 1ER 64.00 EURKC YOUNG-1131.53"/>
    <s v="2022/07/28"/>
    <s v="20:38"/>
    <s v="2022/07/25"/>
    <s v="2022/08/01"/>
    <s v="2022-08"/>
    <n v="2022"/>
    <n v="8"/>
    <s v="POS Purchase"/>
    <x v="3"/>
    <s v="THE HOTEL RITZ  4971577 75PARIS 1ER 64.00 EUR"/>
    <s v="KC YOUNG"/>
    <n v="-1131.53"/>
    <m/>
    <m/>
  </r>
  <r>
    <s v="2022-07-2820:42UBER   *TRIP 6.41 EURKC YOUNG-113.36"/>
    <s v="2022/07/28"/>
    <s v="20:42"/>
    <s v="2022/07/25"/>
    <s v="2022/08/01"/>
    <s v="2022-08"/>
    <n v="2022"/>
    <n v="8"/>
    <s v="Online"/>
    <x v="0"/>
    <s v="UBER   *TRIP 6.41 EUR"/>
    <s v="KC YOUNG"/>
    <n v="-113.36"/>
    <m/>
    <m/>
  </r>
  <r>
    <s v="2022-07-2900:44RentBA Young-8000"/>
    <s v="2022/07/29"/>
    <s v="00:44"/>
    <s v="2022/07/25"/>
    <s v="2022/08/01"/>
    <s v="2022-08"/>
    <n v="2022"/>
    <n v="8"/>
    <s v="Scheduled EFT"/>
    <x v="3"/>
    <s v="Rent"/>
    <s v="BA Young"/>
    <n v="-8000"/>
    <s v="Rent"/>
    <s v="Out"/>
  </r>
  <r>
    <s v="2022-07-2920:08TCHA TCHA C     2118575 PARIS 9.50 EURKC YOUNG-167.97"/>
    <s v="2022/07/29"/>
    <s v="20:08"/>
    <s v="2022/07/25"/>
    <s v="2022/08/01"/>
    <s v="2022-08"/>
    <n v="2022"/>
    <n v="8"/>
    <s v="POS Purchase"/>
    <x v="3"/>
    <s v="TCHA TCHA C     2118575 PARIS 9.50 EUR"/>
    <s v="KC YOUNG"/>
    <n v="-167.97"/>
    <m/>
    <m/>
  </r>
  <r>
    <s v="2022-07-2920:09APPLE.COM/BILL CORK 89.99 ZARKC YOUNG-89.99"/>
    <s v="2022/07/29"/>
    <s v="20:09"/>
    <s v="2022/07/25"/>
    <s v="2022/08/01"/>
    <s v="2022-08"/>
    <n v="2022"/>
    <n v="8"/>
    <s v="POS Purchase"/>
    <x v="0"/>
    <s v="APPLE.COM/BILL CORK 89.99 ZAR"/>
    <s v="KC YOUNG"/>
    <n v="-89.98999999999999"/>
    <s v="Hobbies"/>
    <s v="Out"/>
  </r>
  <r>
    <s v="2022-07-2920:09UBER   *TRIP 13.40 EURKC YOUNG-236.91"/>
    <s v="2022/07/29"/>
    <s v="20:09"/>
    <s v="2022/07/25"/>
    <s v="2022/08/01"/>
    <s v="2022-08"/>
    <n v="2022"/>
    <n v="8"/>
    <s v="Online"/>
    <x v="0"/>
    <s v="UBER   *TRIP 13.40 EUR"/>
    <s v="KC YOUNG"/>
    <n v="-236.91"/>
    <m/>
    <m/>
  </r>
  <r>
    <s v="2022-07-3015:32RefFrom: Credit card500"/>
    <s v="2022/07/30"/>
    <s v="15:32"/>
    <s v="2022/07/25"/>
    <s v="2022/08/01"/>
    <s v="2022-08"/>
    <n v="2022"/>
    <n v="8"/>
    <s v="Transfer"/>
    <x v="0"/>
    <s v="Ref"/>
    <s v="From: Credit card"/>
    <n v="500"/>
    <m/>
    <m/>
  </r>
  <r>
    <s v="2022-07-3015:32RefTo: Subscriptions-500"/>
    <s v="2022/07/30"/>
    <s v="15:32"/>
    <s v="2022/07/25"/>
    <s v="2022/08/01"/>
    <s v="2022-08"/>
    <n v="2022"/>
    <n v="8"/>
    <s v="Transfer"/>
    <x v="3"/>
    <s v="Ref"/>
    <s v="To: Subscriptions"/>
    <n v="-500"/>
    <m/>
    <m/>
  </r>
  <r>
    <s v="2022-07-3020:26APPLE STORE R275 GENEVA 99.00 CHFKC YOUNG-1795.59"/>
    <s v="2022/07/30"/>
    <s v="20:26"/>
    <s v="2022/07/25"/>
    <s v="2022/08/01"/>
    <s v="2022-08"/>
    <n v="2022"/>
    <n v="8"/>
    <s v="POS Purchase"/>
    <x v="3"/>
    <s v="APPLE STORE R275 GENEVA 99.00 CHF"/>
    <s v="KC YOUNG"/>
    <n v="-1795.59"/>
    <m/>
    <m/>
  </r>
  <r>
    <s v="2022-07-3020:26CUMANO SA GENEVE 42.00 CHFKC YOUNG-761.77"/>
    <s v="2022/07/30"/>
    <s v="20:26"/>
    <s v="2022/07/25"/>
    <s v="2022/08/01"/>
    <s v="2022-08"/>
    <n v="2022"/>
    <n v="8"/>
    <s v="POS Purchase"/>
    <x v="3"/>
    <s v="CUMANO SA GENEVE 42.00 CHF"/>
    <s v="KC YOUNG"/>
    <n v="-761.77"/>
    <m/>
    <m/>
  </r>
  <r>
    <s v="2022-07-3020:31BRET CONTRERAS 29.95 USDKC YOUNG-513.48"/>
    <s v="2022/07/30"/>
    <s v="20:31"/>
    <s v="2022/07/25"/>
    <s v="2022/08/01"/>
    <s v="2022-08"/>
    <n v="2022"/>
    <n v="8"/>
    <s v="Online"/>
    <x v="0"/>
    <s v="BRET CONTRERAS 29.95 USD"/>
    <s v="KC YOUNG"/>
    <n v="-513.48"/>
    <s v="Fitness"/>
    <s v="Out"/>
  </r>
  <r>
    <s v="2022-07-3119:08August savingsFrom: Credit card7353"/>
    <s v="2022/07/31"/>
    <s v="19:08"/>
    <s v="2022/07/25"/>
    <s v="2022/08/01"/>
    <s v="2022-08"/>
    <n v="2022"/>
    <n v="8"/>
    <s v="Transfer"/>
    <x v="2"/>
    <s v="August savings"/>
    <s v="From: Credit card"/>
    <n v="7353"/>
    <m/>
    <m/>
  </r>
  <r>
    <s v="2022-07-3119:08August savingsTo: NOTICE SAVINGS-7353"/>
    <s v="2022/07/31"/>
    <s v="19:08"/>
    <s v="2022/07/25"/>
    <s v="2022/08/01"/>
    <s v="2022-08"/>
    <n v="2022"/>
    <n v="8"/>
    <s v="Transfer"/>
    <x v="3"/>
    <s v="August savings"/>
    <s v="To: NOTICE SAVINGS"/>
    <n v="-7353"/>
    <s v="Savings"/>
    <s v="Out"/>
  </r>
  <r>
    <s v="2022-07-3119:10AugustFrom: Credit card4566"/>
    <s v="2022/07/31"/>
    <s v="19:10"/>
    <s v="2022/07/25"/>
    <s v="2022/08/01"/>
    <s v="2022-08"/>
    <n v="2022"/>
    <n v="8"/>
    <s v="Transfer"/>
    <x v="0"/>
    <s v="August"/>
    <s v="From: Credit card"/>
    <n v="4566"/>
    <m/>
    <m/>
  </r>
  <r>
    <s v="2022-07-3119:10AugustTo: Subscriptions-4566"/>
    <s v="2022/07/31"/>
    <s v="19:10"/>
    <s v="2022/07/25"/>
    <s v="2022/08/01"/>
    <s v="2022-08"/>
    <n v="2022"/>
    <n v="8"/>
    <s v="Transfer"/>
    <x v="3"/>
    <s v="August"/>
    <s v="To: Subscriptions"/>
    <n v="-4566"/>
    <m/>
    <m/>
  </r>
  <r>
    <s v="2022-07-3119:34For SwitzerlandFrom: TRAVEL FUND3899"/>
    <s v="2022/07/31"/>
    <s v="19:34"/>
    <s v="2022/07/25"/>
    <s v="2022/08/01"/>
    <s v="2022-08"/>
    <n v="2022"/>
    <n v="8"/>
    <s v="Transfer"/>
    <x v="3"/>
    <s v="For Switzerland"/>
    <s v="From: TRAVEL FUND"/>
    <n v="3899"/>
    <s v="Travel"/>
    <s v="Out"/>
  </r>
  <r>
    <s v="2022-07-3119:34For SwitzerlandTo: Credit card-3899"/>
    <s v="2022/07/31"/>
    <s v="19:34"/>
    <s v="2022/07/25"/>
    <s v="2022/08/01"/>
    <s v="2022-08"/>
    <n v="2022"/>
    <n v="8"/>
    <s v="Transfer"/>
    <x v="4"/>
    <s v="For Switzerland"/>
    <s v="To: Credit card"/>
    <n v="-3899"/>
    <m/>
    <m/>
  </r>
  <r>
    <s v="2022-07-3120:1630085 / Starbucks Dock E Zurich 337.08 ZARKC YOUNG-337.08"/>
    <s v="2022/07/31"/>
    <s v="20:16"/>
    <s v="2022/07/25"/>
    <s v="2022/08/01"/>
    <s v="2022-08"/>
    <n v="2022"/>
    <n v="8"/>
    <s v="POS Purchase"/>
    <x v="3"/>
    <s v="30085 / Starbucks Dock E Zurich 337.08 ZAR"/>
    <s v="KC YOUNG"/>
    <n v="-337.08"/>
    <m/>
    <m/>
  </r>
  <r>
    <s v="2022-07-3120:1630360 / Pret a Manger E Zurich 107.50 ZARKC YOUNG-107.5"/>
    <s v="2022/07/31"/>
    <s v="20:16"/>
    <s v="2022/07/25"/>
    <s v="2022/08/01"/>
    <s v="2022-08"/>
    <n v="2022"/>
    <n v="8"/>
    <s v="POS Purchase"/>
    <x v="3"/>
    <s v="30360 / Pret a Manger E Zurich 107.50 ZAR"/>
    <s v="KC YOUNG"/>
    <n v="-107.5"/>
    <m/>
    <m/>
  </r>
  <r>
    <s v="2022-07-3120:1630360 / Pret a Manger E Zurich 344.37 ZARKC YOUNG-344.37"/>
    <s v="2022/07/31"/>
    <s v="20:16"/>
    <s v="2022/07/25"/>
    <s v="2022/08/01"/>
    <s v="2022-08"/>
    <n v="2022"/>
    <n v="8"/>
    <s v="POS Purchase"/>
    <x v="3"/>
    <s v="30360 / Pret a Manger E Zurich 344.37 ZAR"/>
    <s v="KC YOUNG"/>
    <n v="-344.37"/>
    <m/>
    <m/>
  </r>
  <r>
    <s v="2022-08-0100:11Interest Earned at 3.00%-3.75%23.16"/>
    <s v="2022/08/01"/>
    <s v="00:11"/>
    <s v="2022/08/25"/>
    <s v="2022/08/01"/>
    <s v="2022-08"/>
    <n v="2022"/>
    <n v="8"/>
    <s v="Interest"/>
    <x v="4"/>
    <s v="Interest Earned at 3.00%-3.75%"/>
    <m/>
    <n v="23.16"/>
    <s v="Interest"/>
    <s v="In"/>
  </r>
  <r>
    <s v="2022-08-0100:16Interest Earned at 4.80%-5.70%354.71"/>
    <s v="2022/08/01"/>
    <s v="00:16"/>
    <s v="2022/08/25"/>
    <s v="2022/08/01"/>
    <s v="2022-08"/>
    <n v="2022"/>
    <n v="8"/>
    <s v="Interest"/>
    <x v="2"/>
    <s v="Interest Earned at 4.80%-5.70%"/>
    <m/>
    <n v="354.71"/>
    <m/>
    <m/>
  </r>
  <r>
    <s v="2022-08-0100:20Dynamic interest boost at 0.50%3.81"/>
    <s v="2022/08/01"/>
    <s v="00:20"/>
    <s v="2022/08/25"/>
    <s v="2022/08/01"/>
    <s v="2022-08"/>
    <n v="2022"/>
    <n v="8"/>
    <s v="Interest"/>
    <x v="4"/>
    <s v="Dynamic interest boost at 0.50%"/>
    <m/>
    <n v="3.81"/>
    <s v="Interest"/>
    <s v="In"/>
  </r>
  <r>
    <s v="2022-08-0102:07ElectricityPatrick Young-250"/>
    <s v="2022/08/01"/>
    <s v="02:07"/>
    <s v="2022/08/25"/>
    <s v="2022/08/01"/>
    <s v="2022-08"/>
    <n v="2022"/>
    <n v="8"/>
    <s v="Scheduled EFT"/>
    <x v="3"/>
    <s v="Electricity"/>
    <s v="Patrick Young"/>
    <n v="-250"/>
    <m/>
    <m/>
  </r>
  <r>
    <s v="2022-08-0119:59AUX MERV. DE FRED-RIVE GENEVE 3.20 CHFKC YOUNG-57.76"/>
    <s v="2022/08/01"/>
    <s v="19:59"/>
    <s v="2022/08/25"/>
    <s v="2022/08/01"/>
    <s v="2022-08"/>
    <n v="2022"/>
    <n v="8"/>
    <s v="POS Purchase"/>
    <x v="3"/>
    <s v="AUX MERV. DE FRED-RIVE GENEVE 3.20 CHF"/>
    <s v="KC YOUNG"/>
    <n v="-57.76"/>
    <m/>
    <m/>
  </r>
  <r>
    <s v="2022-08-0119:59LAEDERACH CHOCOLATERIE GENEVE 67.55 CHFKC YOUNG-1219.2"/>
    <s v="2022/08/01"/>
    <s v="19:59"/>
    <s v="2022/08/25"/>
    <s v="2022/08/01"/>
    <s v="2022-08"/>
    <n v="2022"/>
    <n v="8"/>
    <s v="POS Purchase"/>
    <x v="3"/>
    <s v="LAEDERACH CHOCOLATERIE GENEVE 67.55 CHF"/>
    <s v="KC YOUNG"/>
    <n v="-1219.2"/>
    <m/>
    <m/>
  </r>
  <r>
    <s v="2022-08-0122:04COOL IDEAS183240879 NETCASH-609"/>
    <s v="2022/08/01"/>
    <s v="22:04"/>
    <s v="2022/08/25"/>
    <s v="2022/08/01"/>
    <s v="2022-08"/>
    <n v="2022"/>
    <n v="8"/>
    <s v="Debit order"/>
    <x v="3"/>
    <s v="COOL IDEAS183240879 NETCASH"/>
    <m/>
    <n v="-609"/>
    <s v="Internet"/>
    <s v="Out"/>
  </r>
  <r>
    <s v="2022-08-0122:04DISCINSURE4002101773-260802867-1309.22"/>
    <s v="2022/08/01"/>
    <s v="22:04"/>
    <s v="2022/08/25"/>
    <s v="2022/08/01"/>
    <s v="2022-08"/>
    <n v="2022"/>
    <n v="8"/>
    <s v="Debit order"/>
    <x v="3"/>
    <s v="DISCINSURE4002101773-260802867"/>
    <m/>
    <n v="-1309.22"/>
    <s v="Insurance"/>
    <s v="Out"/>
  </r>
  <r>
    <s v="2022-08-0122:04VODACOM 0390035654 I8113318-165.99"/>
    <s v="2022/08/01"/>
    <s v="22:04"/>
    <s v="2022/08/25"/>
    <s v="2022/08/01"/>
    <s v="2022-08"/>
    <n v="2022"/>
    <n v="8"/>
    <s v="Debit order"/>
    <x v="3"/>
    <s v="VODACOM 0390035654 I8113318"/>
    <m/>
    <n v="-165.99"/>
    <s v="Phone"/>
    <s v="Out"/>
  </r>
  <r>
    <s v="2022-08-0217:47GroceriesBA Young-223"/>
    <s v="2022/08/02"/>
    <s v="17:47"/>
    <s v="2022/08/25"/>
    <s v="2022/08/02"/>
    <s v="2022-08"/>
    <n v="2022"/>
    <n v="8"/>
    <s v="EFT"/>
    <x v="3"/>
    <s v="Groceries"/>
    <s v="BA Young"/>
    <n v="-223"/>
    <m/>
    <m/>
  </r>
  <r>
    <s v="2022-08-0218:49Medical - TherapyNicole Cooke-1073.3"/>
    <s v="2022/08/02"/>
    <s v="18:49"/>
    <s v="2022/08/25"/>
    <s v="2022/08/02"/>
    <s v="2022-08"/>
    <n v="2022"/>
    <n v="8"/>
    <s v="EFT"/>
    <x v="3"/>
    <s v="Medical - Therapy"/>
    <s v="Nicole Cooke"/>
    <n v="-1073.3"/>
    <m/>
    <m/>
  </r>
  <r>
    <s v="2022-08-0220:32UBER *TRIP HELP.UBER.COM 19.60 CHFKC YOUNG-353.76"/>
    <s v="2022/08/02"/>
    <s v="20:32"/>
    <s v="2022/08/25"/>
    <s v="2022/08/02"/>
    <s v="2022-08"/>
    <n v="2022"/>
    <n v="8"/>
    <s v="Online"/>
    <x v="0"/>
    <s v="UBER *TRIP HELP.UBER.COM 19.60 CHF"/>
    <s v="KC YOUNG"/>
    <n v="-353.76"/>
    <m/>
    <m/>
  </r>
  <r>
    <s v="2022-08-0520:18KAUAI MELROSE    75044 JOHANNESBURGKC YOUNG-116"/>
    <s v="2022/08/05"/>
    <s v="20:18"/>
    <s v="2022/08/25"/>
    <s v="2022/08/05"/>
    <s v="2022-08"/>
    <n v="2022"/>
    <n v="8"/>
    <s v="POS Purchase"/>
    <x v="3"/>
    <s v="KAUAI MELROSE    75044 JOHANNESBURG"/>
    <s v="KC YOUNG"/>
    <n v="-116"/>
    <m/>
    <m/>
  </r>
  <r>
    <s v="2022-08-0620:19AMICI MALAKITE GREENSTONE HIKC YOUNG-113"/>
    <s v="2022/08/06"/>
    <s v="20:19"/>
    <s v="2022/08/25"/>
    <s v="2022/08/06"/>
    <s v="2022-08"/>
    <n v="2022"/>
    <n v="8"/>
    <s v="POS Purchase"/>
    <x v="3"/>
    <s v="AMICI MALAKITE GREENSTONE HI"/>
    <s v="KC YOUNG"/>
    <n v="-113"/>
    <m/>
    <m/>
  </r>
  <r>
    <s v="2022-08-0620:19LASERDERM DUNKELD PTY L DUNKELD WESTKC YOUNG-1400"/>
    <s v="2022/08/06"/>
    <s v="20:19"/>
    <s v="2022/08/25"/>
    <s v="2022/08/06"/>
    <s v="2022-08"/>
    <n v="2022"/>
    <n v="8"/>
    <s v="POS Purchase"/>
    <x v="3"/>
    <s v="LASERDERM DUNKELD PTY L DUNKELD WEST"/>
    <s v="KC YOUNG"/>
    <n v="-1400"/>
    <m/>
    <m/>
  </r>
  <r>
    <s v="2022-08-0620:28Nandos Kyalami 2 KYALAMIKC YOUNG-112"/>
    <s v="2022/08/06"/>
    <s v="20:28"/>
    <s v="2022/08/25"/>
    <s v="2022/08/06"/>
    <s v="2022-08"/>
    <n v="2022"/>
    <n v="8"/>
    <s v="POS Purchase"/>
    <x v="0"/>
    <s v="Nandos Kyalami 2 KYALAMI"/>
    <s v="KC YOUNG"/>
    <n v="-112"/>
    <m/>
    <m/>
  </r>
  <r>
    <s v="2022-08-0720:01TASHAS NICOLWAY BRYANST BRYANSTONKC YOUNG-130"/>
    <s v="2022/08/07"/>
    <s v="20:01"/>
    <s v="2022/08/25"/>
    <s v="2022/08/07"/>
    <s v="2022-08"/>
    <n v="2022"/>
    <n v="8"/>
    <s v="POS Purchase"/>
    <x v="3"/>
    <s v="TASHAS NICOLWAY BRYANST BRYANSTON"/>
    <s v="KC YOUNG"/>
    <n v="-130"/>
    <m/>
    <m/>
  </r>
  <r>
    <s v="2022-08-0720:06ADVANCE NICOLWAY BRYANSTONKC YOUNG-10"/>
    <s v="2022/08/07"/>
    <s v="20:06"/>
    <s v="2022/08/25"/>
    <s v="2022/08/07"/>
    <s v="2022-08"/>
    <n v="2022"/>
    <n v="8"/>
    <s v="POS Purchase"/>
    <x v="0"/>
    <s v="ADVANCE NICOLWAY BRYANSTON"/>
    <s v="KC YOUNG"/>
    <n v="-10"/>
    <s v="Car"/>
    <s v="Out"/>
  </r>
  <r>
    <s v="2022-08-0720:06Dischem Kyalami Corner JOHANNESBURGKC YOUNG-429.8"/>
    <s v="2022/08/07"/>
    <s v="20:06"/>
    <s v="2022/08/25"/>
    <s v="2022/08/07"/>
    <s v="2022-08"/>
    <n v="2022"/>
    <n v="8"/>
    <s v="POS Purchase"/>
    <x v="0"/>
    <s v="Dischem Kyalami Corner JOHANNESBURG"/>
    <s v="KC YOUNG"/>
    <n v="-429.8"/>
    <m/>
    <m/>
  </r>
  <r>
    <s v="2022-08-0800:05Credit Service Fee-60"/>
    <s v="2022/08/08"/>
    <s v="00:05"/>
    <s v="2022/08/25"/>
    <s v="2022/08/08"/>
    <s v="2022-08"/>
    <n v="2022"/>
    <n v="8"/>
    <s v="Fee"/>
    <x v="3"/>
    <s v="Credit Service Fee"/>
    <m/>
    <n v="-60"/>
    <s v="Banking"/>
    <s v="Out"/>
  </r>
  <r>
    <s v="2022-08-0800:05Interest Charged at 16.25%-0.34"/>
    <s v="2022/08/08"/>
    <s v="00:05"/>
    <s v="2022/08/25"/>
    <s v="2022/08/08"/>
    <s v="2022-08"/>
    <n v="2022"/>
    <n v="8"/>
    <s v="Interest"/>
    <x v="3"/>
    <s v="Interest Charged at 16.25%"/>
    <m/>
    <n v="-0.34"/>
    <s v="Banking"/>
    <s v="Out"/>
  </r>
  <r>
    <s v="2022-08-0800:05Interest Earned at 2.25%-0.19"/>
    <s v="2022/08/08"/>
    <s v="00:05"/>
    <s v="2022/08/25"/>
    <s v="2022/08/08"/>
    <s v="2022-08"/>
    <n v="2022"/>
    <n v="8"/>
    <s v="Adjustment"/>
    <x v="3"/>
    <s v="Interest Earned at 2.25%"/>
    <m/>
    <n v="-0.19"/>
    <s v="Interest"/>
    <s v="In"/>
  </r>
  <r>
    <s v="2022-08-0800:05Interest Earned at 2.25%-2.75%18.17"/>
    <s v="2022/08/08"/>
    <s v="00:05"/>
    <s v="2022/08/25"/>
    <s v="2022/08/08"/>
    <s v="2022-08"/>
    <n v="2022"/>
    <n v="8"/>
    <s v="Interest"/>
    <x v="3"/>
    <s v="Interest Earned at 2.25%-2.75%"/>
    <m/>
    <n v="18.17"/>
    <s v="Interest"/>
    <s v="In"/>
  </r>
  <r>
    <s v="2022-08-0800:05Monthly Account fee-140"/>
    <s v="2022/08/08"/>
    <s v="00:05"/>
    <s v="2022/08/25"/>
    <s v="2022/08/08"/>
    <s v="2022-08"/>
    <n v="2022"/>
    <n v="8"/>
    <s v="Fee"/>
    <x v="3"/>
    <s v="Monthly Account fee"/>
    <m/>
    <n v="-140"/>
    <s v="Banking"/>
    <s v="Out"/>
  </r>
  <r>
    <s v="2022-08-0800:05Vitality Money Premium-50"/>
    <s v="2022/08/08"/>
    <s v="00:05"/>
    <s v="2022/08/25"/>
    <s v="2022/08/08"/>
    <s v="2022-08"/>
    <n v="2022"/>
    <n v="8"/>
    <s v="Fee"/>
    <x v="3"/>
    <s v="Vitality Money Premium"/>
    <m/>
    <n v="-50"/>
    <s v="Banking"/>
    <s v="Out"/>
  </r>
  <r>
    <s v="2022-08-0800:07Interest Earned at 2.25%-0.04"/>
    <s v="2022/08/08"/>
    <s v="00:07"/>
    <s v="2022/08/25"/>
    <s v="2022/08/08"/>
    <s v="2022-08"/>
    <n v="2022"/>
    <n v="8"/>
    <s v="Adjustment"/>
    <x v="0"/>
    <s v="Interest Earned at 2.25%"/>
    <m/>
    <n v="-0.04"/>
    <s v="Interest"/>
    <s v="In"/>
  </r>
  <r>
    <s v="2022-08-0800:07Interest Earned at 2.25%-2.75%4.73"/>
    <s v="2022/08/08"/>
    <s v="00:07"/>
    <s v="2022/08/25"/>
    <s v="2022/08/08"/>
    <s v="2022-08"/>
    <n v="2022"/>
    <n v="8"/>
    <s v="Interest"/>
    <x v="0"/>
    <s v="Interest Earned at 2.25%-2.75%"/>
    <m/>
    <n v="4.73"/>
    <s v="Interest"/>
    <s v="In"/>
  </r>
  <r>
    <s v="2022-08-0800:16Dynamic interest boost adjustment at 0.50%-0.04"/>
    <s v="2022/08/08"/>
    <s v="00:16"/>
    <s v="2022/08/25"/>
    <s v="2022/08/08"/>
    <s v="2022-08"/>
    <n v="2022"/>
    <n v="8"/>
    <s v="Interest"/>
    <x v="3"/>
    <s v="Dynamic interest boost adjustment at 0.50%"/>
    <m/>
    <n v="-0.04"/>
    <s v="Interest"/>
    <s v="In"/>
  </r>
  <r>
    <s v="2022-08-0800:16Dynamic interest boost at 0.50%3.69"/>
    <s v="2022/08/08"/>
    <s v="00:16"/>
    <s v="2022/08/25"/>
    <s v="2022/08/08"/>
    <s v="2022-08"/>
    <n v="2022"/>
    <n v="8"/>
    <s v="Interest"/>
    <x v="3"/>
    <s v="Dynamic interest boost at 0.50%"/>
    <m/>
    <n v="3.69"/>
    <s v="Interest"/>
    <s v="In"/>
  </r>
  <r>
    <s v="2022-08-0800:16Dynamic interest cashback at 3.00%0.06"/>
    <s v="2022/08/08"/>
    <s v="00:16"/>
    <s v="2022/08/25"/>
    <s v="2022/08/08"/>
    <s v="2022-08"/>
    <n v="2022"/>
    <n v="8"/>
    <s v="Reward"/>
    <x v="3"/>
    <s v="Dynamic interest cashback at 3.00%"/>
    <m/>
    <n v="0.06"/>
    <s v="Interest"/>
    <s v="In"/>
  </r>
  <r>
    <s v="2022-08-0800:16Dynamic interest boost adjustment at 0.50%-0.01"/>
    <s v="2022/08/08"/>
    <s v="00:16"/>
    <s v="2022/08/25"/>
    <s v="2022/08/08"/>
    <s v="2022-08"/>
    <n v="2022"/>
    <n v="8"/>
    <s v="Interest"/>
    <x v="0"/>
    <s v="Dynamic interest boost adjustment at 0.50%"/>
    <m/>
    <n v="-0.01"/>
    <s v="Interest"/>
    <s v="In"/>
  </r>
  <r>
    <s v="2022-08-0800:16Dynamic interest boost at 0.50%0.95"/>
    <s v="2022/08/08"/>
    <s v="00:16"/>
    <s v="2022/08/25"/>
    <s v="2022/08/08"/>
    <s v="2022-08"/>
    <n v="2022"/>
    <n v="8"/>
    <s v="Interest"/>
    <x v="0"/>
    <s v="Dynamic interest boost at 0.50%"/>
    <m/>
    <n v="0.95"/>
    <s v="Interest"/>
    <s v="In"/>
  </r>
  <r>
    <s v="2022-08-0820:10ANAT MALL OF AFRICA KEWKC YOUNG-39.9"/>
    <s v="2022/08/08"/>
    <s v="20:10"/>
    <s v="2022/08/25"/>
    <s v="2022/08/08"/>
    <s v="2022-08"/>
    <n v="2022"/>
    <n v="8"/>
    <s v="POS Purchase"/>
    <x v="0"/>
    <s v="ANAT MALL OF AFRICA KEW"/>
    <s v="KC YOUNG"/>
    <n v="-39.9"/>
    <m/>
    <m/>
  </r>
  <r>
    <s v="2022-08-0820:10GOOGLE *Google Storage g.co/helppay# 290.00 ZARKC YOUNG-290"/>
    <s v="2022/08/08"/>
    <s v="20:10"/>
    <s v="2022/08/25"/>
    <s v="2022/08/08"/>
    <s v="2022-08"/>
    <n v="2022"/>
    <n v="8"/>
    <s v="POS Purchase"/>
    <x v="0"/>
    <s v="GOOGLE *Google Storage g.co/helppay# 290.00 ZAR"/>
    <s v="KC YOUNG"/>
    <n v="-290"/>
    <m/>
    <m/>
  </r>
  <r>
    <s v="2022-08-0820:10PNP FRAN DOUGLASDALE DOUGLASDALEKC YOUNG-25.98"/>
    <s v="2022/08/08"/>
    <s v="20:10"/>
    <s v="2022/08/25"/>
    <s v="2022/08/08"/>
    <s v="2022-08"/>
    <n v="2022"/>
    <n v="8"/>
    <s v="POS Purchase"/>
    <x v="0"/>
    <s v="PNP FRAN DOUGLASDALE DOUGLASDALE"/>
    <s v="KC YOUNG"/>
    <n v="-25.98"/>
    <m/>
    <m/>
  </r>
  <r>
    <s v="2022-08-0920:20Mall of Africa MIDRANDKC YOUNG-10"/>
    <s v="2022/08/09"/>
    <s v="20:20"/>
    <s v="2022/08/25"/>
    <s v="2022/08/09"/>
    <s v="2022-08"/>
    <n v="2022"/>
    <n v="8"/>
    <s v="POS Purchase"/>
    <x v="0"/>
    <s v="Mall of Africa MIDRAND"/>
    <s v="KC YOUNG"/>
    <n v="-10"/>
    <s v="Car"/>
    <s v="Out"/>
  </r>
  <r>
    <s v="2022-08-1020:04WOOLWORTHS- BRYAN PARK BRYANSTONKC YOUNG-176.94"/>
    <s v="2022/08/10"/>
    <s v="20:04"/>
    <s v="2022/08/25"/>
    <s v="2022/08/10"/>
    <s v="2022-08"/>
    <n v="2022"/>
    <n v="8"/>
    <s v="POS Purchase"/>
    <x v="3"/>
    <s v="WOOLWORTHS- BRYAN PARK BRYANSTON"/>
    <s v="KC YOUNG"/>
    <n v="-176.94"/>
    <m/>
    <m/>
  </r>
  <r>
    <s v="2022-08-1020:07JACKSONS REAL FOOD MAR JOHANNESBURGKC YOUNG-70"/>
    <s v="2022/08/10"/>
    <s v="20:07"/>
    <s v="2022/08/25"/>
    <s v="2022/08/10"/>
    <s v="2022-08"/>
    <n v="2022"/>
    <n v="8"/>
    <s v="Apple Pay"/>
    <x v="0"/>
    <s v="JACKSONS REAL FOOD MAR JOHANNESBURG"/>
    <s v="KC YOUNG"/>
    <n v="-70"/>
    <m/>
    <m/>
  </r>
  <r>
    <s v="2022-08-1120:07KAUAI MELROSE    75044 JOHANNESBURGKC YOUNG-72"/>
    <s v="2022/08/11"/>
    <s v="20:07"/>
    <s v="2022/08/25"/>
    <s v="2022/08/11"/>
    <s v="2022-08"/>
    <n v="2022"/>
    <n v="8"/>
    <s v="POS Purchase"/>
    <x v="0"/>
    <s v="KAUAI MELROSE    75044 JOHANNESBURG"/>
    <s v="KC YOUNG"/>
    <n v="-72"/>
    <m/>
    <m/>
  </r>
  <r>
    <s v="2022-08-1120:07Nandos Kyalami 2 KYALAMIKC YOUNG-40"/>
    <s v="2022/08/11"/>
    <s v="20:07"/>
    <s v="2022/08/25"/>
    <s v="2022/08/11"/>
    <s v="2022-08"/>
    <n v="2022"/>
    <n v="8"/>
    <s v="POS Purchase"/>
    <x v="0"/>
    <s v="Nandos Kyalami 2 KYALAMI"/>
    <s v="KC YOUNG"/>
    <n v="-40"/>
    <m/>
    <m/>
  </r>
  <r>
    <s v="2022-08-1123:39Interest Earned at 3.00%-3.75%28.3"/>
    <s v="2022/08/11"/>
    <s v="23:39"/>
    <s v="2022/08/25"/>
    <s v="2022/08/11"/>
    <s v="2022-08"/>
    <n v="2022"/>
    <n v="8"/>
    <s v="Interest"/>
    <x v="1"/>
    <s v="Interest Earned at 3.00%-3.75%"/>
    <m/>
    <n v="28.3"/>
    <m/>
    <m/>
  </r>
  <r>
    <s v="2022-08-1123:44Dynamic interest boost at 0.50%4.27"/>
    <s v="2022/08/11"/>
    <s v="23:44"/>
    <s v="2022/08/25"/>
    <s v="2022/08/11"/>
    <s v="2022-08"/>
    <n v="2022"/>
    <n v="8"/>
    <s v="Interest"/>
    <x v="1"/>
    <s v="Dynamic interest boost at 0.50%"/>
    <m/>
    <n v="4.27"/>
    <m/>
    <m/>
  </r>
  <r>
    <s v="2022-08-1218:34INSURECASH4002101773-227745291180.37"/>
    <s v="2022/08/12"/>
    <s v="18:34"/>
    <s v="2022/08/25"/>
    <s v="2022/08/12"/>
    <s v="2022-08"/>
    <n v="2022"/>
    <n v="8"/>
    <s v="EFT"/>
    <x v="3"/>
    <s v="INSURECASH4002101773-227745291"/>
    <m/>
    <n v="180.37"/>
    <s v="Insurance"/>
    <s v="Out"/>
  </r>
  <r>
    <s v="2022-08-1320:23Checkers Sixty60 TipKC YOUNG-10"/>
    <s v="2022/08/13"/>
    <s v="20:23"/>
    <s v="2022/08/25"/>
    <s v="2022/08/13"/>
    <s v="2022-08"/>
    <n v="2022"/>
    <n v="8"/>
    <s v="Online"/>
    <x v="3"/>
    <s v="Checkers Sixty60 Tip"/>
    <s v="KC YOUNG"/>
    <n v="-10"/>
    <s v="Groceries"/>
    <s v="Out"/>
  </r>
  <r>
    <s v="2022-08-1320:23Checkers Sixty60KC YOUNG-346.94"/>
    <s v="2022/08/13"/>
    <s v="20:23"/>
    <s v="2022/08/25"/>
    <s v="2022/08/13"/>
    <s v="2022-08"/>
    <n v="2022"/>
    <n v="8"/>
    <s v="Online"/>
    <x v="3"/>
    <s v="Checkers Sixty60"/>
    <s v="KC YOUNG"/>
    <n v="-346.94"/>
    <s v="Groceries"/>
    <s v="Out"/>
  </r>
  <r>
    <s v="2022-08-1321:12VaughanVaughan Louw-550"/>
    <s v="2022/08/13"/>
    <s v="21:12"/>
    <s v="2022/08/25"/>
    <s v="2022/08/13"/>
    <s v="2022-08"/>
    <n v="2022"/>
    <n v="8"/>
    <s v="EFT"/>
    <x v="0"/>
    <s v="Vaughan"/>
    <s v="Vaughan Louw"/>
    <n v="-550"/>
    <m/>
    <m/>
  </r>
  <r>
    <s v="2022-08-1420:00FOKOF BAR Menlo ParkKC YOUNG-250"/>
    <s v="2022/08/14"/>
    <s v="20:00"/>
    <s v="2022/08/25"/>
    <s v="2022/08/14"/>
    <s v="2022-08"/>
    <n v="2022"/>
    <n v="8"/>
    <s v="POS Purchase"/>
    <x v="0"/>
    <s v="FOKOF BAR Menlo Park"/>
    <s v="KC YOUNG"/>
    <n v="-250"/>
    <m/>
    <m/>
  </r>
  <r>
    <s v="2022-08-1520:04CHECKERS KYALAMI GAUTENGKC YOUNG-597.25"/>
    <s v="2022/08/15"/>
    <s v="20:04"/>
    <s v="2022/08/25"/>
    <s v="2022/08/15"/>
    <s v="2022-08"/>
    <n v="2022"/>
    <n v="8"/>
    <s v="POS Purchase"/>
    <x v="3"/>
    <s v="CHECKERS KYALAMI GAUTENG"/>
    <s v="KC YOUNG"/>
    <n v="-597.25"/>
    <s v="Groceries"/>
    <s v="Out"/>
  </r>
  <r>
    <s v="2022-08-1620:16CLICKS 1843 KYALAMI CORN KYALAMIKC YOUNG-51.7"/>
    <s v="2022/08/16"/>
    <s v="20:16"/>
    <s v="2022/08/25"/>
    <s v="2022/08/16"/>
    <s v="2022-08"/>
    <n v="2022"/>
    <n v="8"/>
    <s v="POS Purchase"/>
    <x v="0"/>
    <s v="CLICKS 1843 KYALAMI CORN KYALAMI"/>
    <s v="KC YOUNG"/>
    <n v="-51.7"/>
    <m/>
    <m/>
  </r>
  <r>
    <s v="2022-08-1720:07Dischem Kyalami Corner JOHANNESBURGKC YOUNG-822.45"/>
    <s v="2022/08/17"/>
    <s v="20:07"/>
    <s v="2022/08/25"/>
    <s v="2022/08/17"/>
    <s v="2022-08"/>
    <n v="2022"/>
    <n v="8"/>
    <s v="POS Purchase"/>
    <x v="3"/>
    <s v="Dischem Kyalami Corner JOHANNESBURG"/>
    <s v="KC YOUNG"/>
    <n v="-822.45"/>
    <m/>
    <m/>
  </r>
  <r>
    <s v="2022-08-1720:13AROMA GOURMET COFFEE RO PRETORIAKC YOUNG-100"/>
    <s v="2022/08/17"/>
    <s v="20:13"/>
    <s v="2022/08/25"/>
    <s v="2022/08/17"/>
    <s v="2022-08"/>
    <n v="2022"/>
    <n v="8"/>
    <s v="POS Purchase"/>
    <x v="0"/>
    <s v="AROMA GOURMET COFFEE RO PRETORIA"/>
    <s v="KC YOUNG"/>
    <n v="-100"/>
    <m/>
    <m/>
  </r>
  <r>
    <s v="2022-08-1822:30iPhone Active Rewards Cashback640"/>
    <s v="2022/08/18"/>
    <s v="22:30"/>
    <s v="2022/08/25"/>
    <s v="2022/08/18"/>
    <s v="2022-08"/>
    <n v="2022"/>
    <n v="8"/>
    <s v="Group Payment"/>
    <x v="3"/>
    <s v="iPhone Active Rewards Cashback"/>
    <m/>
    <n v="640"/>
    <s v="Phone"/>
    <s v="Out"/>
  </r>
  <r>
    <s v="2022-08-1822:30iPhone Vitality Money Cashback @14.00017"/>
    <s v="2022/08/18"/>
    <s v="22:30"/>
    <s v="2022/08/25"/>
    <s v="2022/08/18"/>
    <s v="2022-08"/>
    <n v="2022"/>
    <n v="8"/>
    <s v="Reward"/>
    <x v="3"/>
    <s v="iPhone Vitality Money Cashback @14.000"/>
    <m/>
    <n v="17"/>
    <s v="Phone"/>
    <s v="Out"/>
  </r>
  <r>
    <s v="2022-08-1823:07iPhone-669.11"/>
    <s v="2022/08/18"/>
    <s v="23:07"/>
    <s v="2022/08/25"/>
    <s v="2022/08/18"/>
    <s v="2022-08"/>
    <n v="2022"/>
    <n v="8"/>
    <s v="Budget Instalment"/>
    <x v="3"/>
    <s v="iPhone"/>
    <m/>
    <n v="-669.11"/>
    <s v="Phone"/>
    <s v="Out"/>
  </r>
  <r>
    <s v="2022-08-2020:07Nandos Kyalami 2 KYALAMIKC YOUNG-74"/>
    <s v="2022/08/20"/>
    <s v="20:07"/>
    <s v="2022/08/25"/>
    <s v="2022/08/20"/>
    <s v="2022-08"/>
    <n v="2022"/>
    <n v="8"/>
    <s v="POS Purchase"/>
    <x v="0"/>
    <s v="Nandos Kyalami 2 KYALAMI"/>
    <s v="KC YOUNG"/>
    <n v="-74"/>
    <m/>
    <m/>
  </r>
  <r>
    <s v="2022-08-2120:09BP MONTE FOURWAYSKC YOUNG-880.4"/>
    <s v="2022/08/21"/>
    <s v="20:09"/>
    <s v="2022/08/25"/>
    <s v="2022/08/21"/>
    <s v="2022-08"/>
    <n v="2022"/>
    <n v="8"/>
    <s v="POS Purchase"/>
    <x v="3"/>
    <s v="BP MONTE FOURWAYS"/>
    <s v="KC YOUNG"/>
    <n v="-880.4"/>
    <s v="Car"/>
    <s v="Out"/>
  </r>
  <r>
    <s v="2022-08-2120:15CHECKERS KYALAMI GAUTENGKC YOUNG-240.14"/>
    <s v="2022/08/21"/>
    <s v="20:15"/>
    <s v="2022/08/25"/>
    <s v="2022/08/21"/>
    <s v="2022-08"/>
    <n v="2022"/>
    <n v="8"/>
    <s v="POS Purchase"/>
    <x v="0"/>
    <s v="CHECKERS KYALAMI GAUTENG"/>
    <s v="KC YOUNG"/>
    <n v="-240.14"/>
    <s v="Groceries"/>
    <s v="Out"/>
  </r>
  <r>
    <s v="2022-08-2120:15LIQUORSHOP KYALAMI KYALAMI RIDGEKC YOUNG-74.99"/>
    <s v="2022/08/21"/>
    <s v="20:15"/>
    <s v="2022/08/25"/>
    <s v="2022/08/21"/>
    <s v="2022-08"/>
    <n v="2022"/>
    <n v="8"/>
    <s v="POS Purchase"/>
    <x v="0"/>
    <s v="LIQUORSHOP KYALAMI KYALAMI RIDGE"/>
    <s v="KC YOUNG"/>
    <n v="-74.98999999999999"/>
    <m/>
    <m/>
  </r>
  <r>
    <s v="2022-08-2120:15MUG N BEAN KYALAMI KYALAMKC YOUNG-138"/>
    <s v="2022/08/21"/>
    <s v="20:15"/>
    <s v="2022/08/25"/>
    <s v="2022/08/21"/>
    <s v="2022-08"/>
    <n v="2022"/>
    <n v="8"/>
    <s v="POS Purchase"/>
    <x v="0"/>
    <s v="MUG N BEAN KYALAMI KYALAM"/>
    <s v="KC YOUNG"/>
    <n v="-138"/>
    <m/>
    <m/>
  </r>
  <r>
    <s v="2022-08-2120:15http://www.sportmanswaKC YOUNG-1249.9"/>
    <s v="2022/08/21"/>
    <s v="20:15"/>
    <s v="2022/08/25"/>
    <s v="2022/08/21"/>
    <s v="2022-08"/>
    <n v="2022"/>
    <n v="8"/>
    <s v="Online"/>
    <x v="0"/>
    <s v="http://www.sportmanswa"/>
    <s v="KC YOUNG"/>
    <n v="-1249.9"/>
    <m/>
    <m/>
  </r>
  <r>
    <s v="2022-08-2218:33FRANS &amp; KIRST1700"/>
    <s v="2022/08/22"/>
    <s v="18:33"/>
    <s v="2022/08/25"/>
    <s v="2022/08/22"/>
    <s v="2022-08"/>
    <n v="2022"/>
    <n v="8"/>
    <s v="EFT"/>
    <x v="0"/>
    <s v="FRANS &amp; KIRST"/>
    <m/>
    <n v="1700"/>
    <m/>
    <m/>
  </r>
  <r>
    <s v="2022-08-2218:33Mike and Chels Suncity1700"/>
    <s v="2022/08/22"/>
    <s v="18:33"/>
    <s v="2022/08/25"/>
    <s v="2022/08/22"/>
    <s v="2022-08"/>
    <n v="2022"/>
    <n v="8"/>
    <s v="EFT"/>
    <x v="0"/>
    <s v="Mike and Chels Suncity"/>
    <m/>
    <n v="1700"/>
    <m/>
    <m/>
  </r>
  <r>
    <s v="2022-08-2219:54CBA*Parallels 2161.77 ZARKC YOUNG-2161.77"/>
    <s v="2022/08/22"/>
    <s v="19:54"/>
    <s v="2022/08/25"/>
    <s v="2022/08/22"/>
    <s v="2022-08"/>
    <n v="2022"/>
    <n v="8"/>
    <s v="Online"/>
    <x v="3"/>
    <s v="CBA*Parallels 2161.77 ZAR"/>
    <s v="KC YOUNG"/>
    <n v="-2161.77"/>
    <m/>
    <m/>
  </r>
  <r>
    <s v="2022-08-2219:54PNP CRP MALL AFRICA MIDRANDKC YOUNG-512.05"/>
    <s v="2022/08/22"/>
    <s v="19:54"/>
    <s v="2022/08/25"/>
    <s v="2022/08/22"/>
    <s v="2022-08"/>
    <n v="2022"/>
    <n v="8"/>
    <s v="POS Purchase"/>
    <x v="3"/>
    <s v="PNP CRP MALL AFRICA MIDRAND"/>
    <s v="KC YOUNG"/>
    <n v="-512.05"/>
    <m/>
    <m/>
  </r>
  <r>
    <s v="2022-08-2219:57APPLE.COM/BILL ITUNES.COM 44.99 ZARKC YOUNG-44.99"/>
    <s v="2022/08/22"/>
    <s v="19:57"/>
    <s v="2022/08/25"/>
    <s v="2022/08/22"/>
    <s v="2022-08"/>
    <n v="2022"/>
    <n v="8"/>
    <s v="POS Purchase"/>
    <x v="0"/>
    <s v="APPLE.COM/BILL ITUNES.COM 44.99 ZAR"/>
    <s v="KC YOUNG"/>
    <n v="-44.99"/>
    <s v="Hobbies"/>
    <s v="Out"/>
  </r>
  <r>
    <s v="2022-08-2219:57KFC KYALAMI DOWNS46482 KYALAMI ESTATKC YOUNG-109.8"/>
    <s v="2022/08/22"/>
    <s v="19:57"/>
    <s v="2022/08/25"/>
    <s v="2022/08/22"/>
    <s v="2022-08"/>
    <n v="2022"/>
    <n v="8"/>
    <s v="POS Purchase"/>
    <x v="0"/>
    <s v="KFC KYALAMI DOWNS46482 KYALAMI ESTAT"/>
    <s v="KC YOUNG"/>
    <n v="-109.8"/>
    <m/>
    <m/>
  </r>
  <r>
    <s v="2022-08-2221:35SuncityFrom: Subscriptions3400"/>
    <s v="2022/08/22"/>
    <s v="21:35"/>
    <s v="2022/08/25"/>
    <s v="2022/08/22"/>
    <s v="2022-08"/>
    <n v="2022"/>
    <n v="8"/>
    <s v="Transfer"/>
    <x v="1"/>
    <s v="Suncity"/>
    <s v="From: Subscriptions"/>
    <n v="3400"/>
    <m/>
    <m/>
  </r>
  <r>
    <s v="2022-08-2221:35SuncityTo: KIRST-SURANCE-3400"/>
    <s v="2022/08/22"/>
    <s v="21:35"/>
    <s v="2022/08/25"/>
    <s v="2022/08/22"/>
    <s v="2022-08"/>
    <n v="2022"/>
    <n v="8"/>
    <s v="Transfer"/>
    <x v="0"/>
    <s v="Suncity"/>
    <s v="To: KIRST-SURANCE"/>
    <n v="-3400"/>
    <s v="Kirst-Surance"/>
    <s v="Out"/>
  </r>
  <r>
    <s v="2022-08-2320:14Mall of Africa MIDRANDKC YOUNG-10"/>
    <s v="2022/08/23"/>
    <s v="20:14"/>
    <s v="2022/08/25"/>
    <s v="2022/08/23"/>
    <s v="2022-08"/>
    <n v="2022"/>
    <n v="8"/>
    <s v="POS Purchase"/>
    <x v="3"/>
    <s v="Mall of Africa MIDRAND"/>
    <s v="KC YOUNG"/>
    <n v="-10"/>
    <s v="Car"/>
    <s v="Out"/>
  </r>
  <r>
    <s v="2022-08-2320:23TASHAS MALL OF AFRICA MIDRANDKC YOUNG-180"/>
    <s v="2022/08/23"/>
    <s v="20:23"/>
    <s v="2022/08/25"/>
    <s v="2022/08/23"/>
    <s v="2022-08"/>
    <n v="2022"/>
    <n v="8"/>
    <s v="POS Purchase"/>
    <x v="0"/>
    <s v="TASHAS MALL OF AFRICA MIDRAND"/>
    <s v="KC YOUNG"/>
    <n v="-180"/>
    <m/>
    <m/>
  </r>
  <r>
    <s v="2022-08-2420:27KAUAI MELROSE    75044 JOHANNESBURGKC YOUNG-128"/>
    <s v="2022/08/24"/>
    <s v="20:27"/>
    <s v="2022/08/25"/>
    <s v="2022/08/24"/>
    <s v="2022-08"/>
    <n v="2022"/>
    <n v="8"/>
    <s v="POS Purchase"/>
    <x v="0"/>
    <s v="KAUAI MELROSE    75044 JOHANNESBURG"/>
    <s v="KC YOUNG"/>
    <n v="-128"/>
    <m/>
    <m/>
  </r>
  <r>
    <s v="2022-08-2520:02CASHFOCUS SALARIS / SALARY33563.24"/>
    <s v="2022/08/25"/>
    <s v="20:02"/>
    <s v="2022/08/25"/>
    <s v="2022/09/01"/>
    <s v="2022-09"/>
    <n v="2022"/>
    <n v="9"/>
    <s v="EFT"/>
    <x v="3"/>
    <s v="CASHFOCUS SALARIS / SALARY"/>
    <m/>
    <n v="33563.24"/>
    <s v="Salary"/>
    <s v="In"/>
  </r>
  <r>
    <s v="2022-08-2520:04JASON AGNEW SUNCITY400"/>
    <s v="2022/08/25"/>
    <s v="20:04"/>
    <s v="2022/08/25"/>
    <s v="2022/09/01"/>
    <s v="2022-09"/>
    <n v="2022"/>
    <n v="9"/>
    <s v="EFT"/>
    <x v="0"/>
    <s v="JASON AGNEW SUNCITY"/>
    <m/>
    <n v="400"/>
    <m/>
    <m/>
  </r>
  <r>
    <s v="2022-08-2520:52CHECKERS KYALAMI GAUTENGKC YOUNG-179.48"/>
    <s v="2022/08/25"/>
    <s v="20:52"/>
    <s v="2022/08/25"/>
    <s v="2022/09/01"/>
    <s v="2022-09"/>
    <n v="2022"/>
    <n v="9"/>
    <s v="POS Purchase"/>
    <x v="3"/>
    <s v="CHECKERS KYALAMI GAUTENG"/>
    <s v="KC YOUNG"/>
    <n v="-179.48"/>
    <s v="Groceries"/>
    <s v="Out"/>
  </r>
  <r>
    <s v="2022-08-2609:37SuncityFrom: Subscriptions400"/>
    <s v="2022/08/26"/>
    <s v="09:37"/>
    <s v="2022/08/25"/>
    <s v="2022/09/01"/>
    <s v="2022-09"/>
    <n v="2022"/>
    <n v="9"/>
    <s v="Transfer"/>
    <x v="1"/>
    <s v="Suncity"/>
    <s v="From: Subscriptions"/>
    <n v="400"/>
    <m/>
    <m/>
  </r>
  <r>
    <s v="2022-08-2609:37SuncityTo: KIRST-SURANCE-400"/>
    <s v="2022/08/26"/>
    <s v="09:37"/>
    <s v="2022/08/25"/>
    <s v="2022/09/01"/>
    <s v="2022-09"/>
    <n v="2022"/>
    <n v="9"/>
    <s v="Transfer"/>
    <x v="0"/>
    <s v="Suncity"/>
    <s v="To: KIRST-SURANCE"/>
    <n v="-400"/>
    <s v="Kirst-Surance"/>
    <s v="Out"/>
  </r>
  <r>
    <s v="2022-08-2609:37For SpetemberTo: Subscriptions-5000"/>
    <s v="2022/08/26"/>
    <s v="09:37"/>
    <s v="2022/08/25"/>
    <s v="2022/09/01"/>
    <s v="2022-09"/>
    <n v="2022"/>
    <n v="9"/>
    <s v="Transfer"/>
    <x v="3"/>
    <s v="For Spetember"/>
    <s v="To: Subscriptions"/>
    <n v="-5000"/>
    <m/>
    <m/>
  </r>
  <r>
    <s v="2022-08-2609:37For SpetemberFrom: Credit card5000"/>
    <s v="2022/08/26"/>
    <s v="09:37"/>
    <s v="2022/08/25"/>
    <s v="2022/09/01"/>
    <s v="2022-09"/>
    <n v="2022"/>
    <n v="9"/>
    <s v="Transfer"/>
    <x v="0"/>
    <s v="For Spetember"/>
    <s v="From: Credit card"/>
    <n v="5000"/>
    <m/>
    <m/>
  </r>
  <r>
    <s v="2022-08-2620:24Yoco   *AJC Plumbing c JohannesburgKC YOUNG-1265"/>
    <s v="2022/08/26"/>
    <s v="20:24"/>
    <s v="2022/08/25"/>
    <s v="2022/09/01"/>
    <s v="2022-09"/>
    <n v="2022"/>
    <n v="9"/>
    <s v="POS Purchase"/>
    <x v="3"/>
    <s v="Yoco   *AJC Plumbing c Johannesburg"/>
    <s v="KC YOUNG"/>
    <n v="-1265"/>
    <m/>
    <m/>
  </r>
  <r>
    <s v="2022-08-2709:18SeptemberFrom: Credit card3400"/>
    <s v="2022/08/27"/>
    <s v="09:18"/>
    <s v="2022/08/25"/>
    <s v="2022/09/01"/>
    <s v="2022-09"/>
    <n v="2022"/>
    <n v="9"/>
    <s v="Transfer"/>
    <x v="2"/>
    <s v="September"/>
    <s v="From: Credit card"/>
    <n v="3400"/>
    <m/>
    <m/>
  </r>
  <r>
    <s v="2022-08-2709:18SeptemberTo: NOTICE SAVINGS-3400"/>
    <s v="2022/08/27"/>
    <s v="09:18"/>
    <s v="2022/08/25"/>
    <s v="2022/09/01"/>
    <s v="2022-09"/>
    <n v="2022"/>
    <n v="9"/>
    <s v="Transfer"/>
    <x v="3"/>
    <s v="September"/>
    <s v="To: NOTICE SAVINGS"/>
    <n v="-3400"/>
    <s v="Savings"/>
    <s v="Out"/>
  </r>
  <r>
    <s v="2022-08-2709:20SeptemberEasyEquities-3000"/>
    <s v="2022/08/27"/>
    <s v="09:20"/>
    <s v="2022/08/25"/>
    <s v="2022/09/01"/>
    <s v="2022-09"/>
    <n v="2022"/>
    <n v="9"/>
    <s v="EFT"/>
    <x v="3"/>
    <s v="September"/>
    <s v="EasyEquities"/>
    <n v="-3000"/>
    <s v="Investing"/>
    <s v="Out"/>
  </r>
  <r>
    <s v="2022-08-2709:28Bachelorette bookingNyaradozo Muzembe-1635.3"/>
    <s v="2022/08/27"/>
    <s v="09:28"/>
    <s v="2022/08/25"/>
    <s v="2022/09/01"/>
    <s v="2022-09"/>
    <n v="2022"/>
    <n v="9"/>
    <s v="EFT"/>
    <x v="3"/>
    <s v="Bachelorette booking"/>
    <s v="Nyaradozo Muzembe"/>
    <n v="-1635.3"/>
    <m/>
    <m/>
  </r>
  <r>
    <s v="2022-08-2720:18CHECKERS KYALAMI GAUTENGKC YOUNG-229.98"/>
    <s v="2022/08/27"/>
    <s v="20:18"/>
    <s v="2022/08/25"/>
    <s v="2022/09/01"/>
    <s v="2022-09"/>
    <n v="2022"/>
    <n v="9"/>
    <s v="POS Purchase"/>
    <x v="3"/>
    <s v="CHECKERS KYALAMI GAUTENG"/>
    <s v="KC YOUNG"/>
    <n v="-229.98"/>
    <s v="Groceries"/>
    <s v="Out"/>
  </r>
  <r>
    <s v="2022-08-2820:17CHECKERS KYALAMI GAUTENGKC YOUNG-490.27"/>
    <s v="2022/08/28"/>
    <s v="20:17"/>
    <s v="2022/08/25"/>
    <s v="2022/09/01"/>
    <s v="2022-09"/>
    <n v="2022"/>
    <n v="9"/>
    <s v="POS Purchase"/>
    <x v="3"/>
    <s v="CHECKERS KYALAMI GAUTENG"/>
    <s v="KC YOUNG"/>
    <n v="-490.27"/>
    <s v="Groceries"/>
    <s v="Out"/>
  </r>
  <r>
    <s v="2022-08-2820:26CLICKS 1843 KYALAMI CORN KYALAMIKC YOUNG-38.99"/>
    <s v="2022/08/28"/>
    <s v="20:26"/>
    <s v="2022/08/25"/>
    <s v="2022/09/01"/>
    <s v="2022-09"/>
    <n v="2022"/>
    <n v="9"/>
    <s v="POS Purchase"/>
    <x v="0"/>
    <s v="CLICKS 1843 KYALAMI CORN KYALAMI"/>
    <s v="KC YOUNG"/>
    <n v="-38.99"/>
    <m/>
    <m/>
  </r>
  <r>
    <s v="2022-08-2820:26Dischem Kyalami Corner JOHANNESBURGKC YOUNG-236.5"/>
    <s v="2022/08/28"/>
    <s v="20:26"/>
    <s v="2022/08/25"/>
    <s v="2022/09/01"/>
    <s v="2022-09"/>
    <n v="2022"/>
    <n v="9"/>
    <s v="POS Purchase"/>
    <x v="0"/>
    <s v="Dischem Kyalami Corner JOHANNESBURG"/>
    <s v="KC YOUNG"/>
    <n v="-236.5"/>
    <m/>
    <m/>
  </r>
  <r>
    <s v="2022-08-2900:40RentBA Young-8000"/>
    <s v="2022/08/29"/>
    <s v="00:40"/>
    <s v="2022/08/25"/>
    <s v="2022/09/01"/>
    <s v="2022-09"/>
    <n v="2022"/>
    <n v="9"/>
    <s v="Scheduled EFT"/>
    <x v="3"/>
    <s v="Rent"/>
    <s v="BA Young"/>
    <n v="-8000"/>
    <s v="Rent"/>
    <s v="Out"/>
  </r>
  <r>
    <s v="2022-08-2918:55DAD814"/>
    <s v="2022/08/29"/>
    <s v="18:55"/>
    <s v="2022/08/25"/>
    <s v="2022/09/01"/>
    <s v="2022-09"/>
    <n v="2022"/>
    <n v="9"/>
    <s v="EFT"/>
    <x v="0"/>
    <s v="DAD"/>
    <m/>
    <n v="814"/>
    <m/>
    <m/>
  </r>
  <r>
    <s v="2022-08-2920:00APPLE.COM/BILL ITUNES.COM 89.99 ZARKC YOUNG-89.99"/>
    <s v="2022/08/29"/>
    <s v="20:00"/>
    <s v="2022/08/25"/>
    <s v="2022/09/01"/>
    <s v="2022-09"/>
    <n v="2022"/>
    <n v="9"/>
    <s v="POS Purchase"/>
    <x v="0"/>
    <s v="APPLE.COM/BILL ITUNES.COM 89.99 ZAR"/>
    <s v="KC YOUNG"/>
    <n v="-89.98999999999999"/>
    <s v="Hobbies"/>
    <s v="Out"/>
  </r>
  <r>
    <s v="2022-08-2920:00LOVISA M51000002203643 MIDRANDKC YOUNG-120"/>
    <s v="2022/08/29"/>
    <s v="20:00"/>
    <s v="2022/08/25"/>
    <s v="2022/09/01"/>
    <s v="2022-09"/>
    <n v="2022"/>
    <n v="9"/>
    <s v="POS Purchase"/>
    <x v="0"/>
    <s v="LOVISA M51000002203643 MIDRAND"/>
    <s v="KC YOUNG"/>
    <n v="-120"/>
    <m/>
    <m/>
  </r>
  <r>
    <s v="2022-08-3020:25MUG N BEAN KYALAMI KYALAMKC YOUNG-150"/>
    <s v="2022/08/30"/>
    <s v="20:25"/>
    <s v="2022/08/25"/>
    <s v="2022/09/01"/>
    <s v="2022-09"/>
    <n v="2022"/>
    <n v="9"/>
    <s v="POS Purchase"/>
    <x v="0"/>
    <s v="MUG N BEAN KYALAMI KYALAM"/>
    <s v="KC YOUNG"/>
    <n v="-150"/>
    <m/>
    <m/>
  </r>
  <r>
    <s v="2022-08-3020:25Mall of Africa MIDRANDKC YOUNG-10"/>
    <s v="2022/08/30"/>
    <s v="20:25"/>
    <s v="2022/08/25"/>
    <s v="2022/09/01"/>
    <s v="2022-09"/>
    <n v="2022"/>
    <n v="9"/>
    <s v="POS Purchase"/>
    <x v="0"/>
    <s v="Mall of Africa MIDRAND"/>
    <s v="KC YOUNG"/>
    <n v="-10"/>
    <s v="Car"/>
    <s v="Out"/>
  </r>
  <r>
    <s v="2022-08-3120:18SPORTSMANS WAREHOUSE MA MIDRANDKC YOUNG-249.9"/>
    <s v="2022/08/31"/>
    <s v="20:18"/>
    <s v="2022/08/25"/>
    <s v="2022/09/01"/>
    <s v="2022-09"/>
    <n v="2022"/>
    <n v="9"/>
    <s v="POS Purchase"/>
    <x v="3"/>
    <s v="SPORTSMANS WAREHOUSE MA MIDRAND"/>
    <s v="KC YOUNG"/>
    <n v="-249.9"/>
    <m/>
    <m/>
  </r>
  <r>
    <s v="2022-08-3120:18SPORTSMANS WAREHOUSE MA MIDRANDKC YOUNG-560.73"/>
    <s v="2022/08/31"/>
    <s v="20:18"/>
    <s v="2022/08/25"/>
    <s v="2022/09/01"/>
    <s v="2022-09"/>
    <n v="2022"/>
    <n v="9"/>
    <s v="POS Purchase"/>
    <x v="3"/>
    <s v="SPORTSMANS WAREHOUSE MA MIDRAND"/>
    <s v="KC YOUNG"/>
    <n v="-560.73"/>
    <m/>
    <m/>
  </r>
  <r>
    <s v="2022-08-3120:27Dischem Mall of Africa MIDRANDKC YOUNG-859.6"/>
    <s v="2022/08/31"/>
    <s v="20:27"/>
    <s v="2022/08/25"/>
    <s v="2022/09/01"/>
    <s v="2022-09"/>
    <n v="2022"/>
    <n v="9"/>
    <s v="POS Purchase"/>
    <x v="0"/>
    <s v="Dischem Mall of Africa MIDRAND"/>
    <s v="KC YOUNG"/>
    <n v="-859.6"/>
    <m/>
    <m/>
  </r>
  <r>
    <s v="2022-08-3120:27FOREVER NEW MALL OF AFR JOHANNESBURGKC YOUNG-2145.5"/>
    <s v="2022/08/31"/>
    <s v="20:27"/>
    <s v="2022/08/25"/>
    <s v="2022/09/01"/>
    <s v="2022-09"/>
    <n v="2022"/>
    <n v="9"/>
    <s v="POS Purchase"/>
    <x v="0"/>
    <s v="FOREVER NEW MALL OF AFR JOHANNESBURG"/>
    <s v="KC YOUNG"/>
    <n v="-2145.5"/>
    <m/>
    <m/>
  </r>
  <r>
    <s v="2022-08-3123:57Interest Earned at 3.75%13.04"/>
    <s v="2022/08/31"/>
    <s v="23:57"/>
    <s v="2022/08/25"/>
    <s v="2022/09/01"/>
    <s v="2022-09"/>
    <n v="2022"/>
    <n v="9"/>
    <s v="Interest"/>
    <x v="4"/>
    <s v="Interest Earned at 3.75%"/>
    <m/>
    <n v="13.04"/>
    <s v="Interest"/>
    <s v="In"/>
  </r>
  <r>
    <s v="2022-09-0100:01Interest Earned at 5.70%-5.80%457.2"/>
    <s v="2022/09/01"/>
    <s v="00:01"/>
    <s v="2022/09/26"/>
    <s v="2022/09/01"/>
    <s v="2022-09"/>
    <n v="2022"/>
    <n v="9"/>
    <s v="Interest"/>
    <x v="2"/>
    <s v="Interest Earned at 5.70%-5.80%"/>
    <m/>
    <n v="457.2"/>
    <m/>
    <m/>
  </r>
  <r>
    <s v="2022-09-0100:05Dynamic interest boost at 0.50%1.74"/>
    <s v="2022/09/01"/>
    <s v="00:05"/>
    <s v="2022/09/26"/>
    <s v="2022/09/01"/>
    <s v="2022-09"/>
    <n v="2022"/>
    <n v="9"/>
    <s v="Interest"/>
    <x v="4"/>
    <s v="Dynamic interest boost at 0.50%"/>
    <m/>
    <n v="1.74"/>
    <s v="Interest"/>
    <s v="In"/>
  </r>
  <r>
    <s v="2022-09-0101:42ElectricityPatrick Young-250"/>
    <s v="2022/09/01"/>
    <s v="01:42"/>
    <s v="2022/09/26"/>
    <s v="2022/09/01"/>
    <s v="2022-09"/>
    <n v="2022"/>
    <n v="9"/>
    <s v="Scheduled EFT"/>
    <x v="3"/>
    <s v="Electricity"/>
    <s v="Patrick Young"/>
    <n v="-250"/>
    <m/>
    <m/>
  </r>
  <r>
    <s v="2022-09-0122:02COOL IDEAS187095739 NETCASH-609"/>
    <s v="2022/09/01"/>
    <s v="22:02"/>
    <s v="2022/09/26"/>
    <s v="2022/09/01"/>
    <s v="2022-09"/>
    <n v="2022"/>
    <n v="9"/>
    <s v="Debit order"/>
    <x v="3"/>
    <s v="COOL IDEAS187095739 NETCASH"/>
    <m/>
    <n v="-609"/>
    <s v="Internet"/>
    <s v="Out"/>
  </r>
  <r>
    <s v="2022-09-0122:02DISCINSURE4002101773-262548594-1309.22"/>
    <s v="2022/09/01"/>
    <s v="22:02"/>
    <s v="2022/09/26"/>
    <s v="2022/09/01"/>
    <s v="2022-09"/>
    <n v="2022"/>
    <n v="9"/>
    <s v="Debit order"/>
    <x v="3"/>
    <s v="DISCINSURE4002101773-262548594"/>
    <m/>
    <n v="-1309.22"/>
    <s v="Insurance"/>
    <s v="Out"/>
  </r>
  <r>
    <s v="2022-09-0122:02VODACOM 0392044535 I8113318-165.99"/>
    <s v="2022/09/01"/>
    <s v="22:02"/>
    <s v="2022/09/26"/>
    <s v="2022/09/01"/>
    <s v="2022-09"/>
    <n v="2022"/>
    <n v="9"/>
    <s v="Debit order"/>
    <x v="3"/>
    <s v="VODACOM 0392044535 I8113318"/>
    <m/>
    <n v="-165.99"/>
    <s v="Phone"/>
    <s v="Out"/>
  </r>
  <r>
    <s v="2022-09-0220:18UBER EATS JOHANNESBURGKC YOUNG-119.65"/>
    <s v="2022/09/02"/>
    <s v="20:18"/>
    <s v="2022/09/26"/>
    <s v="2022/09/02"/>
    <s v="2022-09"/>
    <n v="2022"/>
    <n v="9"/>
    <s v="POS Purchase"/>
    <x v="0"/>
    <s v="UBER EATS JOHANNESBURG"/>
    <s v="KC YOUNG"/>
    <n v="-119.65"/>
    <s v="Eating out"/>
    <s v="Out"/>
  </r>
  <r>
    <s v="2022-09-0320:08CHECKERS ATTERBURY VAL FAERIE GLENKC YOUNG-118.02"/>
    <s v="2022/09/03"/>
    <s v="20:08"/>
    <s v="2022/09/26"/>
    <s v="2022/09/03"/>
    <s v="2022-09"/>
    <n v="2022"/>
    <n v="9"/>
    <s v="POS Purchase"/>
    <x v="3"/>
    <s v="CHECKERS ATTERBURY VAL FAERIE GLEN"/>
    <s v="KC YOUNG"/>
    <n v="-118.02"/>
    <s v="Groceries"/>
    <s v="Out"/>
  </r>
  <r>
    <s v="2022-09-0320:13UNCLE FAOUZI LYNNWOODKC YOUNG-94.9"/>
    <s v="2022/09/03"/>
    <s v="20:13"/>
    <s v="2022/09/26"/>
    <s v="2022/09/03"/>
    <s v="2022-09"/>
    <n v="2022"/>
    <n v="9"/>
    <s v="POS Purchase"/>
    <x v="0"/>
    <s v="UNCLE FAOUZI LYNNWOOD"/>
    <s v="KC YOUNG"/>
    <n v="-94.90000000000001"/>
    <m/>
    <m/>
  </r>
  <r>
    <s v="2022-09-0420:23PNP CRP HILLCREST BLVD PRETORIAKC YOUNG-184.99"/>
    <s v="2022/09/04"/>
    <s v="20:23"/>
    <s v="2022/09/26"/>
    <s v="2022/09/04"/>
    <s v="2022-09"/>
    <n v="2022"/>
    <n v="9"/>
    <s v="POS Purchase"/>
    <x v="3"/>
    <s v="PNP CRP HILLCREST BLVD PRETORIA"/>
    <s v="KC YOUNG"/>
    <n v="-184.99"/>
    <m/>
    <m/>
  </r>
  <r>
    <s v="2022-09-0513:23TaxBA Young-500"/>
    <s v="2022/09/05"/>
    <s v="13:23"/>
    <s v="2022/09/26"/>
    <s v="2022/09/05"/>
    <s v="2022-09"/>
    <n v="2022"/>
    <n v="9"/>
    <s v="EFT"/>
    <x v="0"/>
    <s v="Tax"/>
    <s v="BA Young"/>
    <n v="-500"/>
    <m/>
    <m/>
  </r>
  <r>
    <s v="2022-09-0520:03CHECKERS KYALAMI GAUTENGKC YOUNG-593.84"/>
    <s v="2022/09/05"/>
    <s v="20:03"/>
    <s v="2022/09/26"/>
    <s v="2022/09/05"/>
    <s v="2022-09"/>
    <n v="2022"/>
    <n v="9"/>
    <s v="POS Purchase"/>
    <x v="3"/>
    <s v="CHECKERS KYALAMI GAUTENG"/>
    <s v="KC YOUNG"/>
    <n v="-593.84"/>
    <s v="Groceries"/>
    <s v="Out"/>
  </r>
  <r>
    <s v="2022-09-0520:03WOOLWORTHS KYALAMI JOHANNESBURGKC YOUNG-172.26"/>
    <s v="2022/09/05"/>
    <s v="20:03"/>
    <s v="2022/09/26"/>
    <s v="2022/09/05"/>
    <s v="2022-09"/>
    <n v="2022"/>
    <n v="9"/>
    <s v="POS Purchase"/>
    <x v="3"/>
    <s v="WOOLWORTHS KYALAMI JOHANNESBURG"/>
    <s v="KC YOUNG"/>
    <n v="-172.26"/>
    <m/>
    <m/>
  </r>
  <r>
    <s v="2022-09-0520:05WOOLWORTHS- THE CLUB W HAZELWOOD PREKC YOUNG-125"/>
    <s v="2022/09/05"/>
    <s v="20:05"/>
    <s v="2022/09/26"/>
    <s v="2022/09/05"/>
    <s v="2022-09"/>
    <n v="2022"/>
    <n v="9"/>
    <s v="POS Purchase"/>
    <x v="0"/>
    <s v="WOOLWORTHS- THE CLUB W HAZELWOOD PRE"/>
    <s v="KC YOUNG"/>
    <n v="-125"/>
    <m/>
    <m/>
  </r>
  <r>
    <s v="2022-09-0620:27MING CUISINE PTY LTD PRETORIAKC YOUNG-75"/>
    <s v="2022/09/06"/>
    <s v="20:27"/>
    <s v="2022/09/26"/>
    <s v="2022/09/06"/>
    <s v="2022-09"/>
    <n v="2022"/>
    <n v="9"/>
    <s v="POS Purchase"/>
    <x v="0"/>
    <s v="MING CUISINE PTY LTD PRETORIA"/>
    <s v="KC YOUNG"/>
    <n v="-75"/>
    <m/>
    <m/>
  </r>
  <r>
    <s v="2022-09-0720:20Markham Mall of Africa GPKC YOUNG-200"/>
    <s v="2022/09/07"/>
    <s v="20:20"/>
    <s v="2022/09/26"/>
    <s v="2022/09/07"/>
    <s v="2022-09"/>
    <n v="2022"/>
    <n v="9"/>
    <s v="POS Purchase"/>
    <x v="0"/>
    <s v="Markham Mall of Africa GP"/>
    <s v="KC YOUNG"/>
    <n v="-200"/>
    <m/>
    <m/>
  </r>
  <r>
    <s v="2022-09-0720:20UBERZA EATSKC YOUNG-120.6"/>
    <s v="2022/09/07"/>
    <s v="20:20"/>
    <s v="2022/09/26"/>
    <s v="2022/09/07"/>
    <s v="2022-09"/>
    <n v="2022"/>
    <n v="9"/>
    <s v="Online"/>
    <x v="0"/>
    <s v="UBERZA EATS"/>
    <s v="KC YOUNG"/>
    <n v="-120.6"/>
    <m/>
    <m/>
  </r>
  <r>
    <s v="2022-09-0720:20WOOLWORTHS MALL OF AFR JUKSKEI VIEWKC YOUNG-898"/>
    <s v="2022/09/07"/>
    <s v="20:20"/>
    <s v="2022/09/26"/>
    <s v="2022/09/07"/>
    <s v="2022-09"/>
    <n v="2022"/>
    <n v="9"/>
    <s v="POS Purchase"/>
    <x v="0"/>
    <s v="WOOLWORTHS MALL OF AFR JUKSKEI VIEW"/>
    <s v="KC YOUNG"/>
    <n v="-898"/>
    <m/>
    <m/>
  </r>
  <r>
    <s v="2022-09-0800:06Credit Service Fee-60"/>
    <s v="2022/09/08"/>
    <s v="00:06"/>
    <s v="2022/09/26"/>
    <s v="2022/09/08"/>
    <s v="2022-09"/>
    <n v="2022"/>
    <n v="9"/>
    <s v="Fee"/>
    <x v="3"/>
    <s v="Credit Service Fee"/>
    <m/>
    <n v="-60"/>
    <s v="Banking"/>
    <s v="Out"/>
  </r>
  <r>
    <s v="2022-09-0800:06Interest Earned at 2.75%22.74"/>
    <s v="2022/09/08"/>
    <s v="00:06"/>
    <s v="2022/09/26"/>
    <s v="2022/09/08"/>
    <s v="2022-09"/>
    <n v="2022"/>
    <n v="9"/>
    <s v="Interest"/>
    <x v="3"/>
    <s v="Interest Earned at 2.75%"/>
    <m/>
    <n v="22.74"/>
    <s v="Interest"/>
    <s v="In"/>
  </r>
  <r>
    <s v="2022-09-0800:06Monthly Account fee-140"/>
    <s v="2022/09/08"/>
    <s v="00:06"/>
    <s v="2022/09/26"/>
    <s v="2022/09/08"/>
    <s v="2022-09"/>
    <n v="2022"/>
    <n v="9"/>
    <s v="Fee"/>
    <x v="3"/>
    <s v="Monthly Account fee"/>
    <m/>
    <n v="-140"/>
    <s v="Banking"/>
    <s v="Out"/>
  </r>
  <r>
    <s v="2022-09-0800:06Vitality Money Premium-50"/>
    <s v="2022/09/08"/>
    <s v="00:06"/>
    <s v="2022/09/26"/>
    <s v="2022/09/08"/>
    <s v="2022-09"/>
    <n v="2022"/>
    <n v="9"/>
    <s v="Fee"/>
    <x v="3"/>
    <s v="Vitality Money Premium"/>
    <m/>
    <n v="-50"/>
    <s v="Banking"/>
    <s v="Out"/>
  </r>
  <r>
    <s v="2022-09-0800:07Interest Earned at 2.75%5.87"/>
    <s v="2022/09/08"/>
    <s v="00:07"/>
    <s v="2022/09/26"/>
    <s v="2022/09/08"/>
    <s v="2022-09"/>
    <n v="2022"/>
    <n v="9"/>
    <s v="Interest"/>
    <x v="0"/>
    <s v="Interest Earned at 2.75%"/>
    <m/>
    <n v="5.87"/>
    <s v="Interest"/>
    <s v="In"/>
  </r>
  <r>
    <s v="2022-09-0800:13Dynamic interest boost at 0.50%4.13"/>
    <s v="2022/09/08"/>
    <s v="00:13"/>
    <s v="2022/09/26"/>
    <s v="2022/09/08"/>
    <s v="2022-09"/>
    <n v="2022"/>
    <n v="9"/>
    <s v="Interest"/>
    <x v="3"/>
    <s v="Dynamic interest boost at 0.50%"/>
    <m/>
    <n v="4.13"/>
    <s v="Interest"/>
    <s v="In"/>
  </r>
  <r>
    <s v="2022-09-0800:14Dynamic interest boost at 0.50%1.07"/>
    <s v="2022/09/08"/>
    <s v="00:14"/>
    <s v="2022/09/26"/>
    <s v="2022/09/08"/>
    <s v="2022-09"/>
    <n v="2022"/>
    <n v="9"/>
    <s v="Interest"/>
    <x v="0"/>
    <s v="Dynamic interest boost at 0.50%"/>
    <m/>
    <n v="1.07"/>
    <s v="Interest"/>
    <s v="In"/>
  </r>
  <r>
    <s v="2022-09-0820:08SPORTSMANS WAREHOUSE MA MIDRANDKC YOUNG-274.8"/>
    <s v="2022/09/08"/>
    <s v="20:08"/>
    <s v="2022/09/26"/>
    <s v="2022/09/08"/>
    <s v="2022-09"/>
    <n v="2022"/>
    <n v="9"/>
    <s v="POS Purchase"/>
    <x v="3"/>
    <s v="SPORTSMANS WAREHOUSE MA MIDRAND"/>
    <s v="KC YOUNG"/>
    <n v="-274.8"/>
    <m/>
    <m/>
  </r>
  <r>
    <s v="2022-09-0820:10Mall of Africa MIDRANDKC YOUNG-10"/>
    <s v="2022/09/08"/>
    <s v="20:10"/>
    <s v="2022/09/26"/>
    <s v="2022/09/08"/>
    <s v="2022-09"/>
    <n v="2022"/>
    <n v="9"/>
    <s v="Apple Pay"/>
    <x v="0"/>
    <s v="Mall of Africa MIDRAND"/>
    <s v="KC YOUNG"/>
    <n v="-10"/>
    <s v="Car"/>
    <s v="Out"/>
  </r>
  <r>
    <s v="2022-09-0918:10INSURECASH4002101773-228982441220.1"/>
    <s v="2022/09/09"/>
    <s v="18:10"/>
    <s v="2022/09/26"/>
    <s v="2022/09/09"/>
    <s v="2022-09"/>
    <n v="2022"/>
    <n v="9"/>
    <s v="EFT"/>
    <x v="3"/>
    <s v="INSURECASH4002101773-228982441"/>
    <m/>
    <n v="220.1"/>
    <s v="Insurance"/>
    <s v="Out"/>
  </r>
  <r>
    <s v="2022-09-0920:26AMICI MALAKITE GREENSTONE HIKC YOUNG-92"/>
    <s v="2022/09/09"/>
    <s v="20:26"/>
    <s v="2022/09/26"/>
    <s v="2022/09/09"/>
    <s v="2022-09"/>
    <n v="2022"/>
    <n v="9"/>
    <s v="POS Purchase"/>
    <x v="0"/>
    <s v="AMICI MALAKITE GREENSTONE HI"/>
    <s v="KC YOUNG"/>
    <n v="-92"/>
    <m/>
    <m/>
  </r>
  <r>
    <s v="2022-09-1007:36Apple Watch BenefitKC YOUNG-183.31"/>
    <s v="2022/09/10"/>
    <s v="07:36"/>
    <s v="2022/09/26"/>
    <s v="2022/09/10"/>
    <s v="2022-09"/>
    <n v="2022"/>
    <n v="9"/>
    <s v="Reward"/>
    <x v="3"/>
    <s v="Apple Watch Benefit"/>
    <s v="KC YOUNG"/>
    <n v="-183.31"/>
    <s v="Hobbies"/>
    <s v="Out"/>
  </r>
  <r>
    <s v="2022-09-1020:10WOOLWORTHS MELROSE ARC SANDTONKC YOUNG-52.99"/>
    <s v="2022/09/10"/>
    <s v="20:10"/>
    <s v="2022/09/26"/>
    <s v="2022/09/10"/>
    <s v="2022-09"/>
    <n v="2022"/>
    <n v="9"/>
    <s v="POS Purchase"/>
    <x v="3"/>
    <s v="WOOLWORTHS MELROSE ARC SANDTON"/>
    <s v="KC YOUNG"/>
    <n v="-52.99"/>
    <m/>
    <m/>
  </r>
  <r>
    <s v="2022-09-1020:14SEATTLE MELROSE ARCH MELROSEKC YOUNG-44"/>
    <s v="2022/09/10"/>
    <s v="20:14"/>
    <s v="2022/09/26"/>
    <s v="2022/09/10"/>
    <s v="2022-09"/>
    <n v="2022"/>
    <n v="9"/>
    <s v="POS Purchase"/>
    <x v="0"/>
    <s v="SEATTLE MELROSE ARCH MELROSE"/>
    <s v="KC YOUNG"/>
    <n v="-44"/>
    <m/>
    <m/>
  </r>
  <r>
    <s v="2022-09-1020:34Desania fairwellZia Marais-250"/>
    <s v="2022/09/10"/>
    <s v="20:34"/>
    <s v="2022/09/26"/>
    <s v="2022/09/10"/>
    <s v="2022-09"/>
    <n v="2022"/>
    <n v="9"/>
    <s v="EFT"/>
    <x v="3"/>
    <s v="Desania fairwell"/>
    <s v="Zia Marais"/>
    <n v="-250"/>
    <m/>
    <m/>
  </r>
  <r>
    <s v="2022-09-1120:04CASA BELLA MONTECASINO FOURWAYSKC YOUNG-115"/>
    <s v="2022/09/11"/>
    <s v="20:04"/>
    <s v="2022/09/26"/>
    <s v="2022/09/11"/>
    <s v="2022-09"/>
    <n v="2022"/>
    <n v="9"/>
    <s v="POS Purchase"/>
    <x v="3"/>
    <s v="CASA BELLA MONTECASINO FOURWAYS"/>
    <s v="KC YOUNG"/>
    <n v="-115"/>
    <m/>
    <m/>
  </r>
  <r>
    <s v="2022-09-1120:04CHECKERS BROOKLYN BROOKLYNKC YOUNG-67.98"/>
    <s v="2022/09/11"/>
    <s v="20:04"/>
    <s v="2022/09/26"/>
    <s v="2022/09/11"/>
    <s v="2022-09"/>
    <n v="2022"/>
    <n v="9"/>
    <s v="POS Purchase"/>
    <x v="3"/>
    <s v="CHECKERS BROOKLYN BROOKLYN"/>
    <s v="KC YOUNG"/>
    <n v="-67.98"/>
    <s v="Groceries"/>
    <s v="Out"/>
  </r>
  <r>
    <s v="2022-09-1120:04COTTON ON BROOKLYN COC PRETORIAKC YOUNG-299"/>
    <s v="2022/09/11"/>
    <s v="20:04"/>
    <s v="2022/09/26"/>
    <s v="2022/09/11"/>
    <s v="2022-09"/>
    <n v="2022"/>
    <n v="9"/>
    <s v="POS Purchase"/>
    <x v="3"/>
    <s v="COTTON ON BROOKLYN COC PRETORIA"/>
    <s v="KC YOUNG"/>
    <n v="-299"/>
    <m/>
    <m/>
  </r>
  <r>
    <s v="2022-09-1120:04WOOLWORTHS BROOKLYN PR PRETORIAKC YOUNG-449"/>
    <s v="2022/09/11"/>
    <s v="20:04"/>
    <s v="2022/09/26"/>
    <s v="2022/09/11"/>
    <s v="2022-09"/>
    <n v="2022"/>
    <n v="9"/>
    <s v="POS Purchase"/>
    <x v="3"/>
    <s v="WOOLWORTHS BROOKLYN PR PRETORIA"/>
    <s v="KC YOUNG"/>
    <n v="-449"/>
    <m/>
    <m/>
  </r>
  <r>
    <s v="2022-09-1120:12MONTE CASINO PARKING FOURWAYSKC YOUNG-10"/>
    <s v="2022/09/11"/>
    <s v="20:12"/>
    <s v="2022/09/26"/>
    <s v="2022/09/11"/>
    <s v="2022-09"/>
    <n v="2022"/>
    <n v="9"/>
    <s v="POS Purchase"/>
    <x v="0"/>
    <s v="MONTE CASINO PARKING FOURWAYS"/>
    <s v="KC YOUNG"/>
    <n v="-10"/>
    <m/>
    <m/>
  </r>
  <r>
    <s v="2022-09-1123:41Interest Earned at 3.75%39.77"/>
    <s v="2022/09/11"/>
    <s v="23:41"/>
    <s v="2022/09/26"/>
    <s v="2022/09/11"/>
    <s v="2022-09"/>
    <n v="2022"/>
    <n v="9"/>
    <s v="Interest"/>
    <x v="1"/>
    <s v="Interest Earned at 3.75%"/>
    <m/>
    <n v="39.77"/>
    <m/>
    <m/>
  </r>
  <r>
    <s v="2022-09-1123:45Dynamic interest boost at 0.50%5.3"/>
    <s v="2022/09/11"/>
    <s v="23:45"/>
    <s v="2022/09/26"/>
    <s v="2022/09/11"/>
    <s v="2022-09"/>
    <n v="2022"/>
    <n v="9"/>
    <s v="Interest"/>
    <x v="1"/>
    <s v="Dynamic interest boost at 0.50%"/>
    <m/>
    <n v="5.3"/>
    <m/>
    <m/>
  </r>
  <r>
    <s v="2022-09-1218:07Vaughan2636"/>
    <s v="2022/09/12"/>
    <s v="18:07"/>
    <s v="2022/09/26"/>
    <s v="2022/09/12"/>
    <s v="2022-09"/>
    <n v="2022"/>
    <n v="9"/>
    <s v="EFT"/>
    <x v="0"/>
    <s v="Vaughan"/>
    <m/>
    <n v="2636"/>
    <m/>
    <m/>
  </r>
  <r>
    <s v="2022-09-1220:09CHECKERS BROOKLYN BROOKLYNKC YOUNG-40.98"/>
    <s v="2022/09/12"/>
    <s v="20:09"/>
    <s v="2022/09/26"/>
    <s v="2022/09/12"/>
    <s v="2022-09"/>
    <n v="2022"/>
    <n v="9"/>
    <s v="POS Purchase"/>
    <x v="3"/>
    <s v="CHECKERS BROOKLYN BROOKLYN"/>
    <s v="KC YOUNG"/>
    <n v="-40.98"/>
    <s v="Groceries"/>
    <s v="Out"/>
  </r>
  <r>
    <s v="2022-09-1220:09CLICKS DOUGLASDALE 519 BRYANSTONKC YOUNG-89.97"/>
    <s v="2022/09/12"/>
    <s v="20:09"/>
    <s v="2022/09/26"/>
    <s v="2022/09/12"/>
    <s v="2022-09"/>
    <n v="2022"/>
    <n v="9"/>
    <s v="POS Purchase"/>
    <x v="3"/>
    <s v="CLICKS DOUGLASDALE 519 BRYANSTON"/>
    <s v="KC YOUNG"/>
    <n v="-89.97"/>
    <m/>
    <m/>
  </r>
  <r>
    <s v="2022-09-1220:09FRESHX FOREST WALK PRETORIAKC YOUNG-73.97"/>
    <s v="2022/09/12"/>
    <s v="20:09"/>
    <s v="2022/09/26"/>
    <s v="2022/09/12"/>
    <s v="2022-09"/>
    <n v="2022"/>
    <n v="9"/>
    <s v="POS Purchase"/>
    <x v="3"/>
    <s v="FRESHX FOREST WALK PRETORIA"/>
    <s v="KC YOUNG"/>
    <n v="-73.97"/>
    <m/>
    <m/>
  </r>
  <r>
    <s v="2022-09-1308:03SUNCITYPatrick Young-5000"/>
    <s v="2022/09/13"/>
    <s v="08:03"/>
    <s v="2022/09/26"/>
    <s v="2022/09/13"/>
    <s v="2022-09"/>
    <n v="2022"/>
    <n v="9"/>
    <s v="Discovery Pay"/>
    <x v="3"/>
    <s v="SUNCITY"/>
    <s v="Patrick Young"/>
    <n v="-5000"/>
    <m/>
    <m/>
  </r>
  <r>
    <s v="2022-09-1308:05SUNCITYTo: Credit card-3800"/>
    <s v="2022/09/13"/>
    <s v="08:05"/>
    <s v="2022/09/26"/>
    <s v="2022/09/13"/>
    <s v="2022-09"/>
    <n v="2022"/>
    <n v="9"/>
    <s v="Transfer"/>
    <x v="1"/>
    <s v="SUNCITY"/>
    <s v="To: Credit card"/>
    <n v="-3800"/>
    <m/>
    <m/>
  </r>
  <r>
    <s v="2022-09-1308:05SUNCITYFrom: KIRST-SURANCE3800"/>
    <s v="2022/09/13"/>
    <s v="08:05"/>
    <s v="2022/09/26"/>
    <s v="2022/09/13"/>
    <s v="2022-09"/>
    <n v="2022"/>
    <n v="9"/>
    <s v="Transfer"/>
    <x v="3"/>
    <s v="SUNCITY"/>
    <s v="From: KIRST-SURANCE"/>
    <n v="3800"/>
    <s v="Kirst-Surance"/>
    <s v="Out"/>
  </r>
  <r>
    <s v="2022-09-1320:23SORBET DOUGLASDALE DRY BA DOUGLASDALEKC YOUNG-370"/>
    <s v="2022/09/13"/>
    <s v="20:23"/>
    <s v="2022/09/26"/>
    <s v="2022/09/13"/>
    <s v="2022-09"/>
    <n v="2022"/>
    <n v="9"/>
    <s v="POS Purchase"/>
    <x v="3"/>
    <s v="SORBET DOUGLASDALE DRY BA DOUGLASDALE"/>
    <s v="KC YOUNG"/>
    <n v="-370"/>
    <m/>
    <m/>
  </r>
  <r>
    <s v="2022-09-1320:31KARABO PARKING BROOKLYN PRETORIAKC YOUNG-10"/>
    <s v="2022/09/13"/>
    <s v="20:31"/>
    <s v="2022/09/26"/>
    <s v="2022/09/13"/>
    <s v="2022-09"/>
    <n v="2022"/>
    <n v="9"/>
    <s v="POS Purchase"/>
    <x v="0"/>
    <s v="KARABO PARKING BROOKLYN PRETORIA"/>
    <s v="KC YOUNG"/>
    <n v="-10"/>
    <m/>
    <m/>
  </r>
  <r>
    <s v="2022-09-1320:31MUGG AND BEAN BROOKLYN PRETORIAKC YOUNG-130"/>
    <s v="2022/09/13"/>
    <s v="20:31"/>
    <s v="2022/09/26"/>
    <s v="2022/09/13"/>
    <s v="2022-09"/>
    <n v="2022"/>
    <n v="9"/>
    <s v="POS Purchase"/>
    <x v="0"/>
    <s v="MUGG AND BEAN BROOKLYN PRETORIA"/>
    <s v="KC YOUNG"/>
    <n v="-130"/>
    <m/>
    <m/>
  </r>
  <r>
    <s v="2022-09-1320:31SASOL HATFIELD PRETORIAKC YOUNG-45.8"/>
    <s v="2022/09/13"/>
    <s v="20:31"/>
    <s v="2022/09/26"/>
    <s v="2022/09/13"/>
    <s v="2022-09"/>
    <n v="2022"/>
    <n v="9"/>
    <s v="POS Purchase"/>
    <x v="0"/>
    <s v="SASOL HATFIELD PRETORIA"/>
    <s v="KC YOUNG"/>
    <n v="-45.8"/>
    <m/>
    <m/>
  </r>
  <r>
    <s v="2022-09-1415:56Top upFrom: TRAVEL FUND2465"/>
    <s v="2022/09/14"/>
    <s v="15:56"/>
    <s v="2022/09/26"/>
    <s v="2022/09/14"/>
    <s v="2022-09"/>
    <n v="2022"/>
    <n v="9"/>
    <s v="Transfer"/>
    <x v="2"/>
    <s v="Top up"/>
    <s v="From: TRAVEL FUND"/>
    <n v="2465"/>
    <m/>
    <m/>
  </r>
  <r>
    <s v="2022-09-1415:56Top upTo: NOTICE SAVINGS-2465"/>
    <s v="2022/09/14"/>
    <s v="15:56"/>
    <s v="2022/09/26"/>
    <s v="2022/09/14"/>
    <s v="2022-09"/>
    <n v="2022"/>
    <n v="9"/>
    <s v="Transfer"/>
    <x v="4"/>
    <s v="Top up"/>
    <s v="To: NOTICE SAVINGS"/>
    <n v="-2465"/>
    <s v="Savings"/>
    <s v="Out"/>
  </r>
  <r>
    <s v="2022-09-1420:25WOOLWORTHS KYALAMI JOHANNESBURGKC YOUNG-215.95"/>
    <s v="2022/09/14"/>
    <s v="20:25"/>
    <s v="2022/09/26"/>
    <s v="2022/09/14"/>
    <s v="2022-09"/>
    <n v="2022"/>
    <n v="9"/>
    <s v="POS Purchase"/>
    <x v="3"/>
    <s v="WOOLWORTHS KYALAMI JOHANNESBURG"/>
    <s v="KC YOUNG"/>
    <n v="-215.95"/>
    <m/>
    <m/>
  </r>
  <r>
    <s v="2022-09-1420:25BP CHARLES STREET PRETORIAKC YOUNG-200"/>
    <s v="2022/09/14"/>
    <s v="20:25"/>
    <s v="2022/09/26"/>
    <s v="2022/09/14"/>
    <s v="2022-09"/>
    <n v="2022"/>
    <n v="9"/>
    <s v="POS Purchase"/>
    <x v="3"/>
    <s v="BP CHARLES STREET PRETORIA"/>
    <s v="KC YOUNG"/>
    <n v="-200"/>
    <s v="Car"/>
    <s v="Out"/>
  </r>
  <r>
    <s v="2022-09-1420:30Dischem Kyalami Corner JOHANNESBURGKC YOUNG-195.55"/>
    <s v="2022/09/14"/>
    <s v="20:30"/>
    <s v="2022/09/26"/>
    <s v="2022/09/14"/>
    <s v="2022-09"/>
    <n v="2022"/>
    <n v="9"/>
    <s v="POS Purchase"/>
    <x v="0"/>
    <s v="Dischem Kyalami Corner JOHANNESBURG"/>
    <s v="KC YOUNG"/>
    <n v="-195.55"/>
    <m/>
    <m/>
  </r>
  <r>
    <s v="2022-09-1420:30PNP CLOTHING KYALAMI C MIDRANDKC YOUNG-99.99"/>
    <s v="2022/09/14"/>
    <s v="20:30"/>
    <s v="2022/09/26"/>
    <s v="2022/09/14"/>
    <s v="2022-09"/>
    <n v="2022"/>
    <n v="9"/>
    <s v="POS Purchase"/>
    <x v="0"/>
    <s v="PNP CLOTHING KYALAMI C MIDRAND"/>
    <s v="KC YOUNG"/>
    <n v="-99.98999999999999"/>
    <m/>
    <m/>
  </r>
  <r>
    <s v="2022-09-1620:01FRESHX FOREST WALK PRETORIAKC YOUNG-525"/>
    <s v="2022/09/16"/>
    <s v="20:01"/>
    <s v="2022/09/26"/>
    <s v="2022/09/16"/>
    <s v="2022-09"/>
    <n v="2022"/>
    <n v="9"/>
    <s v="POS Purchase"/>
    <x v="3"/>
    <s v="FRESHX FOREST WALK PRETORIA"/>
    <s v="KC YOUNG"/>
    <n v="-525"/>
    <m/>
    <m/>
  </r>
  <r>
    <s v="2022-09-1620:01LIQUORSHOP FOREST WALK PRETORIAKC YOUNG-150"/>
    <s v="2022/09/16"/>
    <s v="20:01"/>
    <s v="2022/09/26"/>
    <s v="2022/09/16"/>
    <s v="2022-09"/>
    <n v="2022"/>
    <n v="9"/>
    <s v="POS Purchase"/>
    <x v="3"/>
    <s v="LIQUORSHOP FOREST WALK PRETORIA"/>
    <s v="KC YOUNG"/>
    <n v="-150"/>
    <m/>
    <m/>
  </r>
  <r>
    <s v="2022-09-1720:21BP CHARLES STREET PRETORIAKC YOUNG-671.79"/>
    <s v="2022/09/17"/>
    <s v="20:21"/>
    <s v="2022/09/26"/>
    <s v="2022/09/17"/>
    <s v="2022-09"/>
    <n v="2022"/>
    <n v="9"/>
    <s v="POS Purchase"/>
    <x v="3"/>
    <s v="BP CHARLES STREET PRETORIA"/>
    <s v="KC YOUNG"/>
    <n v="-671.79"/>
    <s v="Car"/>
    <s v="Out"/>
  </r>
  <r>
    <s v="2022-09-1720:21HARD ROCK CAFE SU106398 SUN CITYKC YOUNG-420"/>
    <s v="2022/09/17"/>
    <s v="20:21"/>
    <s v="2022/09/26"/>
    <s v="2022/09/17"/>
    <s v="2022-09"/>
    <n v="2022"/>
    <n v="9"/>
    <s v="POS Purchase"/>
    <x v="3"/>
    <s v="HARD ROCK CAFE SU106398 SUN CITY"/>
    <s v="KC YOUNG"/>
    <n v="-420"/>
    <m/>
    <m/>
  </r>
  <r>
    <s v="2022-09-1720:27THE CRAZY STORE LYNNWO HILLCRESTKC YOUNG-34.99"/>
    <s v="2022/09/17"/>
    <s v="20:27"/>
    <s v="2022/09/26"/>
    <s v="2022/09/17"/>
    <s v="2022-09"/>
    <n v="2022"/>
    <n v="9"/>
    <s v="POS Purchase"/>
    <x v="0"/>
    <s v="THE CRAZY STORE LYNNWO HILLCREST"/>
    <s v="KC YOUNG"/>
    <n v="-34.99"/>
    <m/>
    <m/>
  </r>
  <r>
    <s v="2022-09-1822:30iPhone Active Rewards Cashback640"/>
    <s v="2022/09/18"/>
    <s v="22:30"/>
    <s v="2022/09/26"/>
    <s v="2022/09/18"/>
    <s v="2022-09"/>
    <n v="2022"/>
    <n v="9"/>
    <s v="Group Payment"/>
    <x v="3"/>
    <s v="iPhone Active Rewards Cashback"/>
    <m/>
    <n v="640"/>
    <s v="Phone"/>
    <s v="Out"/>
  </r>
  <r>
    <s v="2022-09-1822:30iPhone Vitality Money Cashback @14.00017"/>
    <s v="2022/09/18"/>
    <s v="22:30"/>
    <s v="2022/09/26"/>
    <s v="2022/09/18"/>
    <s v="2022-09"/>
    <n v="2022"/>
    <n v="9"/>
    <s v="Reward"/>
    <x v="3"/>
    <s v="iPhone Vitality Money Cashback @14.000"/>
    <m/>
    <n v="17"/>
    <s v="Phone"/>
    <s v="Out"/>
  </r>
  <r>
    <s v="2022-09-1823:08iPhone-669.11"/>
    <s v="2022/09/18"/>
    <s v="23:08"/>
    <s v="2022/09/26"/>
    <s v="2022/09/18"/>
    <s v="2022-09"/>
    <n v="2022"/>
    <n v="9"/>
    <s v="Budget Instalment"/>
    <x v="3"/>
    <s v="iPhone"/>
    <m/>
    <n v="-669.11"/>
    <s v="Phone"/>
    <s v="Out"/>
  </r>
  <r>
    <s v="2022-09-1920:07CANDYLICIOUS SUN CITY RustenburgKC YOUNG-69"/>
    <s v="2022/09/19"/>
    <s v="20:07"/>
    <s v="2022/09/26"/>
    <s v="2022/09/19"/>
    <s v="2022-09"/>
    <n v="2022"/>
    <n v="9"/>
    <s v="POS Purchase"/>
    <x v="3"/>
    <s v="CANDYLICIOUS SUN CITY Rustenburg"/>
    <s v="KC YOUNG"/>
    <n v="-69"/>
    <m/>
    <m/>
  </r>
  <r>
    <s v="2022-09-1920:07Nandos Sun City RUSTENBURGKC YOUNG-128"/>
    <s v="2022/09/19"/>
    <s v="20:07"/>
    <s v="2022/09/26"/>
    <s v="2022/09/19"/>
    <s v="2022-09"/>
    <n v="2022"/>
    <n v="9"/>
    <s v="POS Purchase"/>
    <x v="3"/>
    <s v="Nandos Sun City RUSTENBURG"/>
    <s v="KC YOUNG"/>
    <n v="-128"/>
    <m/>
    <m/>
  </r>
  <r>
    <s v="2022-09-1920:07Sun City Cabannas card ...9216 North WestKC YOUNG-200"/>
    <s v="2022/09/19"/>
    <s v="20:07"/>
    <s v="2022/09/26"/>
    <s v="2022/09/19"/>
    <s v="2022-09"/>
    <n v="2022"/>
    <n v="9"/>
    <s v="ATM Cash"/>
    <x v="3"/>
    <s v="Sun City Cabannas card ...9216 North West"/>
    <s v="KC YOUNG"/>
    <n v="-200"/>
    <m/>
    <m/>
  </r>
  <r>
    <s v="2022-09-2020:18CANDY STORE RUSTENBURGKC YOUNG-37"/>
    <s v="2022/09/20"/>
    <s v="20:18"/>
    <s v="2022/09/26"/>
    <s v="2022/09/20"/>
    <s v="2022-09"/>
    <n v="2022"/>
    <n v="9"/>
    <s v="POS Purchase"/>
    <x v="3"/>
    <s v="CANDY STORE RUSTENBURG"/>
    <s v="KC YOUNG"/>
    <n v="-37"/>
    <m/>
    <m/>
  </r>
  <r>
    <s v="2022-09-2020:18CANDY STORE RUSTENBURGKC YOUNG-54"/>
    <s v="2022/09/20"/>
    <s v="20:18"/>
    <s v="2022/09/26"/>
    <s v="2022/09/20"/>
    <s v="2022-09"/>
    <n v="2022"/>
    <n v="9"/>
    <s v="POS Purchase"/>
    <x v="3"/>
    <s v="CANDY STORE RUSTENBURG"/>
    <s v="KC YOUNG"/>
    <n v="-54"/>
    <m/>
    <m/>
  </r>
  <r>
    <s v="2022-09-2020:18CULTURE CLUB PretoriaKC YOUNG-315"/>
    <s v="2022/09/20"/>
    <s v="20:18"/>
    <s v="2022/09/26"/>
    <s v="2022/09/20"/>
    <s v="2022-09"/>
    <n v="2022"/>
    <n v="9"/>
    <s v="POS Purchase"/>
    <x v="3"/>
    <s v="CULTURE CLUB Pretoria"/>
    <s v="KC YOUNG"/>
    <n v="-315"/>
    <m/>
    <m/>
  </r>
  <r>
    <s v="2022-09-2020:18OBSERVATORY RUSTENBURGKC YOUNG-150"/>
    <s v="2022/09/20"/>
    <s v="20:18"/>
    <s v="2022/09/26"/>
    <s v="2022/09/20"/>
    <s v="2022-09"/>
    <n v="2022"/>
    <n v="9"/>
    <s v="POS Purchase"/>
    <x v="3"/>
    <s v="OBSERVATORY RUSTENBURG"/>
    <s v="KC YOUNG"/>
    <n v="-150"/>
    <m/>
    <m/>
  </r>
  <r>
    <s v="2022-09-2020:22UBER TRIP HELP.UBER.CO JOHANNESBURGKC YOUNG-22"/>
    <s v="2022/09/20"/>
    <s v="20:22"/>
    <s v="2022/09/26"/>
    <s v="2022/09/20"/>
    <s v="2022-09"/>
    <n v="2022"/>
    <n v="9"/>
    <s v="POS Purchase"/>
    <x v="0"/>
    <s v="UBER TRIP HELP.UBER.CO JOHANNESBURG"/>
    <s v="KC YOUNG"/>
    <n v="-22"/>
    <s v="Eating out"/>
    <s v="Out"/>
  </r>
  <r>
    <s v="2022-09-2020:22V C DELI RUSTENBURGKC YOUNG-57.9"/>
    <s v="2022/09/20"/>
    <s v="20:22"/>
    <s v="2022/09/26"/>
    <s v="2022/09/20"/>
    <s v="2022-09"/>
    <n v="2022"/>
    <n v="9"/>
    <s v="POS Purchase"/>
    <x v="0"/>
    <s v="V C DELI RUSTENBURG"/>
    <s v="KC YOUNG"/>
    <n v="-57.9"/>
    <m/>
    <m/>
  </r>
  <r>
    <s v="2022-09-2120:19MCD Gateway PTA  (23) ORI HATFIELDKC YOUNG-120"/>
    <s v="2022/09/21"/>
    <s v="20:19"/>
    <s v="2022/09/26"/>
    <s v="2022/09/21"/>
    <s v="2022-09"/>
    <n v="2022"/>
    <n v="9"/>
    <s v="POS Purchase"/>
    <x v="3"/>
    <s v="MCD Gateway PTA  (23) ORI HATFIELD"/>
    <s v="KC YOUNG"/>
    <n v="-120"/>
    <s v="Eating out"/>
    <s v="Out"/>
  </r>
  <r>
    <s v="2022-09-2120:26UBER EATS JOHANNESBURGKC YOUNG-120.6"/>
    <s v="2022/09/21"/>
    <s v="20:26"/>
    <s v="2022/09/26"/>
    <s v="2022/09/21"/>
    <s v="2022-09"/>
    <n v="2022"/>
    <n v="9"/>
    <s v="POS Purchase"/>
    <x v="0"/>
    <s v="UBER EATS JOHANNESBURG"/>
    <s v="KC YOUNG"/>
    <n v="-120.6"/>
    <s v="Eating out"/>
    <s v="Out"/>
  </r>
  <r>
    <s v="2022-09-2220:32APPLE.COM/BILL ITUNES.COM 44.99 ZARKC YOUNG-44.99"/>
    <s v="2022/09/22"/>
    <s v="20:32"/>
    <s v="2022/09/26"/>
    <s v="2022/09/22"/>
    <s v="2022-09"/>
    <n v="2022"/>
    <n v="9"/>
    <s v="POS Purchase"/>
    <x v="0"/>
    <s v="APPLE.COM/BILL ITUNES.COM 44.99 ZAR"/>
    <s v="KC YOUNG"/>
    <n v="-44.99"/>
    <s v="Hobbies"/>
    <s v="Out"/>
  </r>
  <r>
    <s v="2022-09-2420:27UBER EATS JOHANNESBURGKC YOUNG-120.65"/>
    <s v="2022/09/24"/>
    <s v="20:27"/>
    <s v="2022/09/26"/>
    <s v="2022/09/24"/>
    <s v="2022-09"/>
    <n v="2022"/>
    <n v="9"/>
    <s v="POS Purchase"/>
    <x v="0"/>
    <s v="UBER EATS JOHANNESBURG"/>
    <s v="KC YOUNG"/>
    <n v="-120.65"/>
    <s v="Eating out"/>
    <s v="Out"/>
  </r>
  <r>
    <s v="2022-09-2519:57BP KYALAMI MIDRANDKC YOUNG-799.99"/>
    <s v="2022/09/25"/>
    <s v="19:57"/>
    <s v="2022/09/26"/>
    <s v="2022/09/25"/>
    <s v="2022-09"/>
    <n v="2022"/>
    <n v="9"/>
    <s v="POS Purchase"/>
    <x v="3"/>
    <s v="BP KYALAMI MIDRAND"/>
    <s v="KC YOUNG"/>
    <n v="-799.99"/>
    <s v="Car"/>
    <s v="Out"/>
  </r>
  <r>
    <s v="2022-09-2519:57AMICI MALAKITE GREENSTONE HIKC YOUNG-100"/>
    <s v="2022/09/25"/>
    <s v="19:57"/>
    <s v="2022/09/26"/>
    <s v="2022/09/25"/>
    <s v="2022-09"/>
    <n v="2022"/>
    <n v="9"/>
    <s v="POS Purchase"/>
    <x v="3"/>
    <s v="AMICI MALAKITE GREENSTONE HI"/>
    <s v="KC YOUNG"/>
    <n v="-100"/>
    <m/>
    <m/>
  </r>
  <r>
    <s v="2022-09-2519:57Dischem Mall of Africa MIDRANDKC YOUNG-501.55"/>
    <s v="2022/09/25"/>
    <s v="19:57"/>
    <s v="2022/09/26"/>
    <s v="2022/09/25"/>
    <s v="2022-09"/>
    <n v="2022"/>
    <n v="9"/>
    <s v="POS Purchase"/>
    <x v="3"/>
    <s v="Dischem Mall of Africa MIDRAND"/>
    <s v="KC YOUNG"/>
    <n v="-501.55"/>
    <m/>
    <m/>
  </r>
  <r>
    <s v="2022-09-2618:04CASHFOCUS SALARIS / SALARY32299.51"/>
    <s v="2022/09/26"/>
    <s v="18:04"/>
    <s v="2022/09/26"/>
    <s v="2022/10/01"/>
    <s v="2022-10"/>
    <n v="2022"/>
    <n v="10"/>
    <s v="EFT"/>
    <x v="3"/>
    <s v="CASHFOCUS SALARIS / SALARY"/>
    <m/>
    <n v="32299.51"/>
    <s v="Salary"/>
    <s v="In"/>
  </r>
  <r>
    <s v="2022-09-2619:31October savingsTo: NOTICE SAVINGS-3600"/>
    <s v="2022/09/26"/>
    <s v="19:31"/>
    <s v="2022/09/26"/>
    <s v="2022/10/01"/>
    <s v="2022-10"/>
    <n v="2022"/>
    <n v="10"/>
    <s v="Transfer"/>
    <x v="3"/>
    <s v="October savings"/>
    <s v="To: NOTICE SAVINGS"/>
    <n v="-3600"/>
    <s v="Savings"/>
    <s v="Out"/>
  </r>
  <r>
    <s v="2022-09-2619:31October savingsFrom: Credit card3600"/>
    <s v="2022/09/26"/>
    <s v="19:31"/>
    <s v="2022/09/26"/>
    <s v="2022/10/01"/>
    <s v="2022-10"/>
    <n v="2022"/>
    <n v="10"/>
    <s v="Transfer"/>
    <x v="2"/>
    <s v="October savings"/>
    <s v="From: Credit card"/>
    <n v="3600"/>
    <m/>
    <m/>
  </r>
  <r>
    <s v="2022-09-2619:31For OctoberFrom: Credit card3000"/>
    <s v="2022/09/26"/>
    <s v="19:31"/>
    <s v="2022/09/26"/>
    <s v="2022/10/01"/>
    <s v="2022-10"/>
    <n v="2022"/>
    <n v="10"/>
    <s v="Transfer"/>
    <x v="0"/>
    <s v="For October"/>
    <s v="From: Credit card"/>
    <n v="3000"/>
    <m/>
    <m/>
  </r>
  <r>
    <s v="2022-09-2619:31For OctoberTo: Subscriptions-3000"/>
    <s v="2022/09/26"/>
    <s v="19:31"/>
    <s v="2022/09/26"/>
    <s v="2022/10/01"/>
    <s v="2022-10"/>
    <n v="2022"/>
    <n v="10"/>
    <s v="Transfer"/>
    <x v="3"/>
    <s v="For October"/>
    <s v="To: Subscriptions"/>
    <n v="-3000"/>
    <m/>
    <m/>
  </r>
  <r>
    <s v="2022-09-2620:04DOPPIO ZERO MALL OF AF MidrandKC YOUNG-140"/>
    <s v="2022/09/26"/>
    <s v="20:04"/>
    <s v="2022/09/26"/>
    <s v="2022/10/01"/>
    <s v="2022-10"/>
    <n v="2022"/>
    <n v="10"/>
    <s v="POS Purchase"/>
    <x v="3"/>
    <s v="DOPPIO ZERO MALL OF AF Midrand"/>
    <s v="KC YOUNG"/>
    <n v="-140"/>
    <m/>
    <m/>
  </r>
  <r>
    <s v="2022-09-2620:09UBER TRIP HELP.UBER.CO JOHANNESBURGKC YOUNG-70.5"/>
    <s v="2022/09/26"/>
    <s v="20:09"/>
    <s v="2022/09/26"/>
    <s v="2022/10/01"/>
    <s v="2022-10"/>
    <n v="2022"/>
    <n v="10"/>
    <s v="POS Purchase"/>
    <x v="0"/>
    <s v="UBER TRIP HELP.UBER.CO JOHANNESBURG"/>
    <s v="KC YOUNG"/>
    <n v="-70.5"/>
    <s v="Eating out"/>
    <s v="Out"/>
  </r>
  <r>
    <s v="2022-09-2700:56EasyEquitiesEasyEquities-3000"/>
    <s v="2022/09/27"/>
    <s v="00:56"/>
    <s v="2022/09/26"/>
    <s v="2022/10/01"/>
    <s v="2022-10"/>
    <n v="2022"/>
    <n v="10"/>
    <s v="Scheduled EFT"/>
    <x v="3"/>
    <s v="EasyEquities"/>
    <s v="EasyEquities"/>
    <n v="-3000"/>
    <s v="Investing"/>
    <s v="Out"/>
  </r>
  <r>
    <s v="2022-09-2720:45MCD Kyalami (559) KYALAMI CNRKC YOUNG-114.8"/>
    <s v="2022/09/27"/>
    <s v="20:45"/>
    <s v="2022/09/26"/>
    <s v="2022/10/01"/>
    <s v="2022-10"/>
    <n v="2022"/>
    <n v="10"/>
    <s v="POS Purchase"/>
    <x v="3"/>
    <s v="MCD Kyalami (559) KYALAMI CNR"/>
    <s v="KC YOUNG"/>
    <n v="-114.8"/>
    <s v="Eating out"/>
    <s v="Out"/>
  </r>
  <r>
    <s v="2022-09-2721:01Mall of Africa MIDRANDKC YOUNG-10"/>
    <s v="2022/09/27"/>
    <s v="21:01"/>
    <s v="2022/09/26"/>
    <s v="2022/10/01"/>
    <s v="2022-10"/>
    <n v="2022"/>
    <n v="10"/>
    <s v="POS Purchase"/>
    <x v="0"/>
    <s v="Mall of Africa MIDRAND"/>
    <s v="KC YOUNG"/>
    <n v="-10"/>
    <s v="Car"/>
    <s v="Out"/>
  </r>
  <r>
    <s v="2022-09-2820:39FOREVER NEW MALL OF AFR JOHANNESBURGKC YOUNG-1499"/>
    <s v="2022/09/28"/>
    <s v="20:39"/>
    <s v="2022/09/26"/>
    <s v="2022/10/01"/>
    <s v="2022-10"/>
    <n v="2022"/>
    <n v="10"/>
    <s v="POS Purchase"/>
    <x v="3"/>
    <s v="FOREVER NEW MALL OF AFR JOHANNESBURG"/>
    <s v="KC YOUNG"/>
    <n v="-1499"/>
    <m/>
    <m/>
  </r>
  <r>
    <s v="2022-09-2900:48RentBA Young-8000"/>
    <s v="2022/09/29"/>
    <s v="00:48"/>
    <s v="2022/09/26"/>
    <s v="2022/10/01"/>
    <s v="2022-10"/>
    <n v="2022"/>
    <n v="10"/>
    <s v="Scheduled EFT"/>
    <x v="3"/>
    <s v="Rent"/>
    <s v="BA Young"/>
    <n v="-8000"/>
    <s v="Rent"/>
    <s v="Out"/>
  </r>
  <r>
    <s v="2022-09-2920:14TAKEALOT ONLINE 2KC YOUNG-574"/>
    <s v="2022/09/29"/>
    <s v="20:14"/>
    <s v="2022/09/26"/>
    <s v="2022/10/01"/>
    <s v="2022-10"/>
    <n v="2022"/>
    <n v="10"/>
    <s v="Online"/>
    <x v="3"/>
    <s v="TAKEALOT ONLINE 2"/>
    <s v="KC YOUNG"/>
    <n v="-574"/>
    <m/>
    <m/>
  </r>
  <r>
    <s v="2022-09-2920:24APPLE.COM/BILL 89.99 ZARKC YOUNG-89.99"/>
    <s v="2022/09/29"/>
    <s v="20:24"/>
    <s v="2022/09/26"/>
    <s v="2022/10/01"/>
    <s v="2022-10"/>
    <n v="2022"/>
    <n v="10"/>
    <s v="Online"/>
    <x v="0"/>
    <s v="APPLE.COM/BILL 89.99 ZAR"/>
    <s v="KC YOUNG"/>
    <n v="-89.98999999999999"/>
    <s v="Hobbies"/>
    <s v="Out"/>
  </r>
  <r>
    <s v="2022-09-3020:05Vodacom App CBU       ERKC YOUNG-149"/>
    <s v="2022/09/30"/>
    <s v="20:05"/>
    <s v="2022/09/26"/>
    <s v="2022/10/01"/>
    <s v="2022-10"/>
    <n v="2022"/>
    <n v="10"/>
    <s v="Online"/>
    <x v="3"/>
    <s v="Vodacom App CBU       ER"/>
    <s v="KC YOUNG"/>
    <n v="-149"/>
    <s v="Phone"/>
    <s v="Out"/>
  </r>
  <r>
    <s v="2022-09-3020:05WOOLWORTHS LYNNWOOD RO MORELETA PARKKC YOUNG-108.98"/>
    <s v="2022/09/30"/>
    <s v="20:05"/>
    <s v="2022/09/26"/>
    <s v="2022/10/01"/>
    <s v="2022-10"/>
    <n v="2022"/>
    <n v="10"/>
    <s v="POS Purchase"/>
    <x v="3"/>
    <s v="WOOLWORTHS LYNNWOOD RO MORELETA PARK"/>
    <s v="KC YOUNG"/>
    <n v="-108.98"/>
    <m/>
    <m/>
  </r>
  <r>
    <s v="2022-09-3020:05WOOLWORTHS LYNNWOOD RO MORELETA PARKKC YOUNG-39.99"/>
    <s v="2022/09/30"/>
    <s v="20:05"/>
    <s v="2022/09/26"/>
    <s v="2022/10/01"/>
    <s v="2022-10"/>
    <n v="2022"/>
    <n v="10"/>
    <s v="POS Purchase"/>
    <x v="3"/>
    <s v="WOOLWORTHS LYNNWOOD RO MORELETA PARK"/>
    <s v="KC YOUNG"/>
    <n v="-39.99"/>
    <m/>
    <m/>
  </r>
  <r>
    <s v="2022-09-3020:08TASKO SWEETS HILL104402 PRETORIAKC YOUNG-47.9"/>
    <s v="2022/09/30"/>
    <s v="20:08"/>
    <s v="2022/09/26"/>
    <s v="2022/10/01"/>
    <s v="2022-10"/>
    <n v="2022"/>
    <n v="10"/>
    <s v="POS Purchase"/>
    <x v="0"/>
    <s v="TASKO SWEETS HILL104402 PRETORIA"/>
    <s v="KC YOUNG"/>
    <n v="-47.9"/>
    <m/>
    <m/>
  </r>
  <r>
    <s v="2022-09-3020:08UBER EATS JOHANNESBURGKC YOUNG-529.9"/>
    <s v="2022/09/30"/>
    <s v="20:08"/>
    <s v="2022/09/26"/>
    <s v="2022/10/01"/>
    <s v="2022-10"/>
    <n v="2022"/>
    <n v="10"/>
    <s v="POS Purchase"/>
    <x v="0"/>
    <s v="UBER EATS JOHANNESBURG"/>
    <s v="KC YOUNG"/>
    <n v="-529.9"/>
    <s v="Eating out"/>
    <s v="Out"/>
  </r>
  <r>
    <s v="2022-09-3023:56Interest Earned at 3.75%8.61"/>
    <s v="2022/09/30"/>
    <s v="23:56"/>
    <s v="2022/09/26"/>
    <s v="2022/10/01"/>
    <s v="2022-10"/>
    <n v="2022"/>
    <n v="10"/>
    <s v="Interest"/>
    <x v="4"/>
    <s v="Interest Earned at 3.75%"/>
    <m/>
    <n v="8.609999999999999"/>
    <s v="Interest"/>
    <s v="In"/>
  </r>
  <r>
    <s v="2022-10-0100:00Interest Earned at 5.80%473.52"/>
    <s v="2022/10/01"/>
    <s v="00:00"/>
    <s v="2022/10/25"/>
    <s v="2022/10/01"/>
    <s v="2022-10"/>
    <n v="2022"/>
    <n v="10"/>
    <s v="Interest"/>
    <x v="2"/>
    <s v="Interest Earned at 5.80%"/>
    <m/>
    <n v="473.52"/>
    <m/>
    <m/>
  </r>
  <r>
    <s v="2022-10-0100:06Dynamic interest boost at 0.50%1.15"/>
    <s v="2022/10/01"/>
    <s v="00:06"/>
    <s v="2022/10/25"/>
    <s v="2022/10/01"/>
    <s v="2022-10"/>
    <n v="2022"/>
    <n v="10"/>
    <s v="Interest"/>
    <x v="4"/>
    <s v="Dynamic interest boost at 0.50%"/>
    <m/>
    <n v="1.15"/>
    <s v="Interest"/>
    <s v="In"/>
  </r>
  <r>
    <s v="2022-10-0116:39DISCINSURE4002101773-264268841-1309.22"/>
    <s v="2022/10/01"/>
    <s v="16:39"/>
    <s v="2022/10/25"/>
    <s v="2022/10/01"/>
    <s v="2022-10"/>
    <n v="2022"/>
    <n v="10"/>
    <s v="Debit order"/>
    <x v="3"/>
    <s v="DISCINSURE4002101773-264268841"/>
    <m/>
    <n v="-1309.22"/>
    <s v="Insurance"/>
    <s v="Out"/>
  </r>
  <r>
    <s v="2022-10-0214:15ElectricityPatrick Young-50"/>
    <s v="2022/10/02"/>
    <s v="14:15"/>
    <s v="2022/10/25"/>
    <s v="2022/10/02"/>
    <s v="2022-10"/>
    <n v="2022"/>
    <n v="10"/>
    <s v="Discovery Pay"/>
    <x v="3"/>
    <s v="Electricity"/>
    <s v="Patrick Young"/>
    <n v="-50"/>
    <m/>
    <m/>
  </r>
  <r>
    <s v="2022-10-0220:27CHECKERS KYALAMI GAUTENGKC YOUNG-520.45"/>
    <s v="2022/10/02"/>
    <s v="20:27"/>
    <s v="2022/10/25"/>
    <s v="2022/10/02"/>
    <s v="2022-10"/>
    <n v="2022"/>
    <n v="10"/>
    <s v="POS Purchase"/>
    <x v="3"/>
    <s v="CHECKERS KYALAMI GAUTENG"/>
    <s v="KC YOUNG"/>
    <n v="-520.45"/>
    <s v="Groceries"/>
    <s v="Out"/>
  </r>
  <r>
    <s v="2022-10-0220:33WELLNESS WAREHOUSE KYA MIDRANDKC YOUNG-294.9"/>
    <s v="2022/10/02"/>
    <s v="20:33"/>
    <s v="2022/10/25"/>
    <s v="2022/10/02"/>
    <s v="2022-10"/>
    <n v="2022"/>
    <n v="10"/>
    <s v="POS Purchase"/>
    <x v="0"/>
    <s v="WELLNESS WAREHOUSE KYA MIDRAND"/>
    <s v="KC YOUNG"/>
    <n v="-294.9"/>
    <m/>
    <m/>
  </r>
  <r>
    <s v="2022-10-0220:33https://www.uber.com/z JOHANNESBURGKC YOUNG-55.5"/>
    <s v="2022/10/02"/>
    <s v="20:33"/>
    <s v="2022/10/25"/>
    <s v="2022/10/02"/>
    <s v="2022-10"/>
    <n v="2022"/>
    <n v="10"/>
    <s v="POS Purchase"/>
    <x v="0"/>
    <s v="https://www.uber.com/z JOHANNESBURG"/>
    <s v="KC YOUNG"/>
    <n v="-55.5"/>
    <s v="Entertainment"/>
    <s v="Out"/>
  </r>
  <r>
    <s v="2022-10-0320:07Dischem Kyalami Corner JOHANNESBURGKC YOUNG-273.68"/>
    <s v="2022/10/03"/>
    <s v="20:07"/>
    <s v="2022/10/25"/>
    <s v="2022/10/03"/>
    <s v="2022-10"/>
    <n v="2022"/>
    <n v="10"/>
    <s v="POS Purchase"/>
    <x v="3"/>
    <s v="Dischem Kyalami Corner JOHANNESBURG"/>
    <s v="KC YOUNG"/>
    <n v="-273.68"/>
    <m/>
    <m/>
  </r>
  <r>
    <s v="2022-10-0322:01VODACOM 0394060513 I8113318-165.99"/>
    <s v="2022/10/03"/>
    <s v="22:01"/>
    <s v="2022/10/25"/>
    <s v="2022/10/03"/>
    <s v="2022-10"/>
    <n v="2022"/>
    <n v="10"/>
    <s v="Debit order"/>
    <x v="3"/>
    <s v="VODACOM 0394060513 I8113318"/>
    <m/>
    <n v="-165.99"/>
    <s v="Phone"/>
    <s v="Out"/>
  </r>
  <r>
    <s v="2022-10-0420:36CLICKS 1843 KYALAMI CORN KYALAMIKC YOUNG-438.98"/>
    <s v="2022/10/04"/>
    <s v="20:36"/>
    <s v="2022/10/25"/>
    <s v="2022/10/04"/>
    <s v="2022-10"/>
    <n v="2022"/>
    <n v="10"/>
    <s v="POS Purchase"/>
    <x v="0"/>
    <s v="CLICKS 1843 KYALAMI CORN KYALAMI"/>
    <s v="KC YOUNG"/>
    <n v="-438.98"/>
    <m/>
    <m/>
  </r>
  <r>
    <s v="2022-10-0420:36Mall of Africa MIDRANDKC YOUNG-10"/>
    <s v="2022/10/04"/>
    <s v="20:36"/>
    <s v="2022/10/25"/>
    <s v="2022/10/04"/>
    <s v="2022-10"/>
    <n v="2022"/>
    <n v="10"/>
    <s v="POS Purchase"/>
    <x v="0"/>
    <s v="Mall of Africa MIDRAND"/>
    <s v="KC YOUNG"/>
    <n v="-10"/>
    <s v="Car"/>
    <s v="Out"/>
  </r>
  <r>
    <s v="2022-10-0422:06COOL IDEAS191898860 NETCASH-609"/>
    <s v="2022/10/04"/>
    <s v="22:06"/>
    <s v="2022/10/25"/>
    <s v="2022/10/04"/>
    <s v="2022-10"/>
    <n v="2022"/>
    <n v="10"/>
    <s v="Debit order"/>
    <x v="3"/>
    <s v="COOL IDEAS191898860 NETCASH"/>
    <m/>
    <n v="-609"/>
    <s v="Internet"/>
    <s v="Out"/>
  </r>
  <r>
    <s v="2022-10-0520:36CHECKERS KYALAMI GAUTENGKC YOUNG-377.89"/>
    <s v="2022/10/05"/>
    <s v="20:36"/>
    <s v="2022/10/25"/>
    <s v="2022/10/05"/>
    <s v="2022-10"/>
    <n v="2022"/>
    <n v="10"/>
    <s v="POS Purchase"/>
    <x v="0"/>
    <s v="CHECKERS KYALAMI GAUTENG"/>
    <s v="KC YOUNG"/>
    <n v="-377.89"/>
    <s v="Groceries"/>
    <s v="Out"/>
  </r>
  <r>
    <s v="2022-10-0520:36FOREVER NEW MALL OF AFR JOHANNESBURGKC YOUNG-799"/>
    <s v="2022/10/05"/>
    <s v="20:36"/>
    <s v="2022/10/25"/>
    <s v="2022/10/05"/>
    <s v="2022-10"/>
    <n v="2022"/>
    <n v="10"/>
    <s v="POS Purchase"/>
    <x v="0"/>
    <s v="FOREVER NEW MALL OF AFR JOHANNESBURG"/>
    <s v="KC YOUNG"/>
    <n v="-799"/>
    <m/>
    <m/>
  </r>
  <r>
    <s v="2022-10-0620:25Nandos Kyalami 2 KYALAMIKC YOUNG-201"/>
    <s v="2022/10/06"/>
    <s v="20:25"/>
    <s v="2022/10/25"/>
    <s v="2022/10/06"/>
    <s v="2022-10"/>
    <n v="2022"/>
    <n v="10"/>
    <s v="POS Purchase"/>
    <x v="0"/>
    <s v="Nandos Kyalami 2 KYALAMI"/>
    <s v="KC YOUNG"/>
    <n v="-201"/>
    <m/>
    <m/>
  </r>
  <r>
    <s v="2022-10-0720:20NAKED COFFEE MELROSE JOHANNESBURGKC YOUNG-50"/>
    <s v="2022/10/07"/>
    <s v="20:20"/>
    <s v="2022/10/25"/>
    <s v="2022/10/07"/>
    <s v="2022-10"/>
    <n v="2022"/>
    <n v="10"/>
    <s v="POS Purchase"/>
    <x v="3"/>
    <s v="NAKED COFFEE MELROSE JOHANNESBURG"/>
    <s v="KC YOUNG"/>
    <n v="-50"/>
    <m/>
    <m/>
  </r>
  <r>
    <s v="2022-10-0720:21WOOLWORTHS MELROSE ARC SANDTONKC YOUNG-58.99"/>
    <s v="2022/10/07"/>
    <s v="20:21"/>
    <s v="2022/10/25"/>
    <s v="2022/10/07"/>
    <s v="2022-10"/>
    <n v="2022"/>
    <n v="10"/>
    <s v="POS Purchase"/>
    <x v="3"/>
    <s v="WOOLWORTHS MELROSE ARC SANDTON"/>
    <s v="KC YOUNG"/>
    <n v="-58.99"/>
    <m/>
    <m/>
  </r>
  <r>
    <s v="2022-10-0800:04Credit Service Fee-60"/>
    <s v="2022/10/08"/>
    <s v="00:04"/>
    <s v="2022/10/25"/>
    <s v="2022/10/08"/>
    <s v="2022-10"/>
    <n v="2022"/>
    <n v="10"/>
    <s v="Fee"/>
    <x v="3"/>
    <s v="Credit Service Fee"/>
    <m/>
    <n v="-60"/>
    <s v="Banking"/>
    <s v="Out"/>
  </r>
  <r>
    <s v="2022-10-0800:04Interest Earned at 2.75%-0.02"/>
    <s v="2022/10/08"/>
    <s v="00:04"/>
    <s v="2022/10/25"/>
    <s v="2022/10/08"/>
    <s v="2022-10"/>
    <n v="2022"/>
    <n v="10"/>
    <s v="Adjustment"/>
    <x v="3"/>
    <s v="Interest Earned at 2.75%"/>
    <m/>
    <n v="-0.02"/>
    <s v="Interest"/>
    <s v="In"/>
  </r>
  <r>
    <s v="2022-10-0800:04Interest Earned at 2.75%-3.00%17.48"/>
    <s v="2022/10/08"/>
    <s v="00:04"/>
    <s v="2022/10/25"/>
    <s v="2022/10/08"/>
    <s v="2022-10"/>
    <n v="2022"/>
    <n v="10"/>
    <s v="Interest"/>
    <x v="3"/>
    <s v="Interest Earned at 2.75%-3.00%"/>
    <m/>
    <n v="17.48"/>
    <s v="Interest"/>
    <s v="In"/>
  </r>
  <r>
    <s v="2022-10-0800:04Monthly Account fee-140"/>
    <s v="2022/10/08"/>
    <s v="00:04"/>
    <s v="2022/10/25"/>
    <s v="2022/10/08"/>
    <s v="2022-10"/>
    <n v="2022"/>
    <n v="10"/>
    <s v="Fee"/>
    <x v="3"/>
    <s v="Monthly Account fee"/>
    <m/>
    <n v="-140"/>
    <s v="Banking"/>
    <s v="Out"/>
  </r>
  <r>
    <s v="2022-10-0800:04Vitality Money Premium-50"/>
    <s v="2022/10/08"/>
    <s v="00:04"/>
    <s v="2022/10/25"/>
    <s v="2022/10/08"/>
    <s v="2022-10"/>
    <n v="2022"/>
    <n v="10"/>
    <s v="Fee"/>
    <x v="3"/>
    <s v="Vitality Money Premium"/>
    <m/>
    <n v="-50"/>
    <s v="Banking"/>
    <s v="Out"/>
  </r>
  <r>
    <s v="2022-10-0800:05Interest Earned at 2.75%-3.00%5.9"/>
    <s v="2022/10/08"/>
    <s v="00:05"/>
    <s v="2022/10/25"/>
    <s v="2022/10/08"/>
    <s v="2022-10"/>
    <n v="2022"/>
    <n v="10"/>
    <s v="Interest"/>
    <x v="0"/>
    <s v="Interest Earned at 2.75%-3.00%"/>
    <m/>
    <n v="5.9"/>
    <s v="Interest"/>
    <s v="In"/>
  </r>
  <r>
    <s v="2022-10-0800:12Dynamic interest boost at 1.50%9.26"/>
    <s v="2022/10/08"/>
    <s v="00:12"/>
    <s v="2022/10/25"/>
    <s v="2022/10/08"/>
    <s v="2022-10"/>
    <n v="2022"/>
    <n v="10"/>
    <s v="Interest"/>
    <x v="3"/>
    <s v="Dynamic interest boost at 1.50%"/>
    <m/>
    <n v="9.26"/>
    <s v="Interest"/>
    <s v="In"/>
  </r>
  <r>
    <s v="2022-10-0800:13Dynamic interest boost at 1.50%3.14"/>
    <s v="2022/10/08"/>
    <s v="00:13"/>
    <s v="2022/10/25"/>
    <s v="2022/10/08"/>
    <s v="2022-10"/>
    <n v="2022"/>
    <n v="10"/>
    <s v="Interest"/>
    <x v="0"/>
    <s v="Dynamic interest boost at 1.50%"/>
    <m/>
    <n v="3.14"/>
    <s v="Interest"/>
    <s v="In"/>
  </r>
  <r>
    <s v="2022-10-0820:35AROMA GOURMET COFFEE RO PRETORIAKC YOUNG-42"/>
    <s v="2022/10/08"/>
    <s v="20:35"/>
    <s v="2022/10/25"/>
    <s v="2022/10/08"/>
    <s v="2022-10"/>
    <n v="2022"/>
    <n v="10"/>
    <s v="POS Purchase"/>
    <x v="0"/>
    <s v="AROMA GOURMET COFFEE RO PRETORIA"/>
    <s v="KC YOUNG"/>
    <n v="-42"/>
    <m/>
    <m/>
  </r>
  <r>
    <s v="2022-10-1007:29Apple Watch BenefitKC YOUNG-183.31"/>
    <s v="2022/10/10"/>
    <s v="07:29"/>
    <s v="2022/10/25"/>
    <s v="2022/10/10"/>
    <s v="2022-10"/>
    <n v="2022"/>
    <n v="10"/>
    <s v="Reward"/>
    <x v="3"/>
    <s v="Apple Watch Benefit"/>
    <s v="KC YOUNG"/>
    <n v="-183.31"/>
    <s v="Hobbies"/>
    <s v="Out"/>
  </r>
  <r>
    <s v="2022-10-1010:48Chels Kirst SpaNyaradozo Muzembe-690"/>
    <s v="2022/10/10"/>
    <s v="10:48"/>
    <s v="2022/10/25"/>
    <s v="2022/10/10"/>
    <s v="2022-10"/>
    <n v="2022"/>
    <n v="10"/>
    <s v="EFT"/>
    <x v="3"/>
    <s v="Chels Kirst Spa"/>
    <s v="Nyaradozo Muzembe"/>
    <n v="-690"/>
    <m/>
    <m/>
  </r>
  <r>
    <s v="2022-10-1020:2423 ON HAZELWOOD PRETORIAKC YOUNG-135"/>
    <s v="2022/10/10"/>
    <s v="20:24"/>
    <s v="2022/10/25"/>
    <s v="2022/10/10"/>
    <s v="2022-10"/>
    <n v="2022"/>
    <n v="10"/>
    <s v="POS Purchase"/>
    <x v="0"/>
    <s v="23 ON HAZELWOOD PRETORIA"/>
    <s v="KC YOUNG"/>
    <n v="-135"/>
    <m/>
    <m/>
  </r>
  <r>
    <s v="2022-10-1020:24APPLE.COM/BILL ITUNES.COM 699.99 ZARKC YOUNG-699.99"/>
    <s v="2022/10/10"/>
    <s v="20:24"/>
    <s v="2022/10/25"/>
    <s v="2022/10/10"/>
    <s v="2022-10"/>
    <n v="2022"/>
    <n v="10"/>
    <s v="POS Purchase"/>
    <x v="0"/>
    <s v="APPLE.COM/BILL ITUNES.COM 699.99 ZAR"/>
    <s v="KC YOUNG"/>
    <n v="-699.99"/>
    <s v="Hobbies"/>
    <s v="Out"/>
  </r>
  <r>
    <s v="2022-10-1020:24Dischem Lynwood HATFIELDKC YOUNG-131.85"/>
    <s v="2022/10/10"/>
    <s v="20:24"/>
    <s v="2022/10/25"/>
    <s v="2022/10/10"/>
    <s v="2022-10"/>
    <n v="2022"/>
    <n v="10"/>
    <s v="POS Purchase"/>
    <x v="0"/>
    <s v="Dischem Lynwood HATFIELD"/>
    <s v="KC YOUNG"/>
    <n v="-131.85"/>
    <m/>
    <m/>
  </r>
  <r>
    <s v="2022-10-1020:24WOOLWORTHS KYALAMI JOHANNESBURGKC YOUNG-385.03"/>
    <s v="2022/10/10"/>
    <s v="20:24"/>
    <s v="2022/10/25"/>
    <s v="2022/10/10"/>
    <s v="2022-10"/>
    <n v="2022"/>
    <n v="10"/>
    <s v="POS Purchase"/>
    <x v="0"/>
    <s v="WOOLWORTHS KYALAMI JOHANNESBURG"/>
    <s v="KC YOUNG"/>
    <n v="-385.03"/>
    <m/>
    <m/>
  </r>
  <r>
    <s v="2022-10-1020:24WOOLWORTHS- THE CLUB W HAZELWOOD PREKC YOUNG-135"/>
    <s v="2022/10/10"/>
    <s v="20:24"/>
    <s v="2022/10/25"/>
    <s v="2022/10/10"/>
    <s v="2022-10"/>
    <n v="2022"/>
    <n v="10"/>
    <s v="POS Purchase"/>
    <x v="0"/>
    <s v="WOOLWORTHS- THE CLUB W HAZELWOOD PRE"/>
    <s v="KC YOUNG"/>
    <n v="-135"/>
    <m/>
    <m/>
  </r>
  <r>
    <s v="2022-10-1118:08INSURECASH4002101773-230443134299.5"/>
    <s v="2022/10/11"/>
    <s v="18:08"/>
    <s v="2022/10/25"/>
    <s v="2022/10/11"/>
    <s v="2022-10"/>
    <n v="2022"/>
    <n v="10"/>
    <s v="EFT"/>
    <x v="3"/>
    <s v="INSURECASH4002101773-230443134"/>
    <m/>
    <n v="299.5"/>
    <s v="Insurance"/>
    <s v="Out"/>
  </r>
  <r>
    <s v="2022-10-1123:43Interest Earned at 3.75%-4.00%32.77"/>
    <s v="2022/10/11"/>
    <s v="23:43"/>
    <s v="2022/10/25"/>
    <s v="2022/10/11"/>
    <s v="2022-10"/>
    <n v="2022"/>
    <n v="10"/>
    <s v="Interest"/>
    <x v="1"/>
    <s v="Interest Earned at 3.75%-4.00%"/>
    <m/>
    <n v="32.77"/>
    <m/>
    <m/>
  </r>
  <r>
    <s v="2022-10-1123:47Dynamic interest boost at 1.50%12.8"/>
    <s v="2022/10/11"/>
    <s v="23:47"/>
    <s v="2022/10/25"/>
    <s v="2022/10/11"/>
    <s v="2022-10"/>
    <n v="2022"/>
    <n v="10"/>
    <s v="Interest"/>
    <x v="1"/>
    <s v="Dynamic interest boost at 1.50%"/>
    <m/>
    <n v="12.8"/>
    <m/>
    <m/>
  </r>
  <r>
    <s v="2022-10-1220:13Vodacom App CBU       ERKC YOUNG-20"/>
    <s v="2022/10/12"/>
    <s v="20:13"/>
    <s v="2022/10/25"/>
    <s v="2022/10/12"/>
    <s v="2022-10"/>
    <n v="2022"/>
    <n v="10"/>
    <s v="Online"/>
    <x v="3"/>
    <s v="Vodacom App CBU       ER"/>
    <s v="KC YOUNG"/>
    <n v="-20"/>
    <s v="Phone"/>
    <s v="Out"/>
  </r>
  <r>
    <s v="2022-10-1320:10SEATTLE MELROSE ARCH MELROSEKC YOUNG-44"/>
    <s v="2022/10/13"/>
    <s v="20:10"/>
    <s v="2022/10/25"/>
    <s v="2022/10/13"/>
    <s v="2022-10"/>
    <n v="2022"/>
    <n v="10"/>
    <s v="POS Purchase"/>
    <x v="3"/>
    <s v="SEATTLE MELROSE ARCH MELROSE"/>
    <s v="KC YOUNG"/>
    <n v="-44"/>
    <m/>
    <m/>
  </r>
  <r>
    <s v="2022-10-1320:10TAKEALOT ONLINE 2KC YOUNG-660"/>
    <s v="2022/10/13"/>
    <s v="20:10"/>
    <s v="2022/10/25"/>
    <s v="2022/10/13"/>
    <s v="2022-10"/>
    <n v="2022"/>
    <n v="10"/>
    <s v="Online"/>
    <x v="3"/>
    <s v="TAKEALOT ONLINE 2"/>
    <s v="KC YOUNG"/>
    <n v="-660"/>
    <m/>
    <m/>
  </r>
  <r>
    <s v="2022-10-1420:09CHECKERS KYALAMI GAUTENGKC YOUNG-323.41"/>
    <s v="2022/10/14"/>
    <s v="20:09"/>
    <s v="2022/10/25"/>
    <s v="2022/10/14"/>
    <s v="2022-10"/>
    <n v="2022"/>
    <n v="10"/>
    <s v="POS Purchase"/>
    <x v="3"/>
    <s v="CHECKERS KYALAMI GAUTENG"/>
    <s v="KC YOUNG"/>
    <n v="-323.41"/>
    <s v="Groceries"/>
    <s v="Out"/>
  </r>
  <r>
    <s v="2022-10-1420:09Dischem Kyalami Corner JOHANNESBURGKC YOUNG-270.88"/>
    <s v="2022/10/14"/>
    <s v="20:09"/>
    <s v="2022/10/25"/>
    <s v="2022/10/14"/>
    <s v="2022-10"/>
    <n v="2022"/>
    <n v="10"/>
    <s v="POS Purchase"/>
    <x v="3"/>
    <s v="Dischem Kyalami Corner JOHANNESBURG"/>
    <s v="KC YOUNG"/>
    <n v="-270.88"/>
    <m/>
    <m/>
  </r>
  <r>
    <s v="2022-10-1420:09LIQUORSHOP KYALAMI KYALAMI RIDGEKC YOUNG-169.98"/>
    <s v="2022/10/14"/>
    <s v="20:09"/>
    <s v="2022/10/25"/>
    <s v="2022/10/14"/>
    <s v="2022-10"/>
    <n v="2022"/>
    <n v="10"/>
    <s v="POS Purchase"/>
    <x v="3"/>
    <s v="LIQUORSHOP KYALAMI KYALAMI RIDGE"/>
    <s v="KC YOUNG"/>
    <n v="-169.98"/>
    <m/>
    <m/>
  </r>
  <r>
    <s v="2022-10-1420:09MRP HOME KYALAMI MIDRANDKC YOUNG-303.99"/>
    <s v="2022/10/14"/>
    <s v="20:09"/>
    <s v="2022/10/25"/>
    <s v="2022/10/14"/>
    <s v="2022-10"/>
    <n v="2022"/>
    <n v="10"/>
    <s v="POS Purchase"/>
    <x v="3"/>
    <s v="MRP HOME KYALAMI MIDRAND"/>
    <s v="KC YOUNG"/>
    <n v="-303.99"/>
    <m/>
    <m/>
  </r>
  <r>
    <s v="2022-10-1620:08FAIRWAY HOTEL, SPA AND JohannesburgKC YOUNG-245"/>
    <s v="2022/10/16"/>
    <s v="20:08"/>
    <s v="2022/10/25"/>
    <s v="2022/10/16"/>
    <s v="2022-10"/>
    <n v="2022"/>
    <n v="10"/>
    <s v="POS Purchase"/>
    <x v="3"/>
    <s v="FAIRWAY HOTEL, SPA AND Johannesburg"/>
    <s v="KC YOUNG"/>
    <n v="-245"/>
    <m/>
    <m/>
  </r>
  <r>
    <s v="2022-10-1719:57CHECKERS KYALAMI GAUTENGKC YOUNG-222.94"/>
    <s v="2022/10/17"/>
    <s v="19:57"/>
    <s v="2022/10/25"/>
    <s v="2022/10/17"/>
    <s v="2022-10"/>
    <n v="2022"/>
    <n v="10"/>
    <s v="POS Purchase"/>
    <x v="3"/>
    <s v="CHECKERS KYALAMI GAUTENG"/>
    <s v="KC YOUNG"/>
    <n v="-222.94"/>
    <s v="Groceries"/>
    <s v="Out"/>
  </r>
  <r>
    <s v="2022-10-1719:57WOOLWORTHS KYALAMI JOHANNESBURGKC YOUNG-220.35"/>
    <s v="2022/10/17"/>
    <s v="19:57"/>
    <s v="2022/10/25"/>
    <s v="2022/10/17"/>
    <s v="2022-10"/>
    <n v="2022"/>
    <n v="10"/>
    <s v="POS Purchase"/>
    <x v="3"/>
    <s v="WOOLWORTHS KYALAMI JOHANNESBURG"/>
    <s v="KC YOUNG"/>
    <n v="-220.35"/>
    <m/>
    <m/>
  </r>
  <r>
    <s v="2022-10-1720:33DAD500"/>
    <s v="2022/10/17"/>
    <s v="20:33"/>
    <s v="2022/10/25"/>
    <s v="2022/10/17"/>
    <s v="2022-10"/>
    <n v="2022"/>
    <n v="10"/>
    <s v="EFT"/>
    <x v="0"/>
    <s v="DAD"/>
    <m/>
    <n v="500"/>
    <m/>
    <m/>
  </r>
  <r>
    <s v="2022-10-1820:13Yoco   *AirDoshKC YOUNG-1416.07"/>
    <s v="2022/10/18"/>
    <s v="20:13"/>
    <s v="2022/10/25"/>
    <s v="2022/10/18"/>
    <s v="2022-10"/>
    <n v="2022"/>
    <n v="10"/>
    <s v="Online"/>
    <x v="3"/>
    <s v="Yoco   *AirDosh"/>
    <s v="KC YOUNG"/>
    <n v="-1416.07"/>
    <m/>
    <m/>
  </r>
  <r>
    <s v="2022-10-1822:30iPhone Active Rewards Cashback160"/>
    <s v="2022/10/18"/>
    <s v="22:30"/>
    <s v="2022/10/25"/>
    <s v="2022/10/18"/>
    <s v="2022-10"/>
    <n v="2022"/>
    <n v="10"/>
    <s v="Group Payment"/>
    <x v="3"/>
    <s v="iPhone Active Rewards Cashback"/>
    <m/>
    <n v="160"/>
    <s v="Phone"/>
    <s v="Out"/>
  </r>
  <r>
    <s v="2022-10-1822:30iPhone Vitality Money Cashback @11.75030.73"/>
    <s v="2022/10/18"/>
    <s v="22:30"/>
    <s v="2022/10/25"/>
    <s v="2022/10/18"/>
    <s v="2022-10"/>
    <n v="2022"/>
    <n v="10"/>
    <s v="Reward"/>
    <x v="3"/>
    <s v="iPhone Vitality Money Cashback @11.750"/>
    <m/>
    <n v="30.73"/>
    <s v="Phone"/>
    <s v="Out"/>
  </r>
  <r>
    <s v="2022-10-1823:08iPhone-673"/>
    <s v="2022/10/18"/>
    <s v="23:08"/>
    <s v="2022/10/25"/>
    <s v="2022/10/18"/>
    <s v="2022-10"/>
    <n v="2022"/>
    <n v="10"/>
    <s v="Budget Instalment"/>
    <x v="3"/>
    <s v="iPhone"/>
    <m/>
    <n v="-673"/>
    <s v="Phone"/>
    <s v="Out"/>
  </r>
  <r>
    <s v="2022-10-2020:14Cltx Kingfisher S S   TIO GAUTENGKC YOUNG-100"/>
    <s v="2022/10/20"/>
    <s v="20:14"/>
    <s v="2022/10/25"/>
    <s v="2022/10/20"/>
    <s v="2022-10"/>
    <n v="2022"/>
    <n v="10"/>
    <s v="POS Purchase"/>
    <x v="3"/>
    <s v="Cltx Kingfisher S S   TIO GAUTENG"/>
    <s v="KC YOUNG"/>
    <n v="-100"/>
    <m/>
    <m/>
  </r>
  <r>
    <s v="2022-10-2207:59Chels Kitchen teaLaura Strydom-314"/>
    <s v="2022/10/22"/>
    <s v="07:59"/>
    <s v="2022/10/25"/>
    <s v="2022/10/22"/>
    <s v="2022-10"/>
    <n v="2022"/>
    <n v="10"/>
    <s v="EFT"/>
    <x v="3"/>
    <s v="Chels Kitchen tea"/>
    <s v="Laura Strydom"/>
    <n v="-314"/>
    <m/>
    <m/>
  </r>
  <r>
    <s v="2022-10-2220:02CHECKERS KYALAMI GAUTENGKC YOUNG-174.98"/>
    <s v="2022/10/22"/>
    <s v="20:02"/>
    <s v="2022/10/25"/>
    <s v="2022/10/22"/>
    <s v="2022-10"/>
    <n v="2022"/>
    <n v="10"/>
    <s v="POS Purchase"/>
    <x v="3"/>
    <s v="CHECKERS KYALAMI GAUTENG"/>
    <s v="KC YOUNG"/>
    <n v="-174.98"/>
    <s v="Groceries"/>
    <s v="Out"/>
  </r>
  <r>
    <s v="2022-10-2220:08APPLE.COM/BILL ITUNES.COM 44.99 ZARKC YOUNG-44.99"/>
    <s v="2022/10/22"/>
    <s v="20:08"/>
    <s v="2022/10/25"/>
    <s v="2022/10/22"/>
    <s v="2022-10"/>
    <n v="2022"/>
    <n v="10"/>
    <s v="POS Purchase"/>
    <x v="0"/>
    <s v="APPLE.COM/BILL ITUNES.COM 44.99 ZAR"/>
    <s v="KC YOUNG"/>
    <n v="-44.99"/>
    <s v="Hobbies"/>
    <s v="Out"/>
  </r>
  <r>
    <s v="2022-10-2320:22UBER TRIP HELP.UBER.CO JOHANNESBURGKC YOUNG-57"/>
    <s v="2022/10/23"/>
    <s v="20:22"/>
    <s v="2022/10/25"/>
    <s v="2022/10/23"/>
    <s v="2022-10"/>
    <n v="2022"/>
    <n v="10"/>
    <s v="POS Purchase"/>
    <x v="0"/>
    <s v="UBER TRIP HELP.UBER.CO JOHANNESBURG"/>
    <s v="KC YOUNG"/>
    <n v="-57"/>
    <s v="Eating out"/>
    <s v="Out"/>
  </r>
  <r>
    <s v="2022-10-2420:06BP MONTE FOURWAYSKC YOUNG-683.68"/>
    <s v="2022/10/24"/>
    <s v="20:06"/>
    <s v="2022/10/25"/>
    <s v="2022/10/24"/>
    <s v="2022-10"/>
    <n v="2022"/>
    <n v="10"/>
    <s v="POS Purchase"/>
    <x v="3"/>
    <s v="BP MONTE FOURWAYS"/>
    <s v="KC YOUNG"/>
    <n v="-683.6799999999999"/>
    <s v="Car"/>
    <s v="Out"/>
  </r>
  <r>
    <s v="2022-10-2420:06Dischem Sandton City SANDTON CITYKC YOUNG-353.61"/>
    <s v="2022/10/24"/>
    <s v="20:06"/>
    <s v="2022/10/25"/>
    <s v="2022/10/24"/>
    <s v="2022-10"/>
    <n v="2022"/>
    <n v="10"/>
    <s v="POS Purchase"/>
    <x v="3"/>
    <s v="Dischem Sandton City SANDTON CITY"/>
    <s v="KC YOUNG"/>
    <n v="-353.61"/>
    <m/>
    <m/>
  </r>
  <r>
    <s v="2022-10-2420:06MCD Douglas (0306) FourwaysKC YOUNG-153.7"/>
    <s v="2022/10/24"/>
    <s v="20:06"/>
    <s v="2022/10/25"/>
    <s v="2022/10/24"/>
    <s v="2022-10"/>
    <n v="2022"/>
    <n v="10"/>
    <s v="POS Purchase"/>
    <x v="3"/>
    <s v="MCD Douglas (0306) Fourways"/>
    <s v="KC YOUNG"/>
    <n v="-153.7"/>
    <s v="Eating out"/>
    <s v="Out"/>
  </r>
  <r>
    <s v="2022-10-2518:30CASHFOCUS SALARIS / SALARY32134.52"/>
    <s v="2022/10/25"/>
    <s v="18:30"/>
    <s v="2022/10/25"/>
    <s v="2022/11/01"/>
    <s v="2022-11"/>
    <n v="2022"/>
    <n v="11"/>
    <s v="EFT"/>
    <x v="3"/>
    <s v="CASHFOCUS SALARIS / SALARY"/>
    <m/>
    <n v="32134.52"/>
    <s v="Salary"/>
    <s v="In"/>
  </r>
  <r>
    <s v="2022-10-2520:14BABYLON THE JOBURG BAR JOHANNESBURGKC YOUNG-38.5"/>
    <s v="2022/10/25"/>
    <s v="20:14"/>
    <s v="2022/10/25"/>
    <s v="2022/11/01"/>
    <s v="2022-11"/>
    <n v="2022"/>
    <n v="11"/>
    <s v="POS Purchase"/>
    <x v="3"/>
    <s v="BABYLON THE JOBURG BAR JOHANNESBURG"/>
    <s v="KC YOUNG"/>
    <n v="-38.5"/>
    <m/>
    <m/>
  </r>
  <r>
    <s v="2022-10-2520:14BABYLON THE JOBURG BAR JOHANNESBURGKC YOUNG-55"/>
    <s v="2022/10/25"/>
    <s v="20:14"/>
    <s v="2022/10/25"/>
    <s v="2022/11/01"/>
    <s v="2022-11"/>
    <n v="2022"/>
    <n v="11"/>
    <s v="POS Purchase"/>
    <x v="3"/>
    <s v="BABYLON THE JOBURG BAR JOHANNESBURG"/>
    <s v="KC YOUNG"/>
    <n v="-55"/>
    <m/>
    <m/>
  </r>
  <r>
    <s v="2022-10-2520:17DA VINCI HOTEL PARKING RIVONIAKC YOUNG-12"/>
    <s v="2022/10/25"/>
    <s v="20:17"/>
    <s v="2022/10/25"/>
    <s v="2022/11/01"/>
    <s v="2022-11"/>
    <n v="2022"/>
    <n v="11"/>
    <s v="POS Purchase"/>
    <x v="0"/>
    <s v="DA VINCI HOTEL PARKING RIVONIA"/>
    <s v="KC YOUNG"/>
    <n v="-12"/>
    <m/>
    <m/>
  </r>
  <r>
    <s v="2022-10-2520:17https://www.uber.com/z JOHANNESBURGKC YOUNG-138.75"/>
    <s v="2022/10/25"/>
    <s v="20:17"/>
    <s v="2022/10/25"/>
    <s v="2022/11/01"/>
    <s v="2022-11"/>
    <n v="2022"/>
    <n v="11"/>
    <s v="POS Purchase"/>
    <x v="0"/>
    <s v="https://www.uber.com/z JOHANNESBURG"/>
    <s v="KC YOUNG"/>
    <n v="-138.75"/>
    <s v="Entertainment"/>
    <s v="Out"/>
  </r>
  <r>
    <s v="2022-10-2620:35Uber RidesKC YOUNG-117"/>
    <s v="2022/10/26"/>
    <s v="20:35"/>
    <s v="2022/10/25"/>
    <s v="2022/11/01"/>
    <s v="2022-11"/>
    <n v="2022"/>
    <n v="11"/>
    <s v="Online"/>
    <x v="0"/>
    <s v="Uber Rides"/>
    <s v="KC YOUNG"/>
    <n v="-117"/>
    <m/>
    <m/>
  </r>
  <r>
    <s v="2022-10-2700:57EasyEquitiesEasyEquities-3000"/>
    <s v="2022/10/27"/>
    <s v="00:57"/>
    <s v="2022/10/25"/>
    <s v="2022/11/01"/>
    <s v="2022-11"/>
    <n v="2022"/>
    <n v="11"/>
    <s v="Scheduled EFT"/>
    <x v="3"/>
    <s v="EasyEquities"/>
    <s v="EasyEquities"/>
    <n v="-3000"/>
    <s v="Investing"/>
    <s v="Out"/>
  </r>
  <r>
    <s v="2022-10-2720:37WELLNESS WAREHOUSE KYA MIDRANDKC YOUNG-518.9"/>
    <s v="2022/10/27"/>
    <s v="20:37"/>
    <s v="2022/10/25"/>
    <s v="2022/11/01"/>
    <s v="2022-11"/>
    <n v="2022"/>
    <n v="11"/>
    <s v="POS Purchase"/>
    <x v="3"/>
    <s v="WELLNESS WAREHOUSE KYA MIDRAND"/>
    <s v="KC YOUNG"/>
    <n v="-518.9"/>
    <m/>
    <m/>
  </r>
  <r>
    <s v="2022-10-2720:37CLICKS 1843 KYALAMI CORN KYALAMIKC YOUNG-389.98"/>
    <s v="2022/10/27"/>
    <s v="20:37"/>
    <s v="2022/10/25"/>
    <s v="2022/11/01"/>
    <s v="2022-11"/>
    <n v="2022"/>
    <n v="11"/>
    <s v="POS Purchase"/>
    <x v="3"/>
    <s v="CLICKS 1843 KYALAMI CORN KYALAMI"/>
    <s v="KC YOUNG"/>
    <n v="-389.98"/>
    <m/>
    <m/>
  </r>
  <r>
    <s v="2022-10-2820:21Dischem Kyalami Corner JOHANNESBURGKC YOUNG-543.8"/>
    <s v="2022/10/28"/>
    <s v="20:21"/>
    <s v="2022/10/25"/>
    <s v="2022/11/01"/>
    <s v="2022-11"/>
    <n v="2022"/>
    <n v="11"/>
    <s v="POS Purchase"/>
    <x v="3"/>
    <s v="Dischem Kyalami Corner JOHANNESBURG"/>
    <s v="KC YOUNG"/>
    <n v="-543.8"/>
    <m/>
    <m/>
  </r>
  <r>
    <s v="2022-10-2900:54LoanBA Young-8000"/>
    <s v="2022/10/29"/>
    <s v="00:54"/>
    <s v="2022/10/25"/>
    <s v="2022/11/01"/>
    <s v="2022-11"/>
    <n v="2022"/>
    <n v="11"/>
    <s v="Scheduled EFT"/>
    <x v="3"/>
    <s v="Loan"/>
    <s v="BA Young"/>
    <n v="-8000"/>
    <s v="Rent"/>
    <s v="Out"/>
  </r>
  <r>
    <s v="2022-10-2920:23CLICKS DOUGLASDALE 519 BRYANSTONKC YOUNG-47.99"/>
    <s v="2022/10/29"/>
    <s v="20:23"/>
    <s v="2022/10/25"/>
    <s v="2022/11/01"/>
    <s v="2022-11"/>
    <n v="2022"/>
    <n v="11"/>
    <s v="POS Purchase"/>
    <x v="3"/>
    <s v="CLICKS DOUGLASDALE 519 BRYANSTON"/>
    <s v="KC YOUNG"/>
    <n v="-47.99"/>
    <m/>
    <m/>
  </r>
  <r>
    <s v="2022-10-2920:23LUCKY RODRIGO     29128 PRETORIAKC YOUNG-110"/>
    <s v="2022/10/29"/>
    <s v="20:23"/>
    <s v="2022/10/25"/>
    <s v="2022/11/01"/>
    <s v="2022-11"/>
    <n v="2022"/>
    <n v="11"/>
    <s v="POS Purchase"/>
    <x v="3"/>
    <s v="LUCKY RODRIGO     29128 PRETORIA"/>
    <s v="KC YOUNG"/>
    <n v="-110"/>
    <m/>
    <m/>
  </r>
  <r>
    <s v="2022-10-2920:23PNP FRAN DOUGLASDALE DOUGLASDALEKC YOUNG-104.99"/>
    <s v="2022/10/29"/>
    <s v="20:23"/>
    <s v="2022/10/25"/>
    <s v="2022/11/01"/>
    <s v="2022-11"/>
    <n v="2022"/>
    <n v="11"/>
    <s v="POS Purchase"/>
    <x v="3"/>
    <s v="PNP FRAN DOUGLASDALE DOUGLASDALE"/>
    <s v="KC YOUNG"/>
    <n v="-104.99"/>
    <m/>
    <m/>
  </r>
  <r>
    <s v="2022-10-2920:32APPLE.COM/BILL ITUNES.COM 89.99 ZARKC YOUNG-89.99"/>
    <s v="2022/10/29"/>
    <s v="20:32"/>
    <s v="2022/10/25"/>
    <s v="2022/11/01"/>
    <s v="2022-11"/>
    <n v="2022"/>
    <n v="11"/>
    <s v="POS Purchase"/>
    <x v="0"/>
    <s v="APPLE.COM/BILL ITUNES.COM 89.99 ZAR"/>
    <s v="KC YOUNG"/>
    <n v="-89.98999999999999"/>
    <s v="Hobbies"/>
    <s v="Out"/>
  </r>
  <r>
    <s v="2022-10-2920:32UBER TRIP HELP.UBER.CO JOHANNESBURGKC YOUNG-32.25"/>
    <s v="2022/10/29"/>
    <s v="20:32"/>
    <s v="2022/10/25"/>
    <s v="2022/11/01"/>
    <s v="2022-11"/>
    <n v="2022"/>
    <n v="11"/>
    <s v="POS Purchase"/>
    <x v="0"/>
    <s v="UBER TRIP HELP.UBER.CO JOHANNESBURG"/>
    <s v="KC YOUNG"/>
    <n v="-32.25"/>
    <s v="Eating out"/>
    <s v="Out"/>
  </r>
  <r>
    <s v="2022-10-3020:30VARSITY BAR - GAAP MENLO PARKKC YOUNG-60"/>
    <s v="2022/10/30"/>
    <s v="20:30"/>
    <s v="2022/10/25"/>
    <s v="2022/11/01"/>
    <s v="2022-11"/>
    <n v="2022"/>
    <n v="11"/>
    <s v="POS Purchase"/>
    <x v="3"/>
    <s v="VARSITY BAR - GAAP MENLO PARK"/>
    <s v="KC YOUNG"/>
    <n v="-60"/>
    <m/>
    <m/>
  </r>
  <r>
    <s v="2022-10-3020:34UBER EATS JOHANNESBURGKC YOUNG-130.8"/>
    <s v="2022/10/30"/>
    <s v="20:34"/>
    <s v="2022/10/25"/>
    <s v="2022/11/01"/>
    <s v="2022-11"/>
    <n v="2022"/>
    <n v="11"/>
    <s v="POS Purchase"/>
    <x v="0"/>
    <s v="UBER EATS JOHANNESBURG"/>
    <s v="KC YOUNG"/>
    <n v="-130.8"/>
    <s v="Eating out"/>
    <s v="Out"/>
  </r>
  <r>
    <s v="2022-10-3114:05For decemberFrom: Credit card3427"/>
    <s v="2022/10/31"/>
    <s v="14:05"/>
    <s v="2022/10/25"/>
    <s v="2022/11/01"/>
    <s v="2022-11"/>
    <n v="2022"/>
    <n v="11"/>
    <s v="Transfer"/>
    <x v="4"/>
    <s v="For december"/>
    <s v="From: Credit card"/>
    <n v="3427"/>
    <m/>
    <m/>
  </r>
  <r>
    <s v="2022-10-3114:05For decemberTo: TRAVEL FUND-3427"/>
    <s v="2022/10/31"/>
    <s v="14:05"/>
    <s v="2022/10/25"/>
    <s v="2022/11/01"/>
    <s v="2022-11"/>
    <n v="2022"/>
    <n v="11"/>
    <s v="Transfer"/>
    <x v="3"/>
    <s v="For december"/>
    <s v="To: TRAVEL FUND"/>
    <n v="-3427"/>
    <s v="Travel"/>
    <s v="Out"/>
  </r>
  <r>
    <s v="2022-10-3114:12For novFrom: Credit card3500"/>
    <s v="2022/10/31"/>
    <s v="14:12"/>
    <s v="2022/10/25"/>
    <s v="2022/11/01"/>
    <s v="2022-11"/>
    <n v="2022"/>
    <n v="11"/>
    <s v="Transfer"/>
    <x v="0"/>
    <s v="For nov"/>
    <s v="From: Credit card"/>
    <n v="3500"/>
    <m/>
    <m/>
  </r>
  <r>
    <s v="2022-10-3114:12For novTo: Subscriptions-3500"/>
    <s v="2022/10/31"/>
    <s v="14:12"/>
    <s v="2022/10/25"/>
    <s v="2022/11/01"/>
    <s v="2022-11"/>
    <n v="2022"/>
    <n v="11"/>
    <s v="Transfer"/>
    <x v="3"/>
    <s v="For nov"/>
    <s v="To: Subscriptions"/>
    <n v="-3500"/>
    <m/>
    <m/>
  </r>
  <r>
    <s v="2022-10-3114:19Chels kitchen tea DecorNyaradozo Muzembe-255"/>
    <s v="2022/10/31"/>
    <s v="14:19"/>
    <s v="2022/10/25"/>
    <s v="2022/11/01"/>
    <s v="2022-11"/>
    <n v="2022"/>
    <n v="11"/>
    <s v="EFT"/>
    <x v="0"/>
    <s v="Chels kitchen tea Decor"/>
    <s v="Nyaradozo Muzembe"/>
    <n v="-255"/>
    <m/>
    <m/>
  </r>
  <r>
    <s v="2022-10-3120:01DEL FORNO HATFIELD HatfieldKC YOUNG-173"/>
    <s v="2022/10/31"/>
    <s v="20:01"/>
    <s v="2022/10/25"/>
    <s v="2022/11/01"/>
    <s v="2022-11"/>
    <n v="2022"/>
    <n v="11"/>
    <s v="POS Purchase"/>
    <x v="3"/>
    <s v="DEL FORNO HATFIELD Hatfield"/>
    <s v="KC YOUNG"/>
    <n v="-173"/>
    <m/>
    <m/>
  </r>
  <r>
    <s v="2022-11-0100:00Interest Earned at 4.00%5.62"/>
    <s v="2022/11/01"/>
    <s v="00:00"/>
    <s v="2022/11/25"/>
    <s v="2022/11/01"/>
    <s v="2022-11"/>
    <n v="2022"/>
    <n v="11"/>
    <s v="Interest"/>
    <x v="4"/>
    <s v="Interest Earned at 4.00%"/>
    <m/>
    <n v="5.62"/>
    <s v="Interest"/>
    <s v="In"/>
  </r>
  <r>
    <s v="2022-11-0100:05Interest Earned at 6.45%570.12"/>
    <s v="2022/11/01"/>
    <s v="00:05"/>
    <s v="2022/11/25"/>
    <s v="2022/11/01"/>
    <s v="2022-11"/>
    <n v="2022"/>
    <n v="11"/>
    <s v="Interest"/>
    <x v="2"/>
    <s v="Interest Earned at 6.45%"/>
    <m/>
    <n v="570.12"/>
    <m/>
    <m/>
  </r>
  <r>
    <s v="2022-11-0100:14Dynamic interest boost at 1.50%2.11"/>
    <s v="2022/11/01"/>
    <s v="00:14"/>
    <s v="2022/11/25"/>
    <s v="2022/11/01"/>
    <s v="2022-11"/>
    <n v="2022"/>
    <n v="11"/>
    <s v="Interest"/>
    <x v="4"/>
    <s v="Dynamic interest boost at 1.50%"/>
    <m/>
    <n v="2.11"/>
    <s v="Interest"/>
    <s v="In"/>
  </r>
  <r>
    <s v="2022-11-0120:23CHECKERS MALL OF AFRIC MIDRANDKC YOUNG-140.98"/>
    <s v="2022/11/01"/>
    <s v="20:23"/>
    <s v="2022/11/25"/>
    <s v="2022/11/01"/>
    <s v="2022-11"/>
    <n v="2022"/>
    <n v="11"/>
    <s v="POS Purchase"/>
    <x v="3"/>
    <s v="CHECKERS MALL OF AFRIC MIDRAND"/>
    <s v="KC YOUNG"/>
    <n v="-140.98"/>
    <s v="Groceries"/>
    <s v="Out"/>
  </r>
  <r>
    <s v="2022-11-0120:23IKH*Dr L Steenkamp Inc JOHANNESBURGKC YOUNG-60"/>
    <s v="2022/11/01"/>
    <s v="20:23"/>
    <s v="2022/11/25"/>
    <s v="2022/11/01"/>
    <s v="2022-11"/>
    <n v="2022"/>
    <n v="11"/>
    <s v="POS Purchase"/>
    <x v="3"/>
    <s v="IKH*Dr L Steenkamp Inc JOHANNESBURG"/>
    <s v="KC YOUNG"/>
    <n v="-60"/>
    <m/>
    <m/>
  </r>
  <r>
    <s v="2022-11-0120:23MOTHERLAND COFFEE COMP JOHANNESBURGKC YOUNG-150"/>
    <s v="2022/11/01"/>
    <s v="20:23"/>
    <s v="2022/11/25"/>
    <s v="2022/11/01"/>
    <s v="2022-11"/>
    <n v="2022"/>
    <n v="11"/>
    <s v="POS Purchase"/>
    <x v="3"/>
    <s v="MOTHERLAND COFFEE COMP JOHANNESBURG"/>
    <s v="KC YOUNG"/>
    <n v="-150"/>
    <m/>
    <m/>
  </r>
  <r>
    <s v="2022-11-0120:23MOTHERLAND COFFEE COMP JOHANNESBURGKC YOUNG-63"/>
    <s v="2022/11/01"/>
    <s v="20:23"/>
    <s v="2022/11/25"/>
    <s v="2022/11/01"/>
    <s v="2022-11"/>
    <n v="2022"/>
    <n v="11"/>
    <s v="Apple Pay"/>
    <x v="3"/>
    <s v="MOTHERLAND COFFEE COMP JOHANNESBURG"/>
    <s v="KC YOUNG"/>
    <n v="-63"/>
    <m/>
    <m/>
  </r>
  <r>
    <s v="2022-11-0120:23WOOLWORTHS MALL OF AFR JUKSKEI VIEWKC YOUNG-285"/>
    <s v="2022/11/01"/>
    <s v="20:23"/>
    <s v="2022/11/25"/>
    <s v="2022/11/01"/>
    <s v="2022-11"/>
    <n v="2022"/>
    <n v="11"/>
    <s v="POS Purchase"/>
    <x v="3"/>
    <s v="WOOLWORTHS MALL OF AFR JUKSKEI VIEW"/>
    <s v="KC YOUNG"/>
    <n v="-285"/>
    <m/>
    <m/>
  </r>
  <r>
    <s v="2022-11-0120:36KARABO PARKING LYNNWOOD PRETORIAKC YOUNG-10"/>
    <s v="2022/11/01"/>
    <s v="20:36"/>
    <s v="2022/11/25"/>
    <s v="2022/11/01"/>
    <s v="2022-11"/>
    <n v="2022"/>
    <n v="11"/>
    <s v="POS Purchase"/>
    <x v="0"/>
    <s v="KARABO PARKING LYNNWOOD PRETORIA"/>
    <s v="KC YOUNG"/>
    <n v="-10"/>
    <m/>
    <m/>
  </r>
  <r>
    <s v="2022-11-0122:08DISCINSURE4002101773-265944665-1359.52"/>
    <s v="2022/11/01"/>
    <s v="22:08"/>
    <s v="2022/11/25"/>
    <s v="2022/11/01"/>
    <s v="2022-11"/>
    <n v="2022"/>
    <n v="11"/>
    <s v="Debit order"/>
    <x v="3"/>
    <s v="DISCINSURE4002101773-265944665"/>
    <m/>
    <n v="-1359.52"/>
    <s v="Insurance"/>
    <s v="Out"/>
  </r>
  <r>
    <s v="2022-11-0122:08VODACOM 0396086551 I8113318-165.99"/>
    <s v="2022/11/01"/>
    <s v="22:08"/>
    <s v="2022/11/25"/>
    <s v="2022/11/01"/>
    <s v="2022-11"/>
    <n v="2022"/>
    <n v="11"/>
    <s v="Debit order"/>
    <x v="3"/>
    <s v="VODACOM 0396086551 I8113318"/>
    <m/>
    <n v="-165.99"/>
    <s v="Phone"/>
    <s v="Out"/>
  </r>
  <r>
    <s v="2022-11-0220:25SORBET CEDAR SQUARE JohannesburgKC YOUNG-485"/>
    <s v="2022/11/02"/>
    <s v="20:25"/>
    <s v="2022/11/25"/>
    <s v="2022/11/02"/>
    <s v="2022-11"/>
    <n v="2022"/>
    <n v="11"/>
    <s v="POS Purchase"/>
    <x v="3"/>
    <s v="SORBET CEDAR SQUARE Johannesburg"/>
    <s v="KC YOUNG"/>
    <n v="-485"/>
    <m/>
    <m/>
  </r>
  <r>
    <s v="2022-11-0220:31Uber RidesKC YOUNG-20"/>
    <s v="2022/11/02"/>
    <s v="20:31"/>
    <s v="2022/11/25"/>
    <s v="2022/11/02"/>
    <s v="2022-11"/>
    <n v="2022"/>
    <n v="11"/>
    <s v="Online"/>
    <x v="0"/>
    <s v="Uber Rides"/>
    <s v="KC YOUNG"/>
    <n v="-20"/>
    <m/>
    <m/>
  </r>
  <r>
    <s v="2022-11-0220:31Uber RidesKC YOUNG-30"/>
    <s v="2022/11/02"/>
    <s v="20:31"/>
    <s v="2022/11/25"/>
    <s v="2022/11/02"/>
    <s v="2022-11"/>
    <n v="2022"/>
    <n v="11"/>
    <s v="Online"/>
    <x v="0"/>
    <s v="Uber Rides"/>
    <s v="KC YOUNG"/>
    <n v="-30"/>
    <m/>
    <m/>
  </r>
  <r>
    <s v="2022-11-0222:00COOL IDEAS195902945 NETCASH-609"/>
    <s v="2022/11/02"/>
    <s v="22:00"/>
    <s v="2022/11/25"/>
    <s v="2022/11/02"/>
    <s v="2022-11"/>
    <n v="2022"/>
    <n v="11"/>
    <s v="Debit order"/>
    <x v="3"/>
    <s v="COOL IDEAS195902945 NETCASH"/>
    <m/>
    <n v="-609"/>
    <s v="Internet"/>
    <s v="Out"/>
  </r>
  <r>
    <s v="2022-11-0318:11Kitchen tea120"/>
    <s v="2022/11/03"/>
    <s v="18:11"/>
    <s v="2022/11/25"/>
    <s v="2022/11/03"/>
    <s v="2022-11"/>
    <n v="2022"/>
    <n v="11"/>
    <s v="EFT"/>
    <x v="3"/>
    <s v="Kitchen tea"/>
    <m/>
    <n v="120"/>
    <m/>
    <m/>
  </r>
  <r>
    <s v="2022-11-0318:32LOVE SARAH175"/>
    <s v="2022/11/03"/>
    <s v="18:32"/>
    <s v="2022/11/25"/>
    <s v="2022/11/03"/>
    <s v="2022-11"/>
    <n v="2022"/>
    <n v="11"/>
    <s v="EFT"/>
    <x v="0"/>
    <s v="LOVE SARAH"/>
    <m/>
    <n v="175"/>
    <m/>
    <m/>
  </r>
  <r>
    <s v="2022-11-0400:53ElectricityPatrick Young-300"/>
    <s v="2022/11/04"/>
    <s v="00:53"/>
    <s v="2022/11/25"/>
    <s v="2022/11/04"/>
    <s v="2022-11"/>
    <n v="2022"/>
    <n v="11"/>
    <s v="Scheduled EFT"/>
    <x v="3"/>
    <s v="Electricity"/>
    <s v="Patrick Young"/>
    <n v="-300"/>
    <m/>
    <m/>
  </r>
  <r>
    <s v="2022-11-0418:18ABSA BANK Nya - Kitchen Tea118"/>
    <s v="2022/11/04"/>
    <s v="18:18"/>
    <s v="2022/11/25"/>
    <s v="2022/11/04"/>
    <s v="2022-11"/>
    <n v="2022"/>
    <n v="11"/>
    <s v="EFT"/>
    <x v="3"/>
    <s v="ABSA BANK Nya - Kitchen Tea"/>
    <m/>
    <n v="118"/>
    <m/>
    <m/>
  </r>
  <r>
    <s v="2022-11-0418:18Brigitte Kitchen tea118"/>
    <s v="2022/11/04"/>
    <s v="18:18"/>
    <s v="2022/11/25"/>
    <s v="2022/11/04"/>
    <s v="2022-11"/>
    <n v="2022"/>
    <n v="11"/>
    <s v="EFT"/>
    <x v="3"/>
    <s v="Brigitte Kitchen tea"/>
    <m/>
    <n v="118"/>
    <m/>
    <m/>
  </r>
  <r>
    <s v="2022-11-0420:14COPYCAT LYNNWOOD BROOKLYNKC YOUNG-156"/>
    <s v="2022/11/04"/>
    <s v="20:14"/>
    <s v="2022/11/25"/>
    <s v="2022/11/04"/>
    <s v="2022-11"/>
    <n v="2022"/>
    <n v="11"/>
    <s v="POS Purchase"/>
    <x v="3"/>
    <s v="COPYCAT LYNNWOOD BROOKLYN"/>
    <s v="KC YOUNG"/>
    <n v="-156"/>
    <m/>
    <m/>
  </r>
  <r>
    <s v="2022-11-0420:14PNP CRP HILLCREST BLVD PRETORIAKC YOUNG-256"/>
    <s v="2022/11/04"/>
    <s v="20:14"/>
    <s v="2022/11/25"/>
    <s v="2022/11/04"/>
    <s v="2022-11"/>
    <n v="2022"/>
    <n v="11"/>
    <s v="POS Purchase"/>
    <x v="3"/>
    <s v="PNP CRP HILLCREST BLVD PRETORIA"/>
    <s v="KC YOUNG"/>
    <n v="-256"/>
    <m/>
    <m/>
  </r>
  <r>
    <s v="2022-11-0420:14WOOLWORTHS LYNNWOOD RO MORELETA PARKKC YOUNG-308.93"/>
    <s v="2022/11/04"/>
    <s v="20:14"/>
    <s v="2022/11/25"/>
    <s v="2022/11/04"/>
    <s v="2022-11"/>
    <n v="2022"/>
    <n v="11"/>
    <s v="POS Purchase"/>
    <x v="3"/>
    <s v="WOOLWORTHS LYNNWOOD RO MORELETA PARK"/>
    <s v="KC YOUNG"/>
    <n v="-308.93"/>
    <m/>
    <m/>
  </r>
  <r>
    <s v="2022-11-0500:41A SARS    318319142 13864865.81"/>
    <s v="2022/11/05"/>
    <s v="00:41"/>
    <s v="2022/11/25"/>
    <s v="2022/11/05"/>
    <s v="2022-11"/>
    <n v="2022"/>
    <n v="11"/>
    <s v="EFT"/>
    <x v="0"/>
    <s v="A SARS    318319142 1386"/>
    <m/>
    <n v="4865.81"/>
    <m/>
    <m/>
  </r>
  <r>
    <s v="2022-11-0520:22Postnet Hillcrest HILLCRESTKC YOUNG-177"/>
    <s v="2022/11/05"/>
    <s v="20:22"/>
    <s v="2022/11/25"/>
    <s v="2022/11/05"/>
    <s v="2022-11"/>
    <n v="2022"/>
    <n v="11"/>
    <s v="POS Purchase"/>
    <x v="3"/>
    <s v="Postnet Hillcrest HILLCREST"/>
    <s v="KC YOUNG"/>
    <n v="-177"/>
    <m/>
    <m/>
  </r>
  <r>
    <s v="2022-11-0520:22SORBET HILLCREST BOULEVAR HILLCRESTKC YOUNG-310"/>
    <s v="2022/11/05"/>
    <s v="20:22"/>
    <s v="2022/11/25"/>
    <s v="2022/11/05"/>
    <s v="2022-11"/>
    <n v="2022"/>
    <n v="11"/>
    <s v="POS Purchase"/>
    <x v="3"/>
    <s v="SORBET HILLCREST BOULEVAR HILLCREST"/>
    <s v="KC YOUNG"/>
    <n v="-310"/>
    <m/>
    <m/>
  </r>
  <r>
    <s v="2022-11-0520:26AROMA GOURMET COFFEE PRETORIAKC YOUNG-80"/>
    <s v="2022/11/05"/>
    <s v="20:26"/>
    <s v="2022/11/25"/>
    <s v="2022/11/05"/>
    <s v="2022-11"/>
    <n v="2022"/>
    <n v="11"/>
    <s v="POS Purchase"/>
    <x v="0"/>
    <s v="AROMA GOURMET COFFEE PRETORIA"/>
    <s v="KC YOUNG"/>
    <n v="-80"/>
    <m/>
    <m/>
  </r>
  <r>
    <s v="2022-11-0520:26Postnet Hillcrest HILLCRESTKC YOUNG-32.5"/>
    <s v="2022/11/05"/>
    <s v="20:26"/>
    <s v="2022/11/25"/>
    <s v="2022/11/05"/>
    <s v="2022-11"/>
    <n v="2022"/>
    <n v="11"/>
    <s v="POS Purchase"/>
    <x v="0"/>
    <s v="Postnet Hillcrest HILLCREST"/>
    <s v="KC YOUNG"/>
    <n v="-32.5"/>
    <m/>
    <m/>
  </r>
  <r>
    <s v="2022-11-0618:24Kitchen TeaLabre Peplar-173"/>
    <s v="2022/11/06"/>
    <s v="18:24"/>
    <s v="2022/11/25"/>
    <s v="2022/11/06"/>
    <s v="2022-11"/>
    <n v="2022"/>
    <n v="11"/>
    <s v="EFT"/>
    <x v="3"/>
    <s v="Kitchen Tea"/>
    <s v="Labre Peplar"/>
    <n v="-173"/>
    <m/>
    <m/>
  </r>
  <r>
    <s v="2022-11-0620:17CHECKERS BRYAN PARK GAUTENGKC YOUNG-355.93"/>
    <s v="2022/11/06"/>
    <s v="20:17"/>
    <s v="2022/11/25"/>
    <s v="2022/11/06"/>
    <s v="2022-11"/>
    <n v="2022"/>
    <n v="11"/>
    <s v="POS Purchase"/>
    <x v="3"/>
    <s v="CHECKERS BRYAN PARK GAUTENG"/>
    <s v="KC YOUNG"/>
    <n v="-355.93"/>
    <s v="Groceries"/>
    <s v="Out"/>
  </r>
  <r>
    <s v="2022-11-0620:17CHECKERS KYALAMI GAUTENGKC YOUNG-210.53"/>
    <s v="2022/11/06"/>
    <s v="20:17"/>
    <s v="2022/11/25"/>
    <s v="2022/11/06"/>
    <s v="2022-11"/>
    <n v="2022"/>
    <n v="11"/>
    <s v="POS Purchase"/>
    <x v="3"/>
    <s v="CHECKERS KYALAMI GAUTENG"/>
    <s v="KC YOUNG"/>
    <n v="-210.53"/>
    <s v="Groceries"/>
    <s v="Out"/>
  </r>
  <r>
    <s v="2022-11-0714:55Chest of drawersBlues Alley-3499"/>
    <s v="2022/11/07"/>
    <s v="14:55"/>
    <s v="2022/11/25"/>
    <s v="2022/11/07"/>
    <s v="2022-11"/>
    <n v="2022"/>
    <n v="11"/>
    <s v="EFT"/>
    <x v="0"/>
    <s v="Chest of drawers"/>
    <s v="Blues Alley"/>
    <n v="-3499"/>
    <m/>
    <m/>
  </r>
  <r>
    <s v="2022-11-0719:54THE FLOWER BOSS BRYANSTONKC YOUNG-38"/>
    <s v="2022/11/07"/>
    <s v="19:54"/>
    <s v="2022/11/25"/>
    <s v="2022/11/07"/>
    <s v="2022-11"/>
    <n v="2022"/>
    <n v="11"/>
    <s v="POS Purchase"/>
    <x v="3"/>
    <s v="THE FLOWER BOSS BRYANSTON"/>
    <s v="KC YOUNG"/>
    <n v="-38"/>
    <m/>
    <m/>
  </r>
  <r>
    <s v="2022-11-0719:54WOOLWORTHS MALL OF AFR JUKSKEI VIEWKC YOUNG-419.3"/>
    <s v="2022/11/07"/>
    <s v="19:54"/>
    <s v="2022/11/25"/>
    <s v="2022/11/07"/>
    <s v="2022-11"/>
    <n v="2022"/>
    <n v="11"/>
    <s v="POS Purchase"/>
    <x v="3"/>
    <s v="WOOLWORTHS MALL OF AFR JUKSKEI VIEW"/>
    <s v="KC YOUNG"/>
    <n v="-419.3"/>
    <m/>
    <m/>
  </r>
  <r>
    <s v="2022-11-0800:14Credit Service Fee-60"/>
    <s v="2022/11/08"/>
    <s v="00:14"/>
    <s v="2022/11/25"/>
    <s v="2022/11/08"/>
    <s v="2022-11"/>
    <n v="2022"/>
    <n v="11"/>
    <s v="Fee"/>
    <x v="3"/>
    <s v="Credit Service Fee"/>
    <m/>
    <n v="-60"/>
    <s v="Banking"/>
    <s v="Out"/>
  </r>
  <r>
    <s v="2022-11-0800:14Interest Earned at 3.00%29.36"/>
    <s v="2022/11/08"/>
    <s v="00:14"/>
    <s v="2022/11/25"/>
    <s v="2022/11/08"/>
    <s v="2022-11"/>
    <n v="2022"/>
    <n v="11"/>
    <s v="Interest"/>
    <x v="3"/>
    <s v="Interest Earned at 3.00%"/>
    <m/>
    <n v="29.36"/>
    <s v="Interest"/>
    <s v="In"/>
  </r>
  <r>
    <s v="2022-11-0800:14Monthly Account fee-140"/>
    <s v="2022/11/08"/>
    <s v="00:14"/>
    <s v="2022/11/25"/>
    <s v="2022/11/08"/>
    <s v="2022-11"/>
    <n v="2022"/>
    <n v="11"/>
    <s v="Fee"/>
    <x v="3"/>
    <s v="Monthly Account fee"/>
    <m/>
    <n v="-140"/>
    <s v="Banking"/>
    <s v="Out"/>
  </r>
  <r>
    <s v="2022-11-0800:14Vitality Money Premium-50"/>
    <s v="2022/11/08"/>
    <s v="00:14"/>
    <s v="2022/11/25"/>
    <s v="2022/11/08"/>
    <s v="2022-11"/>
    <n v="2022"/>
    <n v="11"/>
    <s v="Fee"/>
    <x v="3"/>
    <s v="Vitality Money Premium"/>
    <m/>
    <n v="-50"/>
    <s v="Banking"/>
    <s v="Out"/>
  </r>
  <r>
    <s v="2022-11-0800:16Interest Earned at 3.00%5.02"/>
    <s v="2022/11/08"/>
    <s v="00:16"/>
    <s v="2022/11/25"/>
    <s v="2022/11/08"/>
    <s v="2022-11"/>
    <n v="2022"/>
    <n v="11"/>
    <s v="Interest"/>
    <x v="0"/>
    <s v="Interest Earned at 3.00%"/>
    <m/>
    <n v="5.02"/>
    <s v="Interest"/>
    <s v="In"/>
  </r>
  <r>
    <s v="2022-11-0800:24Dynamic interest boost at 1.50%14.68"/>
    <s v="2022/11/08"/>
    <s v="00:24"/>
    <s v="2022/11/25"/>
    <s v="2022/11/08"/>
    <s v="2022-11"/>
    <n v="2022"/>
    <n v="11"/>
    <s v="Interest"/>
    <x v="3"/>
    <s v="Dynamic interest boost at 1.50%"/>
    <m/>
    <n v="14.68"/>
    <s v="Interest"/>
    <s v="In"/>
  </r>
  <r>
    <s v="2022-11-0800:25Dynamic interest boost at 1.50%2.51"/>
    <s v="2022/11/08"/>
    <s v="00:25"/>
    <s v="2022/11/25"/>
    <s v="2022/11/08"/>
    <s v="2022-11"/>
    <n v="2022"/>
    <n v="11"/>
    <s v="Interest"/>
    <x v="0"/>
    <s v="Dynamic interest boost at 1.50%"/>
    <m/>
    <n v="2.51"/>
    <s v="Interest"/>
    <s v="In"/>
  </r>
  <r>
    <s v="2022-11-0820:16CHECKERS KYALAMI GAUTENGKC YOUNG-497.12"/>
    <s v="2022/11/08"/>
    <s v="20:16"/>
    <s v="2022/11/25"/>
    <s v="2022/11/08"/>
    <s v="2022-11"/>
    <n v="2022"/>
    <n v="11"/>
    <s v="POS Purchase"/>
    <x v="3"/>
    <s v="CHECKERS KYALAMI GAUTENG"/>
    <s v="KC YOUNG"/>
    <n v="-497.12"/>
    <s v="Groceries"/>
    <s v="Out"/>
  </r>
  <r>
    <s v="2022-11-0820:16Mall of Africa MIDRANDKC YOUNG-10"/>
    <s v="2022/11/08"/>
    <s v="20:16"/>
    <s v="2022/11/25"/>
    <s v="2022/11/08"/>
    <s v="2022-11"/>
    <n v="2022"/>
    <n v="11"/>
    <s v="POS Purchase"/>
    <x v="3"/>
    <s v="Mall of Africa MIDRAND"/>
    <s v="KC YOUNG"/>
    <n v="-10"/>
    <s v="Car"/>
    <s v="Out"/>
  </r>
  <r>
    <s v="2022-11-0820:25MRP HOME KYALAMI MIDRANDKC YOUNG-99.99"/>
    <s v="2022/11/08"/>
    <s v="20:25"/>
    <s v="2022/11/25"/>
    <s v="2022/11/08"/>
    <s v="2022-11"/>
    <n v="2022"/>
    <n v="11"/>
    <s v="POS Purchase"/>
    <x v="0"/>
    <s v="MRP HOME KYALAMI MIDRAND"/>
    <s v="KC YOUNG"/>
    <n v="-99.98999999999999"/>
    <m/>
    <m/>
  </r>
  <r>
    <s v="2022-11-0920:10TAKEALOT ONLINE 2KC YOUNG-613"/>
    <s v="2022/11/09"/>
    <s v="20:10"/>
    <s v="2022/11/25"/>
    <s v="2022/11/09"/>
    <s v="2022-11"/>
    <n v="2022"/>
    <n v="11"/>
    <s v="Online"/>
    <x v="3"/>
    <s v="TAKEALOT ONLINE 2"/>
    <s v="KC YOUNG"/>
    <n v="-613"/>
    <m/>
    <m/>
  </r>
  <r>
    <s v="2022-11-0920:18HOME etc KYALAMI MIDRANDKC YOUNG-329"/>
    <s v="2022/11/09"/>
    <s v="20:18"/>
    <s v="2022/11/25"/>
    <s v="2022/11/09"/>
    <s v="2022-11"/>
    <n v="2022"/>
    <n v="11"/>
    <s v="POS Purchase"/>
    <x v="0"/>
    <s v="HOME etc KYALAMI MIDRAND"/>
    <s v="KC YOUNG"/>
    <n v="-329"/>
    <m/>
    <m/>
  </r>
  <r>
    <s v="2022-11-1011:47Apple Watch BenefitKC YOUNG-183.31"/>
    <s v="2022/11/10"/>
    <s v="11:47"/>
    <s v="2022/11/25"/>
    <s v="2022/11/10"/>
    <s v="2022-11"/>
    <n v="2022"/>
    <n v="11"/>
    <s v="Reward"/>
    <x v="3"/>
    <s v="Apple Watch Benefit"/>
    <s v="KC YOUNG"/>
    <n v="-183.31"/>
    <s v="Hobbies"/>
    <s v="Out"/>
  </r>
  <r>
    <s v="2022-11-1117:56INSURECASH4002101773-231343748170.92"/>
    <s v="2022/11/11"/>
    <s v="17:56"/>
    <s v="2022/11/25"/>
    <s v="2022/11/11"/>
    <s v="2022-11"/>
    <n v="2022"/>
    <n v="11"/>
    <s v="EFT"/>
    <x v="3"/>
    <s v="INSURECASH4002101773-231343748"/>
    <m/>
    <n v="170.92"/>
    <s v="Insurance"/>
    <s v="Out"/>
  </r>
  <r>
    <s v="2022-11-1120:13SHELL NEW ROAD MidrandKC YOUNG-817.05"/>
    <s v="2022/11/11"/>
    <s v="20:13"/>
    <s v="2022/11/25"/>
    <s v="2022/11/11"/>
    <s v="2022-11"/>
    <n v="2022"/>
    <n v="11"/>
    <s v="POS Purchase"/>
    <x v="3"/>
    <s v="SHELL NEW ROAD Midrand"/>
    <s v="KC YOUNG"/>
    <n v="-817.05"/>
    <m/>
    <m/>
  </r>
  <r>
    <s v="2022-11-1120:19JACKSONS REAL FOOD MAR JOHANNESBURGKC YOUNG-43"/>
    <s v="2022/11/11"/>
    <s v="20:19"/>
    <s v="2022/11/25"/>
    <s v="2022/11/11"/>
    <s v="2022-11"/>
    <n v="2022"/>
    <n v="11"/>
    <s v="POS Purchase"/>
    <x v="0"/>
    <s v="JACKSONS REAL FOOD MAR JOHANNESBURG"/>
    <s v="KC YOUNG"/>
    <n v="-43"/>
    <m/>
    <m/>
  </r>
  <r>
    <s v="2022-11-1120:19Uber EatsKC YOUNG-125.85"/>
    <s v="2022/11/11"/>
    <s v="20:19"/>
    <s v="2022/11/25"/>
    <s v="2022/11/11"/>
    <s v="2022-11"/>
    <n v="2022"/>
    <n v="11"/>
    <s v="Online"/>
    <x v="0"/>
    <s v="Uber Eats"/>
    <s v="KC YOUNG"/>
    <n v="-125.85"/>
    <m/>
    <m/>
  </r>
  <r>
    <s v="2022-11-1123:46Interest Earned at 4.00%34.57"/>
    <s v="2022/11/11"/>
    <s v="23:46"/>
    <s v="2022/11/25"/>
    <s v="2022/11/11"/>
    <s v="2022-11"/>
    <n v="2022"/>
    <n v="11"/>
    <s v="Interest"/>
    <x v="1"/>
    <s v="Interest Earned at 4.00%"/>
    <m/>
    <n v="34.57"/>
    <m/>
    <m/>
  </r>
  <r>
    <s v="2022-11-1123:50Dynamic interest boost at 1.50%12.96"/>
    <s v="2022/11/11"/>
    <s v="23:50"/>
    <s v="2022/11/25"/>
    <s v="2022/11/11"/>
    <s v="2022-11"/>
    <n v="2022"/>
    <n v="11"/>
    <s v="Interest"/>
    <x v="1"/>
    <s v="Dynamic interest boost at 1.50%"/>
    <m/>
    <n v="12.96"/>
    <m/>
    <m/>
  </r>
  <r>
    <s v="2022-11-1220:06Yoco   *West Cafe Pty PretoriaKC YOUNG-140"/>
    <s v="2022/11/12"/>
    <s v="20:06"/>
    <s v="2022/11/25"/>
    <s v="2022/11/12"/>
    <s v="2022-11"/>
    <n v="2022"/>
    <n v="11"/>
    <s v="POS Purchase"/>
    <x v="3"/>
    <s v="Yoco   *West Cafe Pty Pretoria"/>
    <s v="KC YOUNG"/>
    <n v="-140"/>
    <m/>
    <m/>
  </r>
  <r>
    <s v="2022-11-1320:13ASIA HOUSE THAI CHIN LYNNWOODKC YOUNG-181"/>
    <s v="2022/11/13"/>
    <s v="20:13"/>
    <s v="2022/11/25"/>
    <s v="2022/11/13"/>
    <s v="2022-11"/>
    <n v="2022"/>
    <n v="11"/>
    <s v="POS Purchase"/>
    <x v="3"/>
    <s v="ASIA HOUSE THAI CHIN LYNNWOOD"/>
    <s v="KC YOUNG"/>
    <n v="-181"/>
    <m/>
    <m/>
  </r>
  <r>
    <s v="2022-11-1320:23AROMA GOURMET COFFEE RO PRETORIAKC YOUNG-50"/>
    <s v="2022/11/13"/>
    <s v="20:23"/>
    <s v="2022/11/25"/>
    <s v="2022/11/13"/>
    <s v="2022-11"/>
    <n v="2022"/>
    <n v="11"/>
    <s v="POS Purchase"/>
    <x v="0"/>
    <s v="AROMA GOURMET COFFEE RO PRETORIA"/>
    <s v="KC YOUNG"/>
    <n v="-50"/>
    <m/>
    <m/>
  </r>
  <r>
    <s v="2022-11-1320:23ENGEN HILLCREST HILLCRESTKC YOUNG-58.9"/>
    <s v="2022/11/13"/>
    <s v="20:23"/>
    <s v="2022/11/25"/>
    <s v="2022/11/13"/>
    <s v="2022-11"/>
    <n v="2022"/>
    <n v="11"/>
    <s v="POS Purchase"/>
    <x v="0"/>
    <s v="ENGEN HILLCREST HILLCREST"/>
    <s v="KC YOUNG"/>
    <n v="-58.9"/>
    <m/>
    <m/>
  </r>
  <r>
    <s v="2022-11-1320:23PNP CRP HILLCREST BLVD PRETORIAKC YOUNG-122.96"/>
    <s v="2022/11/13"/>
    <s v="20:23"/>
    <s v="2022/11/25"/>
    <s v="2022/11/13"/>
    <s v="2022-11"/>
    <n v="2022"/>
    <n v="11"/>
    <s v="POS Purchase"/>
    <x v="0"/>
    <s v="PNP CRP HILLCREST BLVD PRETORIA"/>
    <s v="KC YOUNG"/>
    <n v="-122.96"/>
    <m/>
    <m/>
  </r>
  <r>
    <s v="2022-11-1320:23Uber EatsKC YOUNG-124.95"/>
    <s v="2022/11/13"/>
    <s v="20:23"/>
    <s v="2022/11/25"/>
    <s v="2022/11/13"/>
    <s v="2022-11"/>
    <n v="2022"/>
    <n v="11"/>
    <s v="Online"/>
    <x v="0"/>
    <s v="Uber Eats"/>
    <s v="KC YOUNG"/>
    <n v="-124.95"/>
    <m/>
    <m/>
  </r>
  <r>
    <s v="2022-11-1419:50CHECKERS KYALAMI GAUTENGKC YOUNG-632.83"/>
    <s v="2022/11/14"/>
    <s v="19:50"/>
    <s v="2022/11/25"/>
    <s v="2022/11/14"/>
    <s v="2022-11"/>
    <n v="2022"/>
    <n v="11"/>
    <s v="POS Purchase"/>
    <x v="3"/>
    <s v="CHECKERS KYALAMI GAUTENG"/>
    <s v="KC YOUNG"/>
    <n v="-632.83"/>
    <s v="Groceries"/>
    <s v="Out"/>
  </r>
  <r>
    <s v="2022-11-1419:50INCRED CONNECT MALL OF MIDRANDKC YOUNG-706"/>
    <s v="2022/11/14"/>
    <s v="19:50"/>
    <s v="2022/11/25"/>
    <s v="2022/11/14"/>
    <s v="2022-11"/>
    <n v="2022"/>
    <n v="11"/>
    <s v="POS Purchase"/>
    <x v="3"/>
    <s v="INCRED CONNECT MALL OF MIDRAND"/>
    <s v="KC YOUNG"/>
    <n v="-706"/>
    <m/>
    <m/>
  </r>
  <r>
    <s v="2022-11-1419:50MRP HOME MALL OF AFRIC MIDRANDKC YOUNG-189.97"/>
    <s v="2022/11/14"/>
    <s v="19:50"/>
    <s v="2022/11/25"/>
    <s v="2022/11/14"/>
    <s v="2022-11"/>
    <n v="2022"/>
    <n v="11"/>
    <s v="POS Purchase"/>
    <x v="3"/>
    <s v="MRP HOME MALL OF AFRIC MIDRAND"/>
    <s v="KC YOUNG"/>
    <n v="-189.97"/>
    <m/>
    <m/>
  </r>
  <r>
    <s v="2022-11-1419:50WOOLWORTHS KYALAMI JOHANNESBURGKC YOUNG-223.43"/>
    <s v="2022/11/14"/>
    <s v="19:50"/>
    <s v="2022/11/25"/>
    <s v="2022/11/14"/>
    <s v="2022-11"/>
    <n v="2022"/>
    <n v="11"/>
    <s v="POS Purchase"/>
    <x v="3"/>
    <s v="WOOLWORTHS KYALAMI JOHANNESBURG"/>
    <s v="KC YOUNG"/>
    <n v="-223.43"/>
    <m/>
    <m/>
  </r>
  <r>
    <s v="2022-11-1520:25DECOFURN FOURWAYS FOURWAYSKC YOUNG-2798"/>
    <s v="2022/11/15"/>
    <s v="20:25"/>
    <s v="2022/11/25"/>
    <s v="2022/11/15"/>
    <s v="2022-11"/>
    <n v="2022"/>
    <n v="11"/>
    <s v="POS Purchase"/>
    <x v="3"/>
    <s v="DECOFURN FOURWAYS FOURWAYS"/>
    <s v="KC YOUNG"/>
    <n v="-2798"/>
    <m/>
    <m/>
  </r>
  <r>
    <s v="2022-11-1520:25THE BODY SHOP 5128 MALL MIDRANDKC YOUNG-250"/>
    <s v="2022/11/15"/>
    <s v="20:25"/>
    <s v="2022/11/25"/>
    <s v="2022/11/15"/>
    <s v="2022-11"/>
    <n v="2022"/>
    <n v="11"/>
    <s v="POS Purchase"/>
    <x v="3"/>
    <s v="THE BODY SHOP 5128 MALL MIDRAND"/>
    <s v="KC YOUNG"/>
    <n v="-250"/>
    <m/>
    <m/>
  </r>
  <r>
    <s v="2022-11-1520:36BRAVO PIZZERIA HATFIELDKC YOUNG-100"/>
    <s v="2022/11/15"/>
    <s v="20:36"/>
    <s v="2022/11/25"/>
    <s v="2022/11/15"/>
    <s v="2022-11"/>
    <n v="2022"/>
    <n v="11"/>
    <s v="POS Purchase"/>
    <x v="0"/>
    <s v="BRAVO PIZZERIA HATFIELD"/>
    <s v="KC YOUNG"/>
    <n v="-100"/>
    <m/>
    <m/>
  </r>
  <r>
    <s v="2022-11-1520:36Mall of Africa MIDRANDKC YOUNG-10"/>
    <s v="2022/11/15"/>
    <s v="20:36"/>
    <s v="2022/11/25"/>
    <s v="2022/11/15"/>
    <s v="2022-11"/>
    <n v="2022"/>
    <n v="11"/>
    <s v="POS Purchase"/>
    <x v="0"/>
    <s v="Mall of Africa MIDRAND"/>
    <s v="KC YOUNG"/>
    <n v="-10"/>
    <s v="Car"/>
    <s v="Out"/>
  </r>
  <r>
    <s v="2022-11-1710:51For teethFrom: TRAVEL FUND3500"/>
    <s v="2022/11/17"/>
    <s v="10:51"/>
    <s v="2022/11/25"/>
    <s v="2022/11/17"/>
    <s v="2022-11"/>
    <n v="2022"/>
    <n v="11"/>
    <s v="Transfer"/>
    <x v="3"/>
    <s v="For teeth"/>
    <s v="From: TRAVEL FUND"/>
    <n v="3500"/>
    <s v="Travel"/>
    <s v="Out"/>
  </r>
  <r>
    <s v="2022-11-1710:51For teethTo: Credit card-3500"/>
    <s v="2022/11/17"/>
    <s v="10:51"/>
    <s v="2022/11/25"/>
    <s v="2022/11/17"/>
    <s v="2022-11"/>
    <n v="2022"/>
    <n v="11"/>
    <s v="Transfer"/>
    <x v="4"/>
    <s v="For teeth"/>
    <s v="To: Credit card"/>
    <n v="-3500"/>
    <m/>
    <m/>
  </r>
  <r>
    <s v="2022-11-1720:091-2 SMILE KYALAMI - NE KYALAMIKC YOUNG-3500"/>
    <s v="2022/11/17"/>
    <s v="20:09"/>
    <s v="2022/11/25"/>
    <s v="2022/11/17"/>
    <s v="2022-11"/>
    <n v="2022"/>
    <n v="11"/>
    <s v="POS Purchase"/>
    <x v="3"/>
    <s v="1-2 SMILE KYALAMI - NE KYALAMI"/>
    <s v="KC YOUNG"/>
    <n v="-3500"/>
    <m/>
    <m/>
  </r>
  <r>
    <s v="2022-11-1720:12WOOLWORTHS KYALAMI JOHANNESBURGKC YOUNG-126.97"/>
    <s v="2022/11/17"/>
    <s v="20:12"/>
    <s v="2022/11/25"/>
    <s v="2022/11/17"/>
    <s v="2022-11"/>
    <n v="2022"/>
    <n v="11"/>
    <s v="POS Purchase"/>
    <x v="0"/>
    <s v="WOOLWORTHS KYALAMI JOHANNESBURG"/>
    <s v="KC YOUNG"/>
    <n v="-126.97"/>
    <m/>
    <m/>
  </r>
  <r>
    <s v="2022-11-1820:21KFC CHARLES STREET KOEDOESPOORTKC YOUNG-57.9"/>
    <s v="2022/11/18"/>
    <s v="20:21"/>
    <s v="2022/11/25"/>
    <s v="2022/11/18"/>
    <s v="2022-11"/>
    <n v="2022"/>
    <n v="11"/>
    <s v="POS Purchase"/>
    <x v="0"/>
    <s v="KFC CHARLES STREET KOEDOESPOORT"/>
    <s v="KC YOUNG"/>
    <n v="-57.9"/>
    <m/>
    <m/>
  </r>
  <r>
    <s v="2022-11-1820:21PNP EXP CHARLE MENLO PARKKC YOUNG-35.8"/>
    <s v="2022/11/18"/>
    <s v="20:21"/>
    <s v="2022/11/25"/>
    <s v="2022/11/18"/>
    <s v="2022-11"/>
    <n v="2022"/>
    <n v="11"/>
    <s v="POS Purchase"/>
    <x v="0"/>
    <s v="PNP EXP CHARLE MENLO PARK"/>
    <s v="KC YOUNG"/>
    <n v="-35.8"/>
    <m/>
    <m/>
  </r>
  <r>
    <s v="2022-11-1822:30iPhone Active Rewards Cashback640"/>
    <s v="2022/11/18"/>
    <s v="22:30"/>
    <s v="2022/11/25"/>
    <s v="2022/11/18"/>
    <s v="2022-11"/>
    <n v="2022"/>
    <n v="11"/>
    <s v="Group Payment"/>
    <x v="3"/>
    <s v="iPhone Active Rewards Cashback"/>
    <m/>
    <n v="640"/>
    <s v="Phone"/>
    <s v="Out"/>
  </r>
  <r>
    <s v="2022-11-1822:30iPhone Vitality Money Cashback @11.75030.73"/>
    <s v="2022/11/18"/>
    <s v="22:30"/>
    <s v="2022/11/25"/>
    <s v="2022/11/18"/>
    <s v="2022-11"/>
    <n v="2022"/>
    <n v="11"/>
    <s v="Reward"/>
    <x v="3"/>
    <s v="iPhone Vitality Money Cashback @11.750"/>
    <m/>
    <n v="30.73"/>
    <s v="Phone"/>
    <s v="Out"/>
  </r>
  <r>
    <s v="2022-11-1823:09iPhone-673"/>
    <s v="2022/11/18"/>
    <s v="23:09"/>
    <s v="2022/11/25"/>
    <s v="2022/11/18"/>
    <s v="2022-11"/>
    <n v="2022"/>
    <n v="11"/>
    <s v="Budget Instalment"/>
    <x v="3"/>
    <s v="iPhone"/>
    <m/>
    <n v="-673"/>
    <s v="Phone"/>
    <s v="Out"/>
  </r>
  <r>
    <s v="2022-11-1920:22WOOLWORTHS LYNNWOOD RO MORELETA PARKKC YOUNG-58.99"/>
    <s v="2022/11/19"/>
    <s v="20:22"/>
    <s v="2022/11/25"/>
    <s v="2022/11/19"/>
    <s v="2022-11"/>
    <n v="2022"/>
    <n v="11"/>
    <s v="POS Purchase"/>
    <x v="0"/>
    <s v="WOOLWORTHS LYNNWOOD RO MORELETA PARK"/>
    <s v="KC YOUNG"/>
    <n v="-58.99"/>
    <m/>
    <m/>
  </r>
  <r>
    <s v="2022-11-2020:31MCC HILLCREST JOHANNESBURGKC YOUNG-47"/>
    <s v="2022/11/20"/>
    <s v="20:31"/>
    <s v="2022/11/25"/>
    <s v="2022/11/20"/>
    <s v="2022-11"/>
    <n v="2022"/>
    <n v="11"/>
    <s v="POS Purchase"/>
    <x v="0"/>
    <s v="MCC HILLCREST JOHANNESBURG"/>
    <s v="KC YOUNG"/>
    <n v="-47"/>
    <m/>
    <m/>
  </r>
  <r>
    <s v="2022-11-2020:31REFINERY 8190 BROOKLYN MA WaterkloofKC YOUNG-252"/>
    <s v="2022/11/20"/>
    <s v="20:31"/>
    <s v="2022/11/25"/>
    <s v="2022/11/20"/>
    <s v="2022-11"/>
    <n v="2022"/>
    <n v="11"/>
    <s v="POS Purchase"/>
    <x v="0"/>
    <s v="REFINERY 8190 BROOKLYN MA Waterkloof"/>
    <s v="KC YOUNG"/>
    <n v="-252"/>
    <m/>
    <m/>
  </r>
  <r>
    <s v="2022-11-2020:31SASOL HATFIELD PRETORIAKC YOUNG-56.7"/>
    <s v="2022/11/20"/>
    <s v="20:31"/>
    <s v="2022/11/25"/>
    <s v="2022/11/20"/>
    <s v="2022-11"/>
    <n v="2022"/>
    <n v="11"/>
    <s v="POS Purchase"/>
    <x v="0"/>
    <s v="SASOL HATFIELD PRETORIA"/>
    <s v="KC YOUNG"/>
    <n v="-56.7"/>
    <m/>
    <m/>
  </r>
  <r>
    <s v="2022-11-2020:31WOOLWORTHS- THE CLUB W HAZELWOOD PREKC YOUNG-145"/>
    <s v="2022/11/20"/>
    <s v="20:31"/>
    <s v="2022/11/25"/>
    <s v="2022/11/20"/>
    <s v="2022-11"/>
    <n v="2022"/>
    <n v="11"/>
    <s v="POS Purchase"/>
    <x v="0"/>
    <s v="WOOLWORTHS- THE CLUB W HAZELWOOD PRE"/>
    <s v="KC YOUNG"/>
    <n v="-145"/>
    <m/>
    <m/>
  </r>
  <r>
    <s v="2022-11-2220:15WOOLWORTHS KYALAMI JOHANNESBURGKC YOUNG-361.17"/>
    <s v="2022/11/22"/>
    <s v="20:15"/>
    <s v="2022/11/25"/>
    <s v="2022/11/22"/>
    <s v="2022-11"/>
    <n v="2022"/>
    <n v="11"/>
    <s v="POS Purchase"/>
    <x v="3"/>
    <s v="WOOLWORTHS KYALAMI JOHANNESBURG"/>
    <s v="KC YOUNG"/>
    <n v="-361.17"/>
    <m/>
    <m/>
  </r>
  <r>
    <s v="2022-11-2220:21APPLE.COM/BILL ITUNES.COM 44.99 ZARKC YOUNG-44.99"/>
    <s v="2022/11/22"/>
    <s v="20:21"/>
    <s v="2022/11/25"/>
    <s v="2022/11/22"/>
    <s v="2022-11"/>
    <n v="2022"/>
    <n v="11"/>
    <s v="POS Purchase"/>
    <x v="0"/>
    <s v="APPLE.COM/BILL ITUNES.COM 44.99 ZAR"/>
    <s v="KC YOUNG"/>
    <n v="-44.99"/>
    <s v="Hobbies"/>
    <s v="Out"/>
  </r>
  <r>
    <s v="2022-11-2420:28KAUAI MELROSE    75044 JohannesburgKC YOUNG-72"/>
    <s v="2022/11/24"/>
    <s v="20:28"/>
    <s v="2022/11/25"/>
    <s v="2022/11/24"/>
    <s v="2022-11"/>
    <n v="2022"/>
    <n v="11"/>
    <s v="POS Purchase"/>
    <x v="0"/>
    <s v="KAUAI MELROSE    75044 Johannesburg"/>
    <s v="KC YOUNG"/>
    <n v="-72"/>
    <m/>
    <m/>
  </r>
  <r>
    <s v="2022-11-2518:04CASHFOCUS SALARIS / SALARY32134.52"/>
    <s v="2022/11/25"/>
    <s v="18:04"/>
    <s v="2022/11/25"/>
    <s v="2022/12/01"/>
    <s v="2022-12"/>
    <n v="2022"/>
    <n v="12"/>
    <s v="EFT"/>
    <x v="3"/>
    <s v="CASHFOCUS SALARIS / SALARY"/>
    <m/>
    <n v="32134.52"/>
    <s v="Salary"/>
    <s v="In"/>
  </r>
  <r>
    <s v="2022-11-2521:15PAYU   * Take A Lot -KC YOUNG-5308.25"/>
    <s v="2022/11/25"/>
    <s v="21:15"/>
    <s v="2022/11/25"/>
    <s v="2022/12/01"/>
    <s v="2022-12"/>
    <n v="2022"/>
    <n v="12"/>
    <s v="Online"/>
    <x v="3"/>
    <s v="PAYU   * Take A Lot -"/>
    <s v="KC YOUNG"/>
    <n v="-5308.25"/>
    <m/>
    <m/>
  </r>
  <r>
    <s v="2022-11-2701:03EasyEquitiesEasyEquities-3000"/>
    <s v="2022/11/27"/>
    <s v="01:03"/>
    <s v="2022/11/25"/>
    <s v="2022/12/01"/>
    <s v="2022-12"/>
    <n v="2022"/>
    <n v="12"/>
    <s v="Scheduled EFT"/>
    <x v="3"/>
    <s v="EasyEquities"/>
    <s v="EasyEquities"/>
    <n v="-3000"/>
    <s v="Investing"/>
    <s v="Out"/>
  </r>
  <r>
    <s v="2022-11-2720:25The Zone ROSEBANKKC YOUNG-10"/>
    <s v="2022/11/27"/>
    <s v="20:25"/>
    <s v="2022/11/25"/>
    <s v="2022/12/01"/>
    <s v="2022-12"/>
    <n v="2022"/>
    <n v="12"/>
    <s v="POS Purchase"/>
    <x v="3"/>
    <s v="The Zone ROSEBANK"/>
    <s v="KC YOUNG"/>
    <n v="-10"/>
    <m/>
    <m/>
  </r>
  <r>
    <s v="2022-11-2720:25WESTPACK BRYANSTON BRYANSTONKC YOUNG-46.9"/>
    <s v="2022/11/27"/>
    <s v="20:25"/>
    <s v="2022/11/25"/>
    <s v="2022/12/01"/>
    <s v="2022-12"/>
    <n v="2022"/>
    <n v="12"/>
    <s v="POS Purchase"/>
    <x v="3"/>
    <s v="WESTPACK BRYANSTON BRYANSTON"/>
    <s v="KC YOUNG"/>
    <n v="-46.9"/>
    <m/>
    <m/>
  </r>
  <r>
    <s v="2022-11-2814:16Sarah Christmas flightSarah Young-1087"/>
    <s v="2022/11/28"/>
    <s v="14:16"/>
    <s v="2022/11/25"/>
    <s v="2022/12/01"/>
    <s v="2022-12"/>
    <n v="2022"/>
    <n v="12"/>
    <s v="EFT"/>
    <x v="3"/>
    <s v="Sarah Christmas flight"/>
    <s v="Sarah Young"/>
    <n v="-1087"/>
    <m/>
    <m/>
  </r>
  <r>
    <s v="2022-11-2820:22JACKSONS REAL FOOD MAR JOHANNESBURGKC YOUNG-110"/>
    <s v="2022/11/28"/>
    <s v="20:22"/>
    <s v="2022/11/25"/>
    <s v="2022/12/01"/>
    <s v="2022-12"/>
    <n v="2022"/>
    <n v="12"/>
    <s v="POS Purchase"/>
    <x v="3"/>
    <s v="JACKSONS REAL FOOD MAR JOHANNESBURG"/>
    <s v="KC YOUNG"/>
    <n v="-110"/>
    <m/>
    <m/>
  </r>
  <r>
    <s v="2022-11-2820:22WOOLWORTHS- BRYAN PARK BRYANSTONKC YOUNG-103.93"/>
    <s v="2022/11/28"/>
    <s v="20:22"/>
    <s v="2022/11/25"/>
    <s v="2022/12/01"/>
    <s v="2022-12"/>
    <n v="2022"/>
    <n v="12"/>
    <s v="POS Purchase"/>
    <x v="3"/>
    <s v="WOOLWORTHS- BRYAN PARK BRYANSTON"/>
    <s v="KC YOUNG"/>
    <n v="-103.93"/>
    <m/>
    <m/>
  </r>
  <r>
    <s v="2022-11-2820:30BRYANSTON LOCKSMITH BryanstonKC YOUNG-60"/>
    <s v="2022/11/28"/>
    <s v="20:30"/>
    <s v="2022/11/25"/>
    <s v="2022/12/01"/>
    <s v="2022-12"/>
    <n v="2022"/>
    <n v="12"/>
    <s v="POS Purchase"/>
    <x v="0"/>
    <s v="BRYANSTON LOCKSMITH Bryanston"/>
    <s v="KC YOUNG"/>
    <n v="-60"/>
    <m/>
    <m/>
  </r>
  <r>
    <s v="2022-11-2820:30WESTPACK BRYANSTON BRYANSTONKC YOUNG-254.85"/>
    <s v="2022/11/28"/>
    <s v="20:30"/>
    <s v="2022/11/25"/>
    <s v="2022/12/01"/>
    <s v="2022-12"/>
    <n v="2022"/>
    <n v="12"/>
    <s v="POS Purchase"/>
    <x v="0"/>
    <s v="WESTPACK BRYANSTON BRYANSTON"/>
    <s v="KC YOUNG"/>
    <n v="-254.85"/>
    <m/>
    <m/>
  </r>
  <r>
    <s v="2022-11-2900:52LoanBA Young-8000"/>
    <s v="2022/11/29"/>
    <s v="00:52"/>
    <s v="2022/11/25"/>
    <s v="2022/12/01"/>
    <s v="2022-12"/>
    <n v="2022"/>
    <n v="12"/>
    <s v="Scheduled EFT"/>
    <x v="3"/>
    <s v="Loan"/>
    <s v="BA Young"/>
    <n v="-8000"/>
    <s v="Rent"/>
    <s v="Out"/>
  </r>
  <r>
    <s v="2022-11-2920:25CHECKERS KYALAMI GAUTENGKC YOUNG-442.91"/>
    <s v="2022/11/29"/>
    <s v="20:25"/>
    <s v="2022/11/25"/>
    <s v="2022/12/01"/>
    <s v="2022-12"/>
    <n v="2022"/>
    <n v="12"/>
    <s v="POS Purchase"/>
    <x v="3"/>
    <s v="CHECKERS KYALAMI GAUTENG"/>
    <s v="KC YOUNG"/>
    <n v="-442.91"/>
    <s v="Groceries"/>
    <s v="Out"/>
  </r>
  <r>
    <s v="2022-11-2920:25DOPPIO ZERO PINESLOPES FOURWAYSKC YOUNG-125"/>
    <s v="2022/11/29"/>
    <s v="20:25"/>
    <s v="2022/11/25"/>
    <s v="2022/12/01"/>
    <s v="2022-12"/>
    <n v="2022"/>
    <n v="12"/>
    <s v="POS Purchase"/>
    <x v="3"/>
    <s v="DOPPIO ZERO PINESLOPES FOURWAYS"/>
    <s v="KC YOUNG"/>
    <n v="-125"/>
    <m/>
    <m/>
  </r>
  <r>
    <s v="2022-11-2920:35APPLE.COM/BILL ITUNES.COM 109.99 ZARKC YOUNG-109.99"/>
    <s v="2022/11/29"/>
    <s v="20:35"/>
    <s v="2022/11/25"/>
    <s v="2022/12/01"/>
    <s v="2022-12"/>
    <n v="2022"/>
    <n v="12"/>
    <s v="POS Purchase"/>
    <x v="0"/>
    <s v="APPLE.COM/BILL ITUNES.COM 109.99 ZAR"/>
    <s v="KC YOUNG"/>
    <n v="-109.99"/>
    <s v="Hobbies"/>
    <s v="Out"/>
  </r>
  <r>
    <s v="2022-11-2920:35Tops Hobart BRYANSTONKC YOUNG-491.14"/>
    <s v="2022/11/29"/>
    <s v="20:35"/>
    <s v="2022/11/25"/>
    <s v="2022/12/01"/>
    <s v="2022-12"/>
    <n v="2022"/>
    <n v="12"/>
    <s v="POS Purchase"/>
    <x v="0"/>
    <s v="Tops Hobart BRYANSTON"/>
    <s v="KC YOUNG"/>
    <n v="-491.14"/>
    <m/>
    <m/>
  </r>
  <r>
    <s v="2022-11-2920:35Uber EatsKC YOUNG-91.2"/>
    <s v="2022/11/29"/>
    <s v="20:35"/>
    <s v="2022/11/25"/>
    <s v="2022/12/01"/>
    <s v="2022-12"/>
    <n v="2022"/>
    <n v="12"/>
    <s v="Online"/>
    <x v="0"/>
    <s v="Uber Eats"/>
    <s v="KC YOUNG"/>
    <n v="-91.2"/>
    <m/>
    <m/>
  </r>
  <r>
    <s v="2022-11-3020:57MOCHACHOS KYALAMA CORNE MIDRANDKC YOUNG-99.9"/>
    <s v="2022/11/30"/>
    <s v="20:57"/>
    <s v="2022/11/25"/>
    <s v="2022/12/01"/>
    <s v="2022-12"/>
    <n v="2022"/>
    <n v="12"/>
    <s v="POS Purchase"/>
    <x v="3"/>
    <s v="MOCHACHOS KYALAMA CORNE MIDRAND"/>
    <s v="KC YOUNG"/>
    <n v="-99.90000000000001"/>
    <m/>
    <m/>
  </r>
  <r>
    <s v="2022-11-3020:57PayflexKC YOUNG-783"/>
    <s v="2022/11/30"/>
    <s v="20:57"/>
    <s v="2022/11/25"/>
    <s v="2022/12/01"/>
    <s v="2022-12"/>
    <n v="2022"/>
    <n v="12"/>
    <s v="Online"/>
    <x v="3"/>
    <s v="Payflex"/>
    <s v="KC YOUNG"/>
    <n v="-783"/>
    <m/>
    <m/>
  </r>
  <r>
    <s v="2022-12-0100:04Interest Earned at 4.00%11.74"/>
    <s v="2022/12/01"/>
    <s v="00:04"/>
    <s v="2022/12/15"/>
    <s v="2022/12/01"/>
    <s v="2022-12"/>
    <n v="2022"/>
    <n v="12"/>
    <s v="Interest"/>
    <x v="4"/>
    <s v="Interest Earned at 4.00%"/>
    <m/>
    <n v="11.74"/>
    <s v="Interest"/>
    <s v="In"/>
  </r>
  <r>
    <s v="2022-12-0100:10Interest Earned at 6.45%554.75"/>
    <s v="2022/12/01"/>
    <s v="00:10"/>
    <s v="2022/12/15"/>
    <s v="2022/12/01"/>
    <s v="2022-12"/>
    <n v="2022"/>
    <n v="12"/>
    <s v="Interest"/>
    <x v="2"/>
    <s v="Interest Earned at 6.45%"/>
    <m/>
    <n v="554.75"/>
    <m/>
    <m/>
  </r>
  <r>
    <s v="2022-12-0100:18Dynamic interest boost at 1.50%4.4"/>
    <s v="2022/12/01"/>
    <s v="00:18"/>
    <s v="2022/12/15"/>
    <s v="2022/12/01"/>
    <s v="2022-12"/>
    <n v="2022"/>
    <n v="12"/>
    <s v="Interest"/>
    <x v="4"/>
    <s v="Dynamic interest boost at 1.50%"/>
    <m/>
    <n v="4.4"/>
    <s v="Interest"/>
    <s v="In"/>
  </r>
  <r>
    <s v="2022-12-0101:52ElectricityPatrick Young-300"/>
    <s v="2022/12/01"/>
    <s v="01:52"/>
    <s v="2022/12/15"/>
    <s v="2022/12/01"/>
    <s v="2022-12"/>
    <n v="2022"/>
    <n v="12"/>
    <s v="Scheduled EFT"/>
    <x v="3"/>
    <s v="Electricity"/>
    <s v="Patrick Young"/>
    <n v="-300"/>
    <m/>
    <m/>
  </r>
  <r>
    <s v="2022-12-0121:04Uber EatsKC YOUNG-138.6"/>
    <s v="2022/12/01"/>
    <s v="21:04"/>
    <s v="2022/12/15"/>
    <s v="2022/12/01"/>
    <s v="2022-12"/>
    <n v="2022"/>
    <n v="12"/>
    <s v="Online"/>
    <x v="0"/>
    <s v="Uber Eats"/>
    <s v="KC YOUNG"/>
    <n v="-138.6"/>
    <m/>
    <m/>
  </r>
  <r>
    <s v="2022-12-0122:07DISCINSURE4002101773-267651702-1359.5"/>
    <s v="2022/12/01"/>
    <s v="22:07"/>
    <s v="2022/12/15"/>
    <s v="2022/12/01"/>
    <s v="2022-12"/>
    <n v="2022"/>
    <n v="12"/>
    <s v="Debit order"/>
    <x v="3"/>
    <s v="DISCINSURE4002101773-267651702"/>
    <m/>
    <n v="-1359.5"/>
    <s v="Insurance"/>
    <s v="Out"/>
  </r>
  <r>
    <s v="2022-12-0122:07VODACOM 0398139203 I8113318-165.99"/>
    <s v="2022/12/01"/>
    <s v="22:07"/>
    <s v="2022/12/15"/>
    <s v="2022/12/01"/>
    <s v="2022-12"/>
    <n v="2022"/>
    <n v="12"/>
    <s v="Debit order"/>
    <x v="3"/>
    <s v="VODACOM 0398139203 I8113318"/>
    <m/>
    <n v="-165.99"/>
    <s v="Phone"/>
    <s v="Out"/>
  </r>
  <r>
    <s v="2022-12-0220:22Yoco   *Aldinis I Fram MidrandKC YOUNG-199"/>
    <s v="2022/12/02"/>
    <s v="20:22"/>
    <s v="2022/12/15"/>
    <s v="2022/12/02"/>
    <s v="2022-12"/>
    <n v="2022"/>
    <n v="12"/>
    <s v="POS Purchase"/>
    <x v="3"/>
    <s v="Yoco   *Aldinis I Fram Midrand"/>
    <s v="KC YOUNG"/>
    <n v="-199"/>
    <m/>
    <m/>
  </r>
  <r>
    <s v="2022-12-0222:05COOL IDEAS200131892 NETCASH-609"/>
    <s v="2022/12/02"/>
    <s v="22:05"/>
    <s v="2022/12/15"/>
    <s v="2022/12/02"/>
    <s v="2022-12"/>
    <n v="2022"/>
    <n v="12"/>
    <s v="Debit order"/>
    <x v="3"/>
    <s v="COOL IDEAS200131892 NETCASH"/>
    <m/>
    <n v="-609"/>
    <s v="Internet"/>
    <s v="Out"/>
  </r>
  <r>
    <s v="2022-12-0320:41SOUL SOUVLAKI KYALAMI HALFWAY HOUSEKC YOUNG-198"/>
    <s v="2022/12/03"/>
    <s v="20:41"/>
    <s v="2022/12/15"/>
    <s v="2022/12/03"/>
    <s v="2022-12"/>
    <n v="2022"/>
    <n v="12"/>
    <s v="POS Purchase"/>
    <x v="3"/>
    <s v="SOUL SOUVLAKI KYALAMI HALFWAY HOUSE"/>
    <s v="KC YOUNG"/>
    <n v="-198"/>
    <m/>
    <m/>
  </r>
  <r>
    <s v="2022-12-0412:44KirstenVaughan Louw-174"/>
    <s v="2022/12/04"/>
    <s v="12:44"/>
    <s v="2022/12/15"/>
    <s v="2022/12/04"/>
    <s v="2022-12"/>
    <n v="2022"/>
    <n v="12"/>
    <s v="EFT"/>
    <x v="0"/>
    <s v="Kirsten"/>
    <s v="Vaughan Louw"/>
    <n v="-174"/>
    <m/>
    <m/>
  </r>
  <r>
    <s v="2022-12-0420:30BP MAXWELL DRIVE MIDRANDKC YOUNG-846.31"/>
    <s v="2022/12/04"/>
    <s v="20:30"/>
    <s v="2022/12/15"/>
    <s v="2022/12/04"/>
    <s v="2022-12"/>
    <n v="2022"/>
    <n v="12"/>
    <s v="POS Purchase"/>
    <x v="3"/>
    <s v="BP MAXWELL DRIVE MIDRAND"/>
    <s v="KC YOUNG"/>
    <n v="-846.3099999999999"/>
    <s v="Car"/>
    <s v="Out"/>
  </r>
  <r>
    <s v="2022-12-0420:30Dischem Mall of Africa MIDRANDKC YOUNG-309.69"/>
    <s v="2022/12/04"/>
    <s v="20:30"/>
    <s v="2022/12/15"/>
    <s v="2022/12/04"/>
    <s v="2022-12"/>
    <n v="2022"/>
    <n v="12"/>
    <s v="POS Purchase"/>
    <x v="3"/>
    <s v="Dischem Mall of Africa MIDRAND"/>
    <s v="KC YOUNG"/>
    <n v="-309.69"/>
    <m/>
    <m/>
  </r>
  <r>
    <s v="2022-12-0420:30KFC CHARLES STREET KOEDOESPOORTKC YOUNG-53.9"/>
    <s v="2022/12/04"/>
    <s v="20:30"/>
    <s v="2022/12/15"/>
    <s v="2022/12/04"/>
    <s v="2022-12"/>
    <n v="2022"/>
    <n v="12"/>
    <s v="POS Purchase"/>
    <x v="3"/>
    <s v="KFC CHARLES STREET KOEDOESPOORT"/>
    <s v="KC YOUNG"/>
    <n v="-53.9"/>
    <m/>
    <m/>
  </r>
  <r>
    <s v="2022-12-0420:35WOOLWORTHS MALL OF AFR JUKSKEI VIEWKC YOUNG-120"/>
    <s v="2022/12/04"/>
    <s v="20:35"/>
    <s v="2022/12/15"/>
    <s v="2022/12/04"/>
    <s v="2022-12"/>
    <n v="2022"/>
    <n v="12"/>
    <s v="POS Purchase"/>
    <x v="0"/>
    <s v="WOOLWORTHS MALL OF AFR JUKSKEI VIEW"/>
    <s v="KC YOUNG"/>
    <n v="-120"/>
    <m/>
    <m/>
  </r>
  <r>
    <s v="2022-12-0620:25Mall of Africa MIDRANDKC YOUNG-10"/>
    <s v="2022/12/06"/>
    <s v="20:25"/>
    <s v="2022/12/15"/>
    <s v="2022/12/06"/>
    <s v="2022-12"/>
    <n v="2022"/>
    <n v="12"/>
    <s v="POS Purchase"/>
    <x v="3"/>
    <s v="Mall of Africa MIDRAND"/>
    <s v="KC YOUNG"/>
    <n v="-10"/>
    <s v="Car"/>
    <s v="Out"/>
  </r>
  <r>
    <s v="2022-12-0720:34MOTHERLAND COFFEE COMP JOHANNESBURGKC YOUNG-82"/>
    <s v="2022/12/07"/>
    <s v="20:34"/>
    <s v="2022/12/15"/>
    <s v="2022/12/07"/>
    <s v="2022-12"/>
    <n v="2022"/>
    <n v="12"/>
    <s v="POS Purchase"/>
    <x v="3"/>
    <s v="MOTHERLAND COFFEE COMP JOHANNESBURG"/>
    <s v="KC YOUNG"/>
    <n v="-82"/>
    <m/>
    <m/>
  </r>
  <r>
    <s v="2022-12-0720:34RAYA PRETORIAKC YOUNG-300"/>
    <s v="2022/12/07"/>
    <s v="20:34"/>
    <s v="2022/12/15"/>
    <s v="2022/12/07"/>
    <s v="2022-12"/>
    <n v="2022"/>
    <n v="12"/>
    <s v="POS Purchase"/>
    <x v="3"/>
    <s v="RAYA PRETORIA"/>
    <s v="KC YOUNG"/>
    <n v="-300"/>
    <m/>
    <m/>
  </r>
  <r>
    <s v="2022-12-0800:17Credit Service Fee-60"/>
    <s v="2022/12/08"/>
    <s v="00:17"/>
    <s v="2022/12/15"/>
    <s v="2022/12/08"/>
    <s v="2022-12"/>
    <n v="2022"/>
    <n v="12"/>
    <s v="Fee"/>
    <x v="3"/>
    <s v="Credit Service Fee"/>
    <m/>
    <n v="-60"/>
    <s v="Banking"/>
    <s v="Out"/>
  </r>
  <r>
    <s v="2022-12-0800:17Interest Earned at 3.00%-0.01"/>
    <s v="2022/12/08"/>
    <s v="00:17"/>
    <s v="2022/12/15"/>
    <s v="2022/12/08"/>
    <s v="2022-12"/>
    <n v="2022"/>
    <n v="12"/>
    <s v="Adjustment"/>
    <x v="3"/>
    <s v="Interest Earned at 3.00%"/>
    <m/>
    <n v="-0.01"/>
    <s v="Interest"/>
    <s v="In"/>
  </r>
  <r>
    <s v="2022-12-0800:17Interest Earned at 3.00%-3.50%22.08"/>
    <s v="2022/12/08"/>
    <s v="00:17"/>
    <s v="2022/12/15"/>
    <s v="2022/12/08"/>
    <s v="2022-12"/>
    <n v="2022"/>
    <n v="12"/>
    <s v="Interest"/>
    <x v="3"/>
    <s v="Interest Earned at 3.00%-3.50%"/>
    <m/>
    <n v="22.08"/>
    <s v="Interest"/>
    <s v="In"/>
  </r>
  <r>
    <s v="2022-12-0800:17Monthly Account fee-140"/>
    <s v="2022/12/08"/>
    <s v="00:17"/>
    <s v="2022/12/15"/>
    <s v="2022/12/08"/>
    <s v="2022-12"/>
    <n v="2022"/>
    <n v="12"/>
    <s v="Fee"/>
    <x v="3"/>
    <s v="Monthly Account fee"/>
    <m/>
    <n v="-140"/>
    <s v="Banking"/>
    <s v="Out"/>
  </r>
  <r>
    <s v="2022-12-0800:17Vitality Money Premium-50"/>
    <s v="2022/12/08"/>
    <s v="00:17"/>
    <s v="2022/12/15"/>
    <s v="2022/12/08"/>
    <s v="2022-12"/>
    <n v="2022"/>
    <n v="12"/>
    <s v="Fee"/>
    <x v="3"/>
    <s v="Vitality Money Premium"/>
    <m/>
    <n v="-50"/>
    <s v="Banking"/>
    <s v="Out"/>
  </r>
  <r>
    <s v="2022-12-0800:18Interest Earned at 3.00%-3.50%8.23"/>
    <s v="2022/12/08"/>
    <s v="00:18"/>
    <s v="2022/12/15"/>
    <s v="2022/12/08"/>
    <s v="2022-12"/>
    <n v="2022"/>
    <n v="12"/>
    <s v="Interest"/>
    <x v="0"/>
    <s v="Interest Earned at 3.00%-3.50%"/>
    <m/>
    <n v="8.23"/>
    <s v="Interest"/>
    <s v="In"/>
  </r>
  <r>
    <s v="2022-12-0800:26Dynamic interest boost at 1.50%10.59"/>
    <s v="2022/12/08"/>
    <s v="00:26"/>
    <s v="2022/12/15"/>
    <s v="2022/12/08"/>
    <s v="2022-12"/>
    <n v="2022"/>
    <n v="12"/>
    <s v="Interest"/>
    <x v="3"/>
    <s v="Dynamic interest boost at 1.50%"/>
    <m/>
    <n v="10.59"/>
    <s v="Interest"/>
    <s v="In"/>
  </r>
  <r>
    <s v="2022-12-0800:27Dynamic interest boost at 1.50%4.03"/>
    <s v="2022/12/08"/>
    <s v="00:27"/>
    <s v="2022/12/15"/>
    <s v="2022/12/08"/>
    <s v="2022-12"/>
    <n v="2022"/>
    <n v="12"/>
    <s v="Interest"/>
    <x v="0"/>
    <s v="Dynamic interest boost at 1.50%"/>
    <m/>
    <n v="4.03"/>
    <s v="Interest"/>
    <s v="In"/>
  </r>
  <r>
    <s v="2022-12-0820:20MOTHERLAND COFFEE COMP JOHANNESBURGKC YOUNG-47"/>
    <s v="2022/12/08"/>
    <s v="20:20"/>
    <s v="2022/12/15"/>
    <s v="2022/12/08"/>
    <s v="2022-12"/>
    <n v="2022"/>
    <n v="12"/>
    <s v="POS Purchase"/>
    <x v="3"/>
    <s v="MOTHERLAND COFFEE COMP JOHANNESBURG"/>
    <s v="KC YOUNG"/>
    <n v="-47"/>
    <m/>
    <m/>
  </r>
  <r>
    <s v="2022-12-0820:20Vodacom App CBU       ERKC YOUNG-100"/>
    <s v="2022/12/08"/>
    <s v="20:20"/>
    <s v="2022/12/15"/>
    <s v="2022/12/08"/>
    <s v="2022-12"/>
    <n v="2022"/>
    <n v="12"/>
    <s v="Online"/>
    <x v="3"/>
    <s v="Vodacom App CBU       ER"/>
    <s v="KC YOUNG"/>
    <n v="-100"/>
    <s v="Phone"/>
    <s v="Out"/>
  </r>
  <r>
    <s v="2022-12-0820:36AMICI MALAKITE GREENSTONE HIKC YOUNG-108"/>
    <s v="2022/12/08"/>
    <s v="20:36"/>
    <s v="2022/12/15"/>
    <s v="2022/12/08"/>
    <s v="2022-12"/>
    <n v="2022"/>
    <n v="12"/>
    <s v="POS Purchase"/>
    <x v="0"/>
    <s v="AMICI MALAKITE GREENSTONE HI"/>
    <s v="KC YOUNG"/>
    <n v="-108"/>
    <m/>
    <m/>
  </r>
  <r>
    <s v="2022-12-0918:02INSURECASH4002101773-232262031204.26"/>
    <s v="2022/12/09"/>
    <s v="18:02"/>
    <s v="2022/12/15"/>
    <s v="2022/12/09"/>
    <s v="2022-12"/>
    <n v="2022"/>
    <n v="12"/>
    <s v="EFT"/>
    <x v="3"/>
    <s v="INSURECASH4002101773-232262031"/>
    <m/>
    <n v="204.26"/>
    <s v="Insurance"/>
    <s v="Out"/>
  </r>
  <r>
    <s v="2022-12-0920:12Checkers Kyalami GAUTENGKC YOUNG-262.68"/>
    <s v="2022/12/09"/>
    <s v="20:12"/>
    <s v="2022/12/15"/>
    <s v="2022/12/09"/>
    <s v="2022-12"/>
    <n v="2022"/>
    <n v="12"/>
    <s v="POS Purchase"/>
    <x v="3"/>
    <s v="Checkers Kyalami GAUTENG"/>
    <s v="KC YOUNG"/>
    <n v="-262.68"/>
    <s v="Groceries"/>
    <s v="Out"/>
  </r>
  <r>
    <s v="2022-12-0920:12Mall of Africa MIDRANDKC YOUNG-10"/>
    <s v="2022/12/09"/>
    <s v="20:12"/>
    <s v="2022/12/15"/>
    <s v="2022/12/09"/>
    <s v="2022-12"/>
    <n v="2022"/>
    <n v="12"/>
    <s v="POS Purchase"/>
    <x v="3"/>
    <s v="Mall of Africa MIDRAND"/>
    <s v="KC YOUNG"/>
    <n v="-10"/>
    <s v="Car"/>
    <s v="Out"/>
  </r>
  <r>
    <s v="2022-12-1020:42UBER SA help.uber.com JOHANNESBURGKC YOUNG-66"/>
    <s v="2022/12/10"/>
    <s v="20:42"/>
    <s v="2022/12/15"/>
    <s v="2022/12/10"/>
    <s v="2022-12"/>
    <n v="2022"/>
    <n v="12"/>
    <s v="POS Purchase"/>
    <x v="0"/>
    <s v="UBER SA help.uber.com JOHANNESBURG"/>
    <s v="KC YOUNG"/>
    <n v="-66"/>
    <s v="Entertainment"/>
    <s v="Out"/>
  </r>
  <r>
    <s v="2022-12-1020:42Uber RidesKC YOUNG-111"/>
    <s v="2022/12/10"/>
    <s v="20:42"/>
    <s v="2022/12/15"/>
    <s v="2022/12/10"/>
    <s v="2022-12"/>
    <n v="2022"/>
    <n v="12"/>
    <s v="Online"/>
    <x v="0"/>
    <s v="Uber Rides"/>
    <s v="KC YOUNG"/>
    <n v="-111"/>
    <m/>
    <m/>
  </r>
  <r>
    <s v="2022-12-1120:21WOOLWORTHS DOUGLASDALEKC YOUNG-212.89"/>
    <s v="2022/12/11"/>
    <s v="20:21"/>
    <s v="2022/12/15"/>
    <s v="2022/12/11"/>
    <s v="2022-12"/>
    <n v="2022"/>
    <n v="12"/>
    <s v="POS Purchase"/>
    <x v="3"/>
    <s v="WOOLWORTHS DOUGLASDALE"/>
    <s v="KC YOUNG"/>
    <n v="-212.89"/>
    <m/>
    <m/>
  </r>
  <r>
    <s v="2022-12-1120:26UBER SA help.uber.com JOHANNESBURGKC YOUNG-135.75"/>
    <s v="2022/12/11"/>
    <s v="20:26"/>
    <s v="2022/12/15"/>
    <s v="2022/12/11"/>
    <s v="2022-12"/>
    <n v="2022"/>
    <n v="12"/>
    <s v="POS Purchase"/>
    <x v="0"/>
    <s v="UBER SA help.uber.com JOHANNESBURG"/>
    <s v="KC YOUNG"/>
    <n v="-135.75"/>
    <s v="Entertainment"/>
    <s v="Out"/>
  </r>
  <r>
    <s v="2022-12-1123:47Interest Earned at 4.00%-4.50%35.01"/>
    <s v="2022/12/11"/>
    <s v="23:47"/>
    <s v="2022/12/15"/>
    <s v="2022/12/11"/>
    <s v="2022-12"/>
    <n v="2022"/>
    <n v="12"/>
    <s v="Interest"/>
    <x v="1"/>
    <s v="Interest Earned at 4.00%-4.50%"/>
    <m/>
    <n v="35.01"/>
    <m/>
    <m/>
  </r>
  <r>
    <s v="2022-12-1123:52Dynamic interest boost at 1.50%12.6"/>
    <s v="2022/12/11"/>
    <s v="23:52"/>
    <s v="2022/12/15"/>
    <s v="2022/12/11"/>
    <s v="2022-12"/>
    <n v="2022"/>
    <n v="12"/>
    <s v="Interest"/>
    <x v="1"/>
    <s v="Dynamic interest boost at 1.50%"/>
    <m/>
    <n v="12.6"/>
    <m/>
    <m/>
  </r>
  <r>
    <s v="2022-12-1220:10APPLE.COM/BILL ITUNES.COM 599.99 ZARKC YOUNG-599.99"/>
    <s v="2022/12/12"/>
    <s v="20:10"/>
    <s v="2022/12/15"/>
    <s v="2022/12/12"/>
    <s v="2022-12"/>
    <n v="2022"/>
    <n v="12"/>
    <s v="POS Purchase"/>
    <x v="0"/>
    <s v="APPLE.COM/BILL ITUNES.COM 599.99 ZAR"/>
    <s v="KC YOUNG"/>
    <n v="-599.99"/>
    <s v="Hobbies"/>
    <s v="Out"/>
  </r>
  <r>
    <s v="2022-12-1220:10THE BRAAI ROOM JOHANNESBURGKC YOUNG-50"/>
    <s v="2022/12/12"/>
    <s v="20:10"/>
    <s v="2022/12/15"/>
    <s v="2022/12/12"/>
    <s v="2022-12"/>
    <n v="2022"/>
    <n v="12"/>
    <s v="POS Purchase"/>
    <x v="0"/>
    <s v="THE BRAAI ROOM JOHANNESBURG"/>
    <s v="KC YOUNG"/>
    <n v="-50"/>
    <m/>
    <m/>
  </r>
  <r>
    <s v="2022-12-1320:37Checkers Kyalami GAUTENGKC YOUNG-280.29"/>
    <s v="2022/12/13"/>
    <s v="20:37"/>
    <s v="2022/12/15"/>
    <s v="2022/12/13"/>
    <s v="2022-12"/>
    <n v="2022"/>
    <n v="12"/>
    <s v="POS Purchase"/>
    <x v="3"/>
    <s v="Checkers Kyalami GAUTENG"/>
    <s v="KC YOUNG"/>
    <n v="-280.29"/>
    <s v="Groceries"/>
    <s v="Out"/>
  </r>
  <r>
    <s v="2022-12-1320:37Dischem Kyalami Corner JOHANNESBURGKC YOUNG-29.95"/>
    <s v="2022/12/13"/>
    <s v="20:37"/>
    <s v="2022/12/15"/>
    <s v="2022/12/13"/>
    <s v="2022-12"/>
    <n v="2022"/>
    <n v="12"/>
    <s v="POS Purchase"/>
    <x v="3"/>
    <s v="Dischem Kyalami Corner JOHANNESBURG"/>
    <s v="KC YOUNG"/>
    <n v="-29.95"/>
    <m/>
    <m/>
  </r>
  <r>
    <s v="2022-12-1320:37WOOLWORTHS JUKSKEI VIEWKC YOUNG-275"/>
    <s v="2022/12/13"/>
    <s v="20:37"/>
    <s v="2022/12/15"/>
    <s v="2022/12/13"/>
    <s v="2022-12"/>
    <n v="2022"/>
    <n v="12"/>
    <s v="POS Purchase"/>
    <x v="3"/>
    <s v="WOOLWORTHS JUKSKEI VIEW"/>
    <s v="KC YOUNG"/>
    <n v="-275"/>
    <m/>
    <m/>
  </r>
  <r>
    <s v="2022-12-1320:37PAYFAST*PARTNERS HAIRKC YOUNG-1315"/>
    <s v="2022/12/13"/>
    <s v="20:37"/>
    <s v="2022/12/15"/>
    <s v="2022/12/13"/>
    <s v="2022-12"/>
    <n v="2022"/>
    <n v="12"/>
    <s v="Online"/>
    <x v="3"/>
    <s v="PAYFAST*PARTNERS HAIR"/>
    <s v="KC YOUNG"/>
    <n v="-1315"/>
    <m/>
    <m/>
  </r>
  <r>
    <s v="2022-12-1320:37WOOLWORTHS JOHANNESBURGKC YOUNG-99.99"/>
    <s v="2022/12/13"/>
    <s v="20:37"/>
    <s v="2022/12/15"/>
    <s v="2022/12/13"/>
    <s v="2022-12"/>
    <n v="2022"/>
    <n v="12"/>
    <s v="POS Purchase"/>
    <x v="3"/>
    <s v="WOOLWORTHS JOHANNESBURG"/>
    <s v="KC YOUNG"/>
    <n v="-99.98999999999999"/>
    <m/>
    <m/>
  </r>
  <r>
    <s v="2022-12-1420:25CFA Institute 350.00 USDKC YOUNG-6346.19"/>
    <s v="2022/12/14"/>
    <s v="20:25"/>
    <s v="2022/12/15"/>
    <s v="2022/12/14"/>
    <s v="2022-12"/>
    <n v="2022"/>
    <n v="12"/>
    <s v="Online"/>
    <x v="3"/>
    <s v="CFA Institute 350.00 USD"/>
    <s v="KC YOUNG"/>
    <n v="-6346.19"/>
    <m/>
    <m/>
  </r>
  <r>
    <s v="2022-12-1420:29Uber RidesKC YOUNG-10"/>
    <s v="2022/12/14"/>
    <s v="20:29"/>
    <s v="2022/12/15"/>
    <s v="2022/12/14"/>
    <s v="2022-12"/>
    <n v="2022"/>
    <n v="12"/>
    <s v="Online"/>
    <x v="0"/>
    <s v="Uber Rides"/>
    <s v="KC YOUNG"/>
    <n v="-10"/>
    <m/>
    <m/>
  </r>
  <r>
    <s v="2022-12-1420:29Uber RidesKC YOUNG-40.75"/>
    <s v="2022/12/14"/>
    <s v="20:29"/>
    <s v="2022/12/15"/>
    <s v="2022/12/14"/>
    <s v="2022-12"/>
    <n v="2022"/>
    <n v="12"/>
    <s v="Online"/>
    <x v="0"/>
    <s v="Uber Rides"/>
    <s v="KC YOUNG"/>
    <n v="-40.75"/>
    <m/>
    <m/>
  </r>
  <r>
    <s v="2022-12-1519:28CASHFOCUS SALARIS / SALARY62883.12"/>
    <s v="2022/12/15"/>
    <s v="19:28"/>
    <s v="2022/12/15"/>
    <s v="2023/01/01"/>
    <s v="2023-01"/>
    <n v="2023"/>
    <n v="1"/>
    <s v="EFT"/>
    <x v="3"/>
    <s v="CASHFOCUS SALARIS / SALARY"/>
    <m/>
    <n v="62883.12"/>
    <s v="Salary"/>
    <s v="In"/>
  </r>
  <r>
    <s v="2022-12-1519:53PaybackTo: Subscriptions-600"/>
    <s v="2022/12/15"/>
    <s v="19:53"/>
    <s v="2022/12/15"/>
    <s v="2023/01/01"/>
    <s v="2023-01"/>
    <n v="2023"/>
    <n v="1"/>
    <s v="Transfer"/>
    <x v="3"/>
    <s v="Payback"/>
    <s v="To: Subscriptions"/>
    <n v="-600"/>
    <m/>
    <m/>
  </r>
  <r>
    <s v="2022-12-1519:53PaybackFrom: Credit card600"/>
    <s v="2022/12/15"/>
    <s v="19:53"/>
    <s v="2022/12/15"/>
    <s v="2023/01/01"/>
    <s v="2023-01"/>
    <n v="2023"/>
    <n v="1"/>
    <s v="Transfer"/>
    <x v="0"/>
    <s v="Payback"/>
    <s v="From: Credit card"/>
    <n v="600"/>
    <m/>
    <m/>
  </r>
  <r>
    <s v="2022-12-1620:33Checkers Kyalami GAUTENGKC YOUNG-210.9"/>
    <s v="2022/12/16"/>
    <s v="20:33"/>
    <s v="2022/12/15"/>
    <s v="2023/01/01"/>
    <s v="2023-01"/>
    <n v="2023"/>
    <n v="1"/>
    <s v="POS Purchase"/>
    <x v="3"/>
    <s v="Checkers Kyalami GAUTENG"/>
    <s v="KC YOUNG"/>
    <n v="-210.9"/>
    <s v="Groceries"/>
    <s v="Out"/>
  </r>
  <r>
    <s v="2022-12-1620:33ISTORE MALL OF AF51294 Halfway HouseKC YOUNG-14298"/>
    <s v="2022/12/16"/>
    <s v="20:33"/>
    <s v="2022/12/15"/>
    <s v="2023/01/01"/>
    <s v="2023-01"/>
    <n v="2023"/>
    <n v="1"/>
    <s v="POS Purchase"/>
    <x v="3"/>
    <s v="ISTORE MALL OF AF51294 Halfway House"/>
    <s v="KC YOUNG"/>
    <n v="-14298"/>
    <m/>
    <m/>
  </r>
  <r>
    <s v="2022-12-1620:37PAUL MELROSE     110847 JOHANNESBURGKC YOUNG-160"/>
    <s v="2022/12/16"/>
    <s v="20:37"/>
    <s v="2022/12/15"/>
    <s v="2023/01/01"/>
    <s v="2023-01"/>
    <n v="2023"/>
    <n v="1"/>
    <s v="POS Purchase"/>
    <x v="0"/>
    <s v="PAUL MELROSE     110847 JOHANNESBURG"/>
    <s v="KC YOUNG"/>
    <n v="-160"/>
    <m/>
    <m/>
  </r>
  <r>
    <s v="2022-12-1720:18THE FEDERATION Halfway HouseKC YOUNG-440"/>
    <s v="2022/12/17"/>
    <s v="20:18"/>
    <s v="2022/12/15"/>
    <s v="2023/01/01"/>
    <s v="2023-01"/>
    <n v="2023"/>
    <n v="1"/>
    <s v="POS Purchase"/>
    <x v="0"/>
    <s v="THE FEDERATION Halfway House"/>
    <s v="KC YOUNG"/>
    <n v="-440"/>
    <m/>
    <m/>
  </r>
  <r>
    <s v="2022-12-1800:54Recurring inter account transfer from acc...4021 M46"/>
    <s v="2022/12/18"/>
    <s v="00:54"/>
    <s v="2022/12/15"/>
    <s v="2023/01/01"/>
    <s v="2023-01"/>
    <n v="2023"/>
    <n v="1"/>
    <s v="Transfer"/>
    <x v="5"/>
    <s v="Recurring inter account transfer from acc...4021 M"/>
    <m/>
    <n v="46"/>
    <m/>
    <m/>
  </r>
  <r>
    <s v="2022-12-1800:54Recurring inter account transfer to acc...7030 Mus-46"/>
    <s v="2022/12/18"/>
    <s v="00:54"/>
    <s v="2022/12/15"/>
    <s v="2023/01/01"/>
    <s v="2023-01"/>
    <n v="2023"/>
    <n v="1"/>
    <s v="Transfer"/>
    <x v="3"/>
    <s v="Recurring inter account transfer to acc...7030 Mus"/>
    <m/>
    <n v="-46"/>
    <m/>
    <m/>
  </r>
  <r>
    <s v="2022-12-1820:30Takealot              TDKC YOUNG-564"/>
    <s v="2022/12/18"/>
    <s v="20:30"/>
    <s v="2022/12/15"/>
    <s v="2023/01/01"/>
    <s v="2023-01"/>
    <n v="2023"/>
    <n v="1"/>
    <s v="Online"/>
    <x v="3"/>
    <s v="Takealot              TD"/>
    <s v="KC YOUNG"/>
    <n v="-564"/>
    <m/>
    <m/>
  </r>
  <r>
    <s v="2022-12-1820:30UBER SA help.uber.com JOHANNESBURGKC YOUNG-67.5"/>
    <s v="2022/12/18"/>
    <s v="20:30"/>
    <s v="2022/12/15"/>
    <s v="2023/01/01"/>
    <s v="2023-01"/>
    <n v="2023"/>
    <n v="1"/>
    <s v="POS Purchase"/>
    <x v="3"/>
    <s v="UBER SA help.uber.com JOHANNESBURG"/>
    <s v="KC YOUNG"/>
    <n v="-67.5"/>
    <s v="Entertainment"/>
    <s v="Out"/>
  </r>
  <r>
    <s v="2022-12-1820:30WOOLWORTHS JOHANNESBURGKC YOUNG-145"/>
    <s v="2022/12/18"/>
    <s v="20:30"/>
    <s v="2022/12/15"/>
    <s v="2023/01/01"/>
    <s v="2023-01"/>
    <n v="2023"/>
    <n v="1"/>
    <s v="POS Purchase"/>
    <x v="3"/>
    <s v="WOOLWORTHS JOHANNESBURG"/>
    <s v="KC YOUNG"/>
    <n v="-145"/>
    <m/>
    <m/>
  </r>
  <r>
    <s v="2022-12-1820:30WOOLWORTHS JOHANNESBURGKC YOUNG-169.98"/>
    <s v="2022/12/18"/>
    <s v="20:30"/>
    <s v="2022/12/15"/>
    <s v="2023/01/01"/>
    <s v="2023-01"/>
    <n v="2023"/>
    <n v="1"/>
    <s v="POS Purchase"/>
    <x v="3"/>
    <s v="WOOLWORTHS JOHANNESBURG"/>
    <s v="KC YOUNG"/>
    <n v="-169.98"/>
    <m/>
    <m/>
  </r>
  <r>
    <s v="2022-12-1822:30iPhone Active Rewards Cashback320"/>
    <s v="2022/12/18"/>
    <s v="22:30"/>
    <s v="2022/12/15"/>
    <s v="2023/01/01"/>
    <s v="2023-01"/>
    <n v="2023"/>
    <n v="1"/>
    <s v="Group Payment"/>
    <x v="3"/>
    <s v="iPhone Active Rewards Cashback"/>
    <m/>
    <n v="320"/>
    <s v="Phone"/>
    <s v="Out"/>
  </r>
  <r>
    <s v="2022-12-1822:30iPhone Vitality Money Cashback @12.50027.63"/>
    <s v="2022/12/18"/>
    <s v="22:30"/>
    <s v="2022/12/15"/>
    <s v="2023/01/01"/>
    <s v="2023-01"/>
    <n v="2023"/>
    <n v="1"/>
    <s v="Reward"/>
    <x v="3"/>
    <s v="iPhone Vitality Money Cashback @12.500"/>
    <m/>
    <n v="27.63"/>
    <s v="Phone"/>
    <s v="Out"/>
  </r>
  <r>
    <s v="2022-12-1823:12iPhone-676.48"/>
    <s v="2022/12/18"/>
    <s v="23:12"/>
    <s v="2022/12/15"/>
    <s v="2023/01/01"/>
    <s v="2023-01"/>
    <n v="2023"/>
    <n v="1"/>
    <s v="Budget Instalment"/>
    <x v="3"/>
    <s v="iPhone"/>
    <m/>
    <n v="-676.48"/>
    <s v="Phone"/>
    <s v="Out"/>
  </r>
  <r>
    <s v="2022-12-1920:19Checkers Kyalami GAUTENGKC YOUNG-362.85"/>
    <s v="2022/12/19"/>
    <s v="20:19"/>
    <s v="2022/12/15"/>
    <s v="2023/01/01"/>
    <s v="2023-01"/>
    <n v="2023"/>
    <n v="1"/>
    <s v="POS Purchase"/>
    <x v="3"/>
    <s v="Checkers Kyalami GAUTENG"/>
    <s v="KC YOUNG"/>
    <n v="-362.85"/>
    <s v="Groceries"/>
    <s v="Out"/>
  </r>
  <r>
    <s v="2022-12-1920:19Dischem Kyalami Corner JOHANNESBURGKC YOUNG-556.89"/>
    <s v="2022/12/19"/>
    <s v="20:19"/>
    <s v="2022/12/15"/>
    <s v="2023/01/01"/>
    <s v="2023-01"/>
    <n v="2023"/>
    <n v="1"/>
    <s v="POS Purchase"/>
    <x v="3"/>
    <s v="Dischem Kyalami Corner JOHANNESBURG"/>
    <s v="KC YOUNG"/>
    <n v="-556.89"/>
    <m/>
    <m/>
  </r>
  <r>
    <s v="2022-12-1920:19Dischem Kyalami Corner JOHANNESBURGKC YOUNG-709.4"/>
    <s v="2022/12/19"/>
    <s v="20:19"/>
    <s v="2022/12/15"/>
    <s v="2023/01/01"/>
    <s v="2023-01"/>
    <n v="2023"/>
    <n v="1"/>
    <s v="POS Purchase"/>
    <x v="3"/>
    <s v="Dischem Kyalami Corner JOHANNESBURG"/>
    <s v="KC YOUNG"/>
    <n v="-709.4"/>
    <m/>
    <m/>
  </r>
  <r>
    <s v="2022-12-1920:19KAUAI MALL OF AFRICA BryanstonKC YOUNG-87"/>
    <s v="2022/12/19"/>
    <s v="20:19"/>
    <s v="2022/12/15"/>
    <s v="2023/01/01"/>
    <s v="2023-01"/>
    <n v="2023"/>
    <n v="1"/>
    <s v="POS Purchase"/>
    <x v="3"/>
    <s v="KAUAI MALL OF AFRICA Bryanston"/>
    <s v="KC YOUNG"/>
    <n v="-87"/>
    <m/>
    <m/>
  </r>
  <r>
    <s v="2022-12-2000:23A SARS    318319142 12487500"/>
    <s v="2022/12/20"/>
    <s v="00:23"/>
    <s v="2022/12/15"/>
    <s v="2023/01/01"/>
    <s v="2023-01"/>
    <n v="2023"/>
    <n v="1"/>
    <s v="EFT"/>
    <x v="5"/>
    <s v="A SARS    318319142 12487"/>
    <m/>
    <n v="500"/>
    <m/>
    <m/>
  </r>
  <r>
    <s v="2022-12-2018:21vaughan before going down761"/>
    <s v="2022/12/20"/>
    <s v="18:21"/>
    <s v="2022/12/15"/>
    <s v="2023/01/01"/>
    <s v="2023-01"/>
    <n v="2023"/>
    <n v="1"/>
    <s v="EFT"/>
    <x v="3"/>
    <s v="vaughan before going down"/>
    <m/>
    <n v="761"/>
    <m/>
    <m/>
  </r>
  <r>
    <s v="2022-12-2020:36Takealo*tKC YOUNG-699"/>
    <s v="2022/12/20"/>
    <s v="20:36"/>
    <s v="2022/12/15"/>
    <s v="2023/01/01"/>
    <s v="2023-01"/>
    <n v="2023"/>
    <n v="1"/>
    <s v="Online"/>
    <x v="3"/>
    <s v="Takealo*t"/>
    <s v="KC YOUNG"/>
    <n v="-699"/>
    <m/>
    <m/>
  </r>
  <r>
    <s v="2022-12-2100:57Recurring inter account transfer from acc...4021 P180"/>
    <s v="2022/12/21"/>
    <s v="00:57"/>
    <s v="2022/12/15"/>
    <s v="2023/01/01"/>
    <s v="2023-01"/>
    <n v="2023"/>
    <n v="1"/>
    <s v="Transfer"/>
    <x v="5"/>
    <s v="Recurring inter account transfer from acc...4021 P"/>
    <m/>
    <n v="180"/>
    <m/>
    <m/>
  </r>
  <r>
    <s v="2022-12-2100:57Recurring inter account transfer to acc...7030 Par-180"/>
    <s v="2022/12/21"/>
    <s v="00:57"/>
    <s v="2022/12/15"/>
    <s v="2023/01/01"/>
    <s v="2023-01"/>
    <n v="2023"/>
    <n v="1"/>
    <s v="Transfer"/>
    <x v="3"/>
    <s v="Recurring inter account transfer to acc...7030 Par"/>
    <m/>
    <n v="-180"/>
    <m/>
    <m/>
  </r>
  <r>
    <s v="2022-12-2118:22DAD1000"/>
    <s v="2022/12/21"/>
    <s v="18:22"/>
    <s v="2022/12/15"/>
    <s v="2023/01/01"/>
    <s v="2023-01"/>
    <n v="2023"/>
    <n v="1"/>
    <s v="EFT"/>
    <x v="5"/>
    <s v="DAD"/>
    <m/>
    <n v="1000"/>
    <m/>
    <m/>
  </r>
  <r>
    <s v="2022-12-2120:44FOREVER NEW MALL OF AFR JOHANNESBURGKC YOUNG-349"/>
    <s v="2022/12/21"/>
    <s v="20:44"/>
    <s v="2022/12/15"/>
    <s v="2023/01/01"/>
    <s v="2023-01"/>
    <n v="2023"/>
    <n v="1"/>
    <s v="POS Purchase"/>
    <x v="3"/>
    <s v="FOREVER NEW MALL OF AFR JOHANNESBURG"/>
    <s v="KC YOUNG"/>
    <n v="-349"/>
    <m/>
    <m/>
  </r>
  <r>
    <s v="2022-12-2120:44SPORTSMANS WAREHOUSE MA MIDRANDKC YOUNG-292.45"/>
    <s v="2022/12/21"/>
    <s v="20:44"/>
    <s v="2022/12/15"/>
    <s v="2023/01/01"/>
    <s v="2023-01"/>
    <n v="2023"/>
    <n v="1"/>
    <s v="POS Purchase"/>
    <x v="3"/>
    <s v="SPORTSMANS WAREHOUSE MA MIDRAND"/>
    <s v="KC YOUNG"/>
    <n v="-292.45"/>
    <m/>
    <m/>
  </r>
  <r>
    <s v="2022-12-2120:44UBER SA help.uber.com JOHANNESBURGKC YOUNG-78"/>
    <s v="2022/12/21"/>
    <s v="20:44"/>
    <s v="2022/12/15"/>
    <s v="2023/01/01"/>
    <s v="2023-01"/>
    <n v="2023"/>
    <n v="1"/>
    <s v="POS Purchase"/>
    <x v="3"/>
    <s v="UBER SA help.uber.com JOHANNESBURG"/>
    <s v="KC YOUNG"/>
    <n v="-78"/>
    <s v="Entertainment"/>
    <s v="Out"/>
  </r>
  <r>
    <s v="2022-12-2120:44Uber RidesKC YOUNG-113.25"/>
    <s v="2022/12/21"/>
    <s v="20:44"/>
    <s v="2022/12/15"/>
    <s v="2023/01/01"/>
    <s v="2023-01"/>
    <n v="2023"/>
    <n v="1"/>
    <s v="Online"/>
    <x v="3"/>
    <s v="Uber Rides"/>
    <s v="KC YOUNG"/>
    <n v="-113.25"/>
    <m/>
    <m/>
  </r>
  <r>
    <s v="2022-12-2201:03Recurring inter account transfer to acc...7030 App-45"/>
    <s v="2022/12/22"/>
    <s v="01:03"/>
    <s v="2022/12/15"/>
    <s v="2023/01/01"/>
    <s v="2023-01"/>
    <n v="2023"/>
    <n v="1"/>
    <s v="Transfer"/>
    <x v="3"/>
    <s v="Recurring inter account transfer to acc...7030 App"/>
    <m/>
    <n v="-45"/>
    <s v="Hobbies"/>
    <s v="Out"/>
  </r>
  <r>
    <s v="2022-12-2201:03Recurring inter account transfer from acc...4021 A45"/>
    <s v="2022/12/22"/>
    <s v="01:03"/>
    <s v="2022/12/15"/>
    <s v="2023/01/01"/>
    <s v="2023-01"/>
    <n v="2023"/>
    <n v="1"/>
    <s v="Transfer"/>
    <x v="5"/>
    <s v="Recurring inter account transfer from acc...4021 A"/>
    <m/>
    <n v="45"/>
    <m/>
    <m/>
  </r>
  <r>
    <s v="2022-12-2220:36CB25 Ert 2510, Corner D card ...9216 DOUGLASDALEKC YOUNG-1000"/>
    <s v="2022/12/22"/>
    <s v="20:36"/>
    <s v="2022/12/15"/>
    <s v="2023/01/01"/>
    <s v="2023-01"/>
    <n v="2023"/>
    <n v="1"/>
    <s v="ATM Cash"/>
    <x v="3"/>
    <s v="CB25 Ert 2510, Corner D card ...9216 DOUGLASDALE"/>
    <s v="KC YOUNG"/>
    <n v="-1000"/>
    <m/>
    <m/>
  </r>
  <r>
    <s v="2022-12-2220:36TIGERS MILK LIFESTYLE JOHANNESBURGKC YOUNG-110"/>
    <s v="2022/12/22"/>
    <s v="20:36"/>
    <s v="2022/12/15"/>
    <s v="2023/01/01"/>
    <s v="2023-01"/>
    <n v="2023"/>
    <n v="1"/>
    <s v="POS Purchase"/>
    <x v="3"/>
    <s v="TIGERS MILK LIFESTYLE JOHANNESBURG"/>
    <s v="KC YOUNG"/>
    <n v="-110"/>
    <m/>
    <m/>
  </r>
  <r>
    <s v="2022-12-2320:50BP MONTE FOURWAYSKC YOUNG-823.73"/>
    <s v="2022/12/23"/>
    <s v="20:50"/>
    <s v="2022/12/15"/>
    <s v="2023/01/01"/>
    <s v="2023-01"/>
    <n v="2023"/>
    <n v="1"/>
    <s v="POS Purchase"/>
    <x v="3"/>
    <s v="BP MONTE FOURWAYS"/>
    <s v="KC YOUNG"/>
    <n v="-823.73"/>
    <s v="Car"/>
    <s v="Out"/>
  </r>
  <r>
    <s v="2022-12-2320:50CAPE UNION MART KYALAM JOHANNESBURGKC YOUNG-249"/>
    <s v="2022/12/23"/>
    <s v="20:50"/>
    <s v="2022/12/15"/>
    <s v="2023/01/01"/>
    <s v="2023-01"/>
    <n v="2023"/>
    <n v="1"/>
    <s v="POS Purchase"/>
    <x v="3"/>
    <s v="CAPE UNION MART KYALAM JOHANNESBURG"/>
    <s v="KC YOUNG"/>
    <n v="-249"/>
    <m/>
    <m/>
  </r>
  <r>
    <s v="2022-12-2320:50Checkers Kyalami GAUTENGKC YOUNG-131.4"/>
    <s v="2022/12/23"/>
    <s v="20:50"/>
    <s v="2022/12/15"/>
    <s v="2023/01/01"/>
    <s v="2023-01"/>
    <n v="2023"/>
    <n v="1"/>
    <s v="POS Purchase"/>
    <x v="3"/>
    <s v="Checkers Kyalami GAUTENG"/>
    <s v="KC YOUNG"/>
    <n v="-131.4"/>
    <s v="Groceries"/>
    <s v="Out"/>
  </r>
  <r>
    <s v="2022-12-2320:50H&amp;M Mall of Africa WATERFALLKC YOUNG-378.7"/>
    <s v="2022/12/23"/>
    <s v="20:50"/>
    <s v="2022/12/15"/>
    <s v="2023/01/01"/>
    <s v="2023-01"/>
    <n v="2023"/>
    <n v="1"/>
    <s v="POS Purchase"/>
    <x v="3"/>
    <s v="H&amp;M Mall of Africa WATERFALL"/>
    <s v="KC YOUNG"/>
    <n v="-378.7"/>
    <m/>
    <m/>
  </r>
  <r>
    <s v="2022-12-2320:50WOOLWORTHS JOHANNESBURGKC YOUNG-135"/>
    <s v="2022/12/23"/>
    <s v="20:50"/>
    <s v="2022/12/15"/>
    <s v="2023/01/01"/>
    <s v="2023-01"/>
    <n v="2023"/>
    <n v="1"/>
    <s v="POS Purchase"/>
    <x v="3"/>
    <s v="WOOLWORTHS JOHANNESBURG"/>
    <s v="KC YOUNG"/>
    <n v="-135"/>
    <m/>
    <m/>
  </r>
  <r>
    <s v="2022-12-2320:50WOOLWORTHS JUKSKEI VIEWKC YOUNG-399"/>
    <s v="2022/12/23"/>
    <s v="20:50"/>
    <s v="2022/12/15"/>
    <s v="2023/01/01"/>
    <s v="2023-01"/>
    <n v="2023"/>
    <n v="1"/>
    <s v="POS Purchase"/>
    <x v="3"/>
    <s v="WOOLWORTHS JUKSKEI VIEW"/>
    <s v="KC YOUNG"/>
    <n v="-399"/>
    <m/>
    <m/>
  </r>
  <r>
    <s v="2022-12-2320:57APPLE.COM/BILL CORK 44.99 ZARKC YOUNG-44.99"/>
    <s v="2022/12/23"/>
    <s v="20:57"/>
    <s v="2022/12/15"/>
    <s v="2023/01/01"/>
    <s v="2023-01"/>
    <n v="2023"/>
    <n v="1"/>
    <s v="POS Purchase"/>
    <x v="5"/>
    <s v="APPLE.COM/BILL CORK 44.99 ZAR"/>
    <s v="KC YOUNG"/>
    <n v="-44.99"/>
    <m/>
    <m/>
  </r>
  <r>
    <s v="2022-12-2420:44BROOKLYN BILTONG K80484 KYALAMIKC YOUNG-180"/>
    <s v="2022/12/24"/>
    <s v="20:44"/>
    <s v="2022/12/15"/>
    <s v="2023/01/01"/>
    <s v="2023-01"/>
    <n v="2023"/>
    <n v="1"/>
    <s v="POS Purchase"/>
    <x v="3"/>
    <s v="BROOKLYN BILTONG K80484 KYALAMI"/>
    <s v="KC YOUNG"/>
    <n v="-180"/>
    <m/>
    <m/>
  </r>
  <r>
    <s v="2022-12-2420:44Checkers Kyalami GAUTENGKC YOUNG-218.94"/>
    <s v="2022/12/24"/>
    <s v="20:44"/>
    <s v="2022/12/15"/>
    <s v="2023/01/01"/>
    <s v="2023-01"/>
    <n v="2023"/>
    <n v="1"/>
    <s v="POS Purchase"/>
    <x v="3"/>
    <s v="Checkers Kyalami GAUTENG"/>
    <s v="KC YOUNG"/>
    <n v="-218.94"/>
    <s v="Groceries"/>
    <s v="Out"/>
  </r>
  <r>
    <s v="2022-12-2420:44Mall of Africa MIDRANDKC YOUNG-10"/>
    <s v="2022/12/24"/>
    <s v="20:44"/>
    <s v="2022/12/15"/>
    <s v="2023/01/01"/>
    <s v="2023-01"/>
    <n v="2023"/>
    <n v="1"/>
    <s v="POS Purchase"/>
    <x v="3"/>
    <s v="Mall of Africa MIDRAND"/>
    <s v="KC YOUNG"/>
    <n v="-10"/>
    <s v="Car"/>
    <s v="Out"/>
  </r>
  <r>
    <s v="2022-12-2420:44WELLNESS WAREHOUSE KYA MIDRANDKC YOUNG-75.9"/>
    <s v="2022/12/24"/>
    <s v="20:44"/>
    <s v="2022/12/15"/>
    <s v="2023/01/01"/>
    <s v="2023-01"/>
    <n v="2023"/>
    <n v="1"/>
    <s v="POS Purchase"/>
    <x v="3"/>
    <s v="WELLNESS WAREHOUSE KYA MIDRAND"/>
    <s v="KC YOUNG"/>
    <n v="-75.90000000000001"/>
    <m/>
    <m/>
  </r>
  <r>
    <s v="2022-12-2420:44WOOLWORTHS JOHANNESBURGKC YOUNG-49.99"/>
    <s v="2022/12/24"/>
    <s v="20:44"/>
    <s v="2022/12/15"/>
    <s v="2023/01/01"/>
    <s v="2023-01"/>
    <n v="2023"/>
    <n v="1"/>
    <s v="POS Purchase"/>
    <x v="3"/>
    <s v="WOOLWORTHS JOHANNESBURG"/>
    <s v="KC YOUNG"/>
    <n v="-49.99"/>
    <m/>
    <m/>
  </r>
  <r>
    <s v="2022-12-2500:52Recurring inter account transfer from acc...4021 C150"/>
    <s v="2022/12/25"/>
    <s v="00:52"/>
    <s v="2022/12/15"/>
    <s v="2023/01/01"/>
    <s v="2023-01"/>
    <n v="2023"/>
    <n v="1"/>
    <s v="Transfer"/>
    <x v="6"/>
    <s v="Recurring inter account transfer from acc...4021 C"/>
    <m/>
    <n v="150"/>
    <m/>
    <m/>
  </r>
  <r>
    <s v="2022-12-2500:52Recurring inter account transfer from acc...4021 G2000"/>
    <s v="2022/12/25"/>
    <s v="00:52"/>
    <s v="2022/12/15"/>
    <s v="2023/01/01"/>
    <s v="2023-01"/>
    <n v="2023"/>
    <n v="1"/>
    <s v="Transfer"/>
    <x v="6"/>
    <s v="Recurring inter account transfer from acc...4021 G"/>
    <m/>
    <n v="2000"/>
    <m/>
    <m/>
  </r>
  <r>
    <s v="2022-12-2500:52Recurring inter account transfer to acc...7080 Cle-150"/>
    <s v="2022/12/25"/>
    <s v="00:52"/>
    <s v="2022/12/15"/>
    <s v="2023/01/01"/>
    <s v="2023-01"/>
    <n v="2023"/>
    <n v="1"/>
    <s v="Transfer"/>
    <x v="3"/>
    <s v="Recurring inter account transfer to acc...7080 Cle"/>
    <m/>
    <n v="-150"/>
    <m/>
    <m/>
  </r>
  <r>
    <s v="2022-12-2500:52Recurring inter account transfer to acc...7080 Gro-2000"/>
    <s v="2022/12/25"/>
    <s v="00:52"/>
    <s v="2022/12/15"/>
    <s v="2023/01/01"/>
    <s v="2023-01"/>
    <n v="2023"/>
    <n v="1"/>
    <s v="Transfer"/>
    <x v="3"/>
    <s v="Recurring inter account transfer to acc...7080 Gro"/>
    <m/>
    <n v="-2000"/>
    <m/>
    <m/>
  </r>
  <r>
    <s v="2022-12-2520:37AMICI MALAKITE GREENSTONE HIKC YOUNG-108"/>
    <s v="2022/12/25"/>
    <s v="20:37"/>
    <s v="2022/12/15"/>
    <s v="2023/01/01"/>
    <s v="2023-01"/>
    <n v="2023"/>
    <n v="1"/>
    <s v="POS Purchase"/>
    <x v="3"/>
    <s v="AMICI MALAKITE GREENSTONE HI"/>
    <s v="KC YOUNG"/>
    <n v="-108"/>
    <m/>
    <m/>
  </r>
  <r>
    <s v="2022-12-2520:37Dischem Kyalami Corner JOHANNESBURGKC YOUNG-434.6"/>
    <s v="2022/12/25"/>
    <s v="20:37"/>
    <s v="2022/12/15"/>
    <s v="2023/01/01"/>
    <s v="2023-01"/>
    <n v="2023"/>
    <n v="1"/>
    <s v="POS Purchase"/>
    <x v="3"/>
    <s v="Dischem Kyalami Corner JOHANNESBURG"/>
    <s v="KC YOUNG"/>
    <n v="-434.6"/>
    <m/>
    <m/>
  </r>
  <r>
    <s v="2022-12-2520:37LiquorShop Bryan Park BRYANSTONKC YOUNG-89.98"/>
    <s v="2022/12/25"/>
    <s v="20:37"/>
    <s v="2022/12/15"/>
    <s v="2023/01/01"/>
    <s v="2023-01"/>
    <n v="2023"/>
    <n v="1"/>
    <s v="POS Purchase"/>
    <x v="3"/>
    <s v="LiquorShop Bryan Park BRYANSTON"/>
    <s v="KC YOUNG"/>
    <n v="-89.98"/>
    <m/>
    <m/>
  </r>
  <r>
    <s v="2022-12-2701:04EasyEquitiesEasyEquities-3000"/>
    <s v="2022/12/27"/>
    <s v="01:04"/>
    <s v="2022/12/15"/>
    <s v="2023/01/01"/>
    <s v="2023-01"/>
    <n v="2023"/>
    <n v="1"/>
    <s v="Scheduled EFT"/>
    <x v="3"/>
    <s v="EasyEquities"/>
    <s v="EasyEquities"/>
    <n v="-3000"/>
    <s v="Investing"/>
    <s v="Out"/>
  </r>
  <r>
    <s v="2022-12-2800:56Recurring inter account transfer from acc...4021 A110"/>
    <s v="2022/12/28"/>
    <s v="00:56"/>
    <s v="2022/12/15"/>
    <s v="2023/01/01"/>
    <s v="2023-01"/>
    <n v="2023"/>
    <n v="1"/>
    <s v="Transfer"/>
    <x v="5"/>
    <s v="Recurring inter account transfer from acc...4021 A"/>
    <m/>
    <n v="110"/>
    <m/>
    <m/>
  </r>
  <r>
    <s v="2022-12-2800:56Recurring inter account transfer from acc...4021 C83"/>
    <s v="2022/12/28"/>
    <s v="00:56"/>
    <s v="2022/12/15"/>
    <s v="2023/01/01"/>
    <s v="2023-01"/>
    <n v="2023"/>
    <n v="1"/>
    <s v="Transfer"/>
    <x v="5"/>
    <s v="Recurring inter account transfer from acc...4021 C"/>
    <m/>
    <n v="83"/>
    <m/>
    <m/>
  </r>
  <r>
    <s v="2022-12-2800:56Recurring inter account transfer to acc...7030 App-110"/>
    <s v="2022/12/28"/>
    <s v="00:56"/>
    <s v="2022/12/15"/>
    <s v="2023/01/01"/>
    <s v="2023-01"/>
    <n v="2023"/>
    <n v="1"/>
    <s v="Transfer"/>
    <x v="3"/>
    <s v="Recurring inter account transfer to acc...7030 App"/>
    <m/>
    <n v="-110"/>
    <s v="Hobbies"/>
    <s v="Out"/>
  </r>
  <r>
    <s v="2022-12-2800:56Recurring inter account transfer to acc...7030 Car-83"/>
    <s v="2022/12/28"/>
    <s v="00:56"/>
    <s v="2022/12/15"/>
    <s v="2023/01/01"/>
    <s v="2023-01"/>
    <n v="2023"/>
    <n v="1"/>
    <s v="Transfer"/>
    <x v="3"/>
    <s v="Recurring inter account transfer to acc...7030 Car"/>
    <m/>
    <n v="-83"/>
    <s v="Car"/>
    <s v="Out"/>
  </r>
  <r>
    <s v="2022-12-2900:51LoanBA Young-8000"/>
    <s v="2022/12/29"/>
    <s v="00:51"/>
    <s v="2022/12/15"/>
    <s v="2023/01/01"/>
    <s v="2023-01"/>
    <n v="2023"/>
    <n v="1"/>
    <s v="Scheduled EFT"/>
    <x v="3"/>
    <s v="Loan"/>
    <s v="BA Young"/>
    <n v="-8000"/>
    <s v="Rent"/>
    <s v="Out"/>
  </r>
  <r>
    <s v="2022-12-2900:51Recurring inter account transfer from acc...4021 C333"/>
    <s v="2022/12/29"/>
    <s v="00:51"/>
    <s v="2022/12/15"/>
    <s v="2023/01/01"/>
    <s v="2023-01"/>
    <n v="2023"/>
    <n v="1"/>
    <s v="Transfer"/>
    <x v="5"/>
    <s v="Recurring inter account transfer from acc...4021 C"/>
    <m/>
    <n v="333"/>
    <m/>
    <m/>
  </r>
  <r>
    <s v="2022-12-2900:51Recurring inter account transfer to acc...7030 Car-333"/>
    <s v="2022/12/29"/>
    <s v="00:51"/>
    <s v="2022/12/15"/>
    <s v="2023/01/01"/>
    <s v="2023-01"/>
    <n v="2023"/>
    <n v="1"/>
    <s v="Transfer"/>
    <x v="3"/>
    <s v="Recurring inter account transfer to acc...7030 Car"/>
    <m/>
    <n v="-333"/>
    <s v="Car"/>
    <s v="Out"/>
  </r>
  <r>
    <s v="2022-12-2920:44Yoco   *AirDoshKC YOUNG-1758.24"/>
    <s v="2022/12/29"/>
    <s v="20:44"/>
    <m/>
    <s v="2022/12/29"/>
    <s v="2022-12"/>
    <n v="2022"/>
    <n v="12"/>
    <s v="Online"/>
    <x v="6"/>
    <s v="Yoco   *AirDosh"/>
    <s v="KC YOUNG"/>
    <n v="-1758.24"/>
    <m/>
    <m/>
  </r>
  <r>
    <s v="2022-12-2920:44RETAIL OUTLET RANDBURGKC YOUNG-190"/>
    <s v="2022/12/29"/>
    <s v="20:44"/>
    <m/>
    <s v="2022/12/29"/>
    <s v="2022-12"/>
    <n v="2022"/>
    <n v="12"/>
    <s v="POS Purchase"/>
    <x v="3"/>
    <s v="RETAIL OUTLET RANDBURG"/>
    <s v="KC YOUNG"/>
    <n v="-190"/>
    <m/>
    <m/>
  </r>
  <r>
    <s v="2022-12-2920:44RETAIL OUTLET RANDBURGKC YOUNG-20"/>
    <s v="2022/12/29"/>
    <s v="20:44"/>
    <m/>
    <s v="2022/12/29"/>
    <s v="2022-12"/>
    <n v="2022"/>
    <n v="12"/>
    <s v="POS Purchase"/>
    <x v="3"/>
    <s v="RETAIL OUTLET RANDBURG"/>
    <s v="KC YOUNG"/>
    <n v="-20"/>
    <m/>
    <m/>
  </r>
  <r>
    <s v="2022-12-2920:44RETAIL OUTLET RANDBURGKC YOUNG-340"/>
    <s v="2022/12/29"/>
    <s v="20:44"/>
    <m/>
    <s v="2022/12/29"/>
    <s v="2022-12"/>
    <n v="2022"/>
    <n v="12"/>
    <s v="Apple Pay"/>
    <x v="3"/>
    <s v="RETAIL OUTLET RANDBURG"/>
    <s v="KC YOUNG"/>
    <n v="-340"/>
    <m/>
    <m/>
  </r>
  <r>
    <s v="2022-12-2920:56APPLE.COM/BILL ITUNES.COM 109.99 ZARKC YOUNG-109.99"/>
    <s v="2022/12/29"/>
    <s v="20:56"/>
    <m/>
    <s v="2022/12/29"/>
    <s v="2022-12"/>
    <n v="2022"/>
    <n v="12"/>
    <s v="POS Purchase"/>
    <x v="5"/>
    <s v="APPLE.COM/BILL ITUNES.COM 109.99 ZAR"/>
    <s v="KC YOUNG"/>
    <n v="-109.99"/>
    <m/>
    <m/>
  </r>
  <r>
    <s v="2022-12-3020:44DEL FORNO BRYANSTON BRYANSTONKC YOUNG-503"/>
    <s v="2022/12/30"/>
    <s v="20:44"/>
    <m/>
    <s v="2022/12/30"/>
    <s v="2022-12"/>
    <n v="2022"/>
    <n v="12"/>
    <s v="POS Purchase"/>
    <x v="3"/>
    <s v="DEL FORNO BRYANSTON BRYANSTON"/>
    <s v="KC YOUNG"/>
    <n v="-503"/>
    <m/>
    <m/>
  </r>
  <r>
    <s v="2022-12-3020:44THE QUAYS        109327 ST FRANCIS BKC YOUNG-245"/>
    <s v="2022/12/30"/>
    <s v="20:44"/>
    <m/>
    <s v="2022/12/30"/>
    <s v="2022-12"/>
    <n v="2022"/>
    <n v="12"/>
    <s v="POS Purchase"/>
    <x v="3"/>
    <s v="THE QUAYS        109327 ST FRANCIS B"/>
    <s v="KC YOUNG"/>
    <n v="-245"/>
    <m/>
    <m/>
  </r>
  <r>
    <s v="2022-12-3123:58Interest Earned at 4.00%-4.50%6.11"/>
    <s v="2022/12/31"/>
    <s v="23:58"/>
    <s v="2022/12/15"/>
    <s v="2023/01/01"/>
    <s v="2023-01"/>
    <n v="2023"/>
    <n v="1"/>
    <s v="Interest"/>
    <x v="4"/>
    <s v="Interest Earned at 4.00%-4.50%"/>
    <m/>
    <n v="6.11"/>
    <s v="Interest"/>
    <s v="In"/>
  </r>
  <r>
    <s v="2023-01-0100:04Interest Earned at 6.45%-7.25%645.46"/>
    <s v="2023/01/01"/>
    <s v="00:04"/>
    <s v="2023/01/20"/>
    <s v="2023/01/01"/>
    <s v="2023-01"/>
    <n v="2023"/>
    <n v="1"/>
    <s v="Interest"/>
    <x v="2"/>
    <s v="Interest Earned at 6.45%-7.25%"/>
    <m/>
    <n v="645.46"/>
    <m/>
    <m/>
  </r>
  <r>
    <s v="2023-01-0100:12Dynamic interest boost at 1.50%2.04"/>
    <s v="2023/01/01"/>
    <s v="00:12"/>
    <s v="2023/01/20"/>
    <s v="2023/01/01"/>
    <s v="2023-01"/>
    <n v="2023"/>
    <n v="1"/>
    <s v="Interest"/>
    <x v="4"/>
    <s v="Dynamic interest boost at 1.50%"/>
    <m/>
    <n v="2.04"/>
    <s v="Interest"/>
    <s v="In"/>
  </r>
  <r>
    <s v="2023-01-0100:52RETAIL OUTLET RANDBURGKC YOUNG-575"/>
    <s v="2023/01/01"/>
    <s v="00:52"/>
    <s v="2023/01/20"/>
    <s v="2023/01/01"/>
    <s v="2023-01"/>
    <n v="2023"/>
    <n v="1"/>
    <s v="Apple Pay"/>
    <x v="3"/>
    <s v="RETAIL OUTLET RANDBURG"/>
    <s v="KC YOUNG"/>
    <n v="-575"/>
    <m/>
    <m/>
  </r>
  <r>
    <s v="2023-01-0101:31ElectricityPatrick Young-300"/>
    <s v="2023/01/01"/>
    <s v="01:31"/>
    <s v="2023/01/20"/>
    <s v="2023/01/01"/>
    <s v="2023-01"/>
    <n v="2023"/>
    <n v="1"/>
    <s v="Scheduled EFT"/>
    <x v="3"/>
    <s v="Electricity"/>
    <s v="Patrick Young"/>
    <n v="-300"/>
    <m/>
    <m/>
  </r>
  <r>
    <s v="2023-01-0101:31Recurring inter account transfer from acc...4021 G24"/>
    <s v="2023/01/01"/>
    <s v="01:31"/>
    <s v="2023/01/20"/>
    <s v="2023/01/01"/>
    <s v="2023-01"/>
    <n v="2023"/>
    <n v="1"/>
    <s v="Transfer"/>
    <x v="5"/>
    <s v="Recurring inter account transfer from acc...4021 G"/>
    <m/>
    <n v="24"/>
    <m/>
    <m/>
  </r>
  <r>
    <s v="2023-01-0101:31Recurring inter account transfer to acc...7030 Goo-24"/>
    <s v="2023/01/01"/>
    <s v="01:31"/>
    <s v="2023/01/20"/>
    <s v="2023/01/01"/>
    <s v="2023-01"/>
    <n v="2023"/>
    <n v="1"/>
    <s v="Transfer"/>
    <x v="3"/>
    <s v="Recurring inter account transfer to acc...7030 Goo"/>
    <m/>
    <n v="-24"/>
    <s v="Hobbies"/>
    <s v="Out"/>
  </r>
  <r>
    <s v="2023-01-0120:28ST FRANCIS BREWING COM St Francis BaKC YOUNG-730"/>
    <s v="2023/01/01"/>
    <s v="20:28"/>
    <m/>
    <s v="2023/01/01"/>
    <s v="2023-01"/>
    <n v="2023"/>
    <n v="1"/>
    <s v="POS Purchase"/>
    <x v="3"/>
    <s v="ST FRANCIS BREWING COM St Francis Ba"/>
    <s v="KC YOUNG"/>
    <n v="-730"/>
    <m/>
    <m/>
  </r>
  <r>
    <s v="2023-01-0309:24PaybackFrom: Credit card720"/>
    <s v="2023/01/03"/>
    <s v="09:24"/>
    <s v="2023/01/20"/>
    <s v="2023/01/03"/>
    <s v="2023-01"/>
    <n v="2023"/>
    <n v="1"/>
    <s v="Transfer"/>
    <x v="5"/>
    <s v="Payback"/>
    <s v="From: Credit card"/>
    <n v="720"/>
    <m/>
    <m/>
  </r>
  <r>
    <s v="2023-01-0309:24PaybackTo: Subscriptions-720"/>
    <s v="2023/01/03"/>
    <s v="09:24"/>
    <s v="2023/01/20"/>
    <s v="2023/01/03"/>
    <s v="2023-01"/>
    <n v="2023"/>
    <n v="1"/>
    <s v="Transfer"/>
    <x v="3"/>
    <s v="Payback"/>
    <s v="To: Subscriptions"/>
    <n v="-720"/>
    <m/>
    <m/>
  </r>
  <r>
    <s v="2023-01-0310:07ST FRANCIS BLUE BOTTLE ST FRANCIS BAKC YOUNG-264.9"/>
    <s v="2023/01/03"/>
    <s v="10:07"/>
    <s v="2023/01/20"/>
    <s v="2023/01/03"/>
    <s v="2023-01"/>
    <n v="2023"/>
    <n v="1"/>
    <s v="Apple Pay"/>
    <x v="3"/>
    <s v="ST FRANCIS BLUE BOTTLE ST FRANCIS BA"/>
    <s v="KC YOUNG"/>
    <n v="-264.9"/>
    <m/>
    <m/>
  </r>
  <r>
    <s v="2023-01-0319:59BRUCES OCEAN CAFE St Francis BaKC YOUNG-115"/>
    <s v="2023/01/03"/>
    <s v="19:59"/>
    <m/>
    <s v="2023/01/03"/>
    <s v="2023-01"/>
    <n v="2023"/>
    <n v="1"/>
    <s v="Apple Pay"/>
    <x v="3"/>
    <s v="BRUCES OCEAN CAFE St Francis Ba"/>
    <s v="KC YOUNG"/>
    <n v="-115"/>
    <m/>
    <m/>
  </r>
  <r>
    <s v="2023-01-0322:04DISCINSURE4002101773-269408209-1359.5"/>
    <s v="2023/01/03"/>
    <s v="22:04"/>
    <s v="2023/01/20"/>
    <s v="2023/01/03"/>
    <s v="2023-01"/>
    <n v="2023"/>
    <n v="1"/>
    <s v="Debit order"/>
    <x v="3"/>
    <s v="DISCINSURE4002101773-269408209"/>
    <m/>
    <n v="-1359.5"/>
    <s v="Insurance"/>
    <s v="Out"/>
  </r>
  <r>
    <s v="2023-01-0322:04COOL IDEAS203840574 NETCASH-609"/>
    <s v="2023/01/03"/>
    <s v="22:04"/>
    <s v="2023/01/20"/>
    <s v="2023/01/03"/>
    <s v="2023-01"/>
    <n v="2023"/>
    <n v="1"/>
    <s v="Debit order"/>
    <x v="3"/>
    <s v="COOL IDEAS203840574 NETCASH"/>
    <m/>
    <n v="-609"/>
    <s v="Internet"/>
    <s v="Out"/>
  </r>
  <r>
    <s v="2023-01-0322:04VODACOM 0400177337 I8113318-165.99"/>
    <s v="2023/01/03"/>
    <s v="22:04"/>
    <s v="2023/01/20"/>
    <s v="2023/01/03"/>
    <s v="2023-01"/>
    <n v="2023"/>
    <n v="1"/>
    <s v="Debit order"/>
    <x v="3"/>
    <s v="VODACOM 0400177337 I8113318"/>
    <m/>
    <n v="-165.99"/>
    <s v="Phone"/>
    <s v="Out"/>
  </r>
  <r>
    <s v="2023-01-0411:50BRUCES OCEAN CAFE St Francis BaKC YOUNG-40"/>
    <s v="2023/01/04"/>
    <s v="11:50"/>
    <s v="2023/01/20"/>
    <s v="2023/01/04"/>
    <s v="2023-01"/>
    <n v="2023"/>
    <n v="1"/>
    <s v="Apple Pay"/>
    <x v="3"/>
    <s v="BRUCES OCEAN CAFE St Francis Ba"/>
    <s v="KC YOUNG"/>
    <n v="-40"/>
    <m/>
    <m/>
  </r>
  <r>
    <s v="2023-01-0511:26S2S*Nevermind Cape St FrancKC YOUNG-185"/>
    <s v="2023/01/05"/>
    <s v="11:26"/>
    <s v="2023/01/20"/>
    <s v="2023/01/05"/>
    <s v="2023-01"/>
    <n v="2023"/>
    <n v="1"/>
    <s v="Apple Pay"/>
    <x v="3"/>
    <s v="S2S*Nevermind Cape St Franc"/>
    <s v="KC YOUNG"/>
    <n v="-185"/>
    <m/>
    <m/>
  </r>
  <r>
    <s v="2023-01-0520:50CHRISTY'S CATCH ST FRANCIS BAKC YOUNG-720"/>
    <s v="2023/01/05"/>
    <s v="20:50"/>
    <m/>
    <s v="2023/01/05"/>
    <s v="2023-01"/>
    <n v="2023"/>
    <n v="1"/>
    <s v="Apple Pay"/>
    <x v="5"/>
    <s v="CHRISTY'S CATCH ST FRANCIS BA"/>
    <s v="KC YOUNG"/>
    <n v="-720"/>
    <m/>
    <m/>
  </r>
  <r>
    <s v="2023-01-0615:02Spar Express Wind Farm Eastern CapeKC YOUNG-79.9"/>
    <s v="2023/01/06"/>
    <s v="15:02"/>
    <s v="2023/01/20"/>
    <s v="2023/01/06"/>
    <s v="2023-01"/>
    <n v="2023"/>
    <n v="1"/>
    <s v="Apple Pay"/>
    <x v="3"/>
    <s v="Spar Express Wind Farm Eastern Cape"/>
    <s v="KC YOUNG"/>
    <n v="-79.90000000000001"/>
    <m/>
    <m/>
  </r>
  <r>
    <s v="2023-01-0718:17Uber EatsKC YOUNG-510.75"/>
    <s v="2023/01/07"/>
    <s v="18:17"/>
    <s v="2023/01/20"/>
    <s v="2023/01/07"/>
    <s v="2023-01"/>
    <n v="2023"/>
    <n v="1"/>
    <s v="Online"/>
    <x v="3"/>
    <s v="Uber Eats"/>
    <s v="KC YOUNG"/>
    <n v="-510.75"/>
    <m/>
    <m/>
  </r>
  <r>
    <s v="2023-01-0800:14Interest Earned at 3.50%0.83"/>
    <s v="2023/01/08"/>
    <s v="00:14"/>
    <s v="2023/01/20"/>
    <s v="2023/01/08"/>
    <s v="2023-01"/>
    <n v="2023"/>
    <n v="1"/>
    <s v="Interest"/>
    <x v="6"/>
    <s v="Interest Earned at 3.50%"/>
    <m/>
    <n v="0.83"/>
    <s v="Interest"/>
    <s v="In"/>
  </r>
  <r>
    <s v="2023-01-0800:14Monthly Account fee-32.26"/>
    <s v="2023/01/08"/>
    <s v="00:14"/>
    <s v="2023/01/20"/>
    <s v="2023/01/08"/>
    <s v="2023-01"/>
    <n v="2023"/>
    <n v="1"/>
    <s v="Fee"/>
    <x v="6"/>
    <s v="Monthly Account fee"/>
    <m/>
    <n v="-32.26"/>
    <s v="Banking"/>
    <s v="Out"/>
  </r>
  <r>
    <s v="2023-01-0800:16Credit Service Fee-69"/>
    <s v="2023/01/08"/>
    <s v="00:16"/>
    <s v="2023/01/20"/>
    <s v="2023/01/08"/>
    <s v="2023-01"/>
    <n v="2023"/>
    <n v="1"/>
    <s v="Fee"/>
    <x v="3"/>
    <s v="Credit Service Fee"/>
    <m/>
    <n v="-69"/>
    <s v="Banking"/>
    <s v="Out"/>
  </r>
  <r>
    <s v="2023-01-0800:16Interest Earned at 3.00%-3.50%-0.02"/>
    <s v="2023/01/08"/>
    <s v="00:16"/>
    <s v="2023/01/20"/>
    <s v="2023/01/08"/>
    <s v="2023-01"/>
    <n v="2023"/>
    <n v="1"/>
    <s v="Adjustment"/>
    <x v="3"/>
    <s v="Interest Earned at 3.00%-3.50%"/>
    <m/>
    <n v="-0.02"/>
    <s v="Interest"/>
    <s v="In"/>
  </r>
  <r>
    <s v="2023-01-0800:16Interest Earned at 3.50%81.3"/>
    <s v="2023/01/08"/>
    <s v="00:16"/>
    <s v="2023/01/20"/>
    <s v="2023/01/08"/>
    <s v="2023-01"/>
    <n v="2023"/>
    <n v="1"/>
    <s v="Interest"/>
    <x v="3"/>
    <s v="Interest Earned at 3.50%"/>
    <m/>
    <n v="81.3"/>
    <s v="Interest"/>
    <s v="In"/>
  </r>
  <r>
    <s v="2023-01-0800:16Monthly Account fee-145"/>
    <s v="2023/01/08"/>
    <s v="00:16"/>
    <s v="2023/01/20"/>
    <s v="2023/01/08"/>
    <s v="2023-01"/>
    <n v="2023"/>
    <n v="1"/>
    <s v="Fee"/>
    <x v="3"/>
    <s v="Monthly Account fee"/>
    <m/>
    <n v="-145"/>
    <s v="Banking"/>
    <s v="Out"/>
  </r>
  <r>
    <s v="2023-01-0800:16Vitality Money Premium-55"/>
    <s v="2023/01/08"/>
    <s v="00:16"/>
    <s v="2023/01/20"/>
    <s v="2023/01/08"/>
    <s v="2023-01"/>
    <n v="2023"/>
    <n v="1"/>
    <s v="Fee"/>
    <x v="3"/>
    <s v="Vitality Money Premium"/>
    <m/>
    <n v="-55"/>
    <s v="Banking"/>
    <s v="Out"/>
  </r>
  <r>
    <s v="2023-01-0800:18Interest Earned at 3.00%-3.50%-0.02"/>
    <s v="2023/01/08"/>
    <s v="00:18"/>
    <s v="2023/01/20"/>
    <s v="2023/01/08"/>
    <s v="2023-01"/>
    <n v="2023"/>
    <n v="1"/>
    <s v="Adjustment"/>
    <x v="5"/>
    <s v="Interest Earned at 3.00%-3.50%"/>
    <m/>
    <n v="-0.02"/>
    <m/>
    <m/>
  </r>
  <r>
    <s v="2023-01-0800:18Interest Earned at 3.50%5.7"/>
    <s v="2023/01/08"/>
    <s v="00:18"/>
    <s v="2023/01/20"/>
    <s v="2023/01/08"/>
    <s v="2023-01"/>
    <n v="2023"/>
    <n v="1"/>
    <s v="Interest"/>
    <x v="5"/>
    <s v="Interest Earned at 3.50%"/>
    <m/>
    <n v="5.7"/>
    <m/>
    <m/>
  </r>
  <r>
    <s v="2023-01-0800:28Dynamic interest boost at 1.50%0.35"/>
    <s v="2023/01/08"/>
    <s v="00:28"/>
    <s v="2023/01/20"/>
    <s v="2023/01/08"/>
    <s v="2023-01"/>
    <n v="2023"/>
    <n v="1"/>
    <s v="Interest"/>
    <x v="6"/>
    <s v="Dynamic interest boost at 1.50%"/>
    <m/>
    <n v="0.35"/>
    <s v="Interest"/>
    <s v="In"/>
  </r>
  <r>
    <s v="2023-01-0800:28Dynamic interest boost adjustment at 1.50%-0.01"/>
    <s v="2023/01/08"/>
    <s v="00:28"/>
    <s v="2023/01/20"/>
    <s v="2023/01/08"/>
    <s v="2023-01"/>
    <n v="2023"/>
    <n v="1"/>
    <s v="Interest"/>
    <x v="5"/>
    <s v="Dynamic interest boost adjustment at 1.50%"/>
    <m/>
    <n v="-0.01"/>
    <m/>
    <m/>
  </r>
  <r>
    <s v="2023-01-0800:28Dynamic interest boost at Dynamic interest boost a2.44"/>
    <s v="2023/01/08"/>
    <s v="00:28"/>
    <s v="2023/01/20"/>
    <s v="2023/01/08"/>
    <s v="2023-01"/>
    <n v="2023"/>
    <n v="1"/>
    <s v="Interest"/>
    <x v="5"/>
    <s v="Dynamic interest boost at Dynamic interest boost a"/>
    <m/>
    <n v="2.44"/>
    <m/>
    <m/>
  </r>
  <r>
    <s v="2023-01-0800:32Dynamic interest boost adjustment at 1.50%-0.01"/>
    <s v="2023/01/08"/>
    <s v="00:32"/>
    <s v="2023/01/20"/>
    <s v="2023/01/08"/>
    <s v="2023-01"/>
    <n v="2023"/>
    <n v="1"/>
    <s v="Interest"/>
    <x v="3"/>
    <s v="Dynamic interest boost adjustment at 1.50%"/>
    <m/>
    <n v="-0.01"/>
    <s v="Interest"/>
    <s v="In"/>
  </r>
  <r>
    <s v="2023-01-0800:32Dynamic interest boost at 1.50%34.84"/>
    <s v="2023/01/08"/>
    <s v="00:32"/>
    <s v="2023/01/20"/>
    <s v="2023/01/08"/>
    <s v="2023-01"/>
    <n v="2023"/>
    <n v="1"/>
    <s v="Interest"/>
    <x v="3"/>
    <s v="Dynamic interest boost at 1.50%"/>
    <m/>
    <n v="34.84"/>
    <s v="Interest"/>
    <s v="In"/>
  </r>
  <r>
    <s v="2023-01-0807:25BRET CONTRERAS 29.95 USDKC YOUNG-536.97"/>
    <s v="2023/01/08"/>
    <s v="07:25"/>
    <s v="2023/01/20"/>
    <s v="2023/01/08"/>
    <s v="2023-01"/>
    <n v="2023"/>
    <n v="1"/>
    <s v="Online"/>
    <x v="5"/>
    <s v="BRET CONTRERAS 29.95 USD"/>
    <s v="KC YOUNG"/>
    <n v="-536.97"/>
    <m/>
    <m/>
  </r>
  <r>
    <s v="2023-01-0808:22Checkers Sixty60KC YOUNG-690.49"/>
    <s v="2023/01/08"/>
    <s v="08:22"/>
    <s v="2023/01/20"/>
    <s v="2023/01/08"/>
    <s v="2023-01"/>
    <n v="2023"/>
    <n v="1"/>
    <s v="Online"/>
    <x v="3"/>
    <s v="Checkers Sixty60"/>
    <s v="KC YOUNG"/>
    <n v="-690.49"/>
    <s v="Groceries"/>
    <s v="Out"/>
  </r>
  <r>
    <s v="2023-01-0809:30PayflexKC YOUNG-948.75"/>
    <s v="2023/01/08"/>
    <s v="09:30"/>
    <s v="2023/01/20"/>
    <s v="2023/01/08"/>
    <s v="2023-01"/>
    <n v="2023"/>
    <n v="1"/>
    <s v="Online"/>
    <x v="3"/>
    <s v="Payflex"/>
    <s v="KC YOUNG"/>
    <n v="-948.75"/>
    <m/>
    <m/>
  </r>
  <r>
    <s v="2023-01-0810:36WOOLWORTHS SANDTONKC YOUNG-140"/>
    <s v="2023/01/08"/>
    <s v="10:36"/>
    <s v="2023/01/20"/>
    <s v="2023/01/08"/>
    <s v="2023-01"/>
    <n v="2023"/>
    <n v="1"/>
    <s v="Apple Pay"/>
    <x v="3"/>
    <s v="WOOLWORTHS SANDTON"/>
    <s v="KC YOUNG"/>
    <n v="-140"/>
    <m/>
    <m/>
  </r>
  <r>
    <s v="2023-01-0811:10Dischem Nicolway BRYANSTONKC YOUNG-449.9"/>
    <s v="2023/01/08"/>
    <s v="11:10"/>
    <s v="2023/01/20"/>
    <s v="2023/01/08"/>
    <s v="2023-01"/>
    <n v="2023"/>
    <n v="1"/>
    <s v="Apple Pay"/>
    <x v="3"/>
    <s v="Dischem Nicolway BRYANSTON"/>
    <s v="KC YOUNG"/>
    <n v="-449.9"/>
    <m/>
    <m/>
  </r>
  <r>
    <s v="2023-01-0813:26TAKEALOTKC YOUNG-908"/>
    <s v="2023/01/08"/>
    <s v="13:26"/>
    <s v="2023/01/20"/>
    <s v="2023/01/08"/>
    <s v="2023-01"/>
    <n v="2023"/>
    <n v="1"/>
    <s v="Online"/>
    <x v="3"/>
    <s v="TAKEALOT"/>
    <s v="KC YOUNG"/>
    <n v="-908"/>
    <m/>
    <m/>
  </r>
  <r>
    <s v="2023-01-0814:29Shea and earingsSarah Young-175"/>
    <s v="2023/01/08"/>
    <s v="14:29"/>
    <s v="2023/01/20"/>
    <s v="2023/01/08"/>
    <s v="2023-01"/>
    <n v="2023"/>
    <n v="1"/>
    <s v="EFT"/>
    <x v="3"/>
    <s v="Shea and earings"/>
    <s v="Sarah Young"/>
    <n v="-175"/>
    <m/>
    <m/>
  </r>
  <r>
    <s v="2023-01-0815:31Checkers Kyalami GAUTENGKC YOUNG-229.99"/>
    <s v="2023/01/08"/>
    <s v="15:31"/>
    <s v="2023/01/20"/>
    <s v="2023/01/08"/>
    <s v="2023-01"/>
    <n v="2023"/>
    <n v="1"/>
    <s v="POS Purchase"/>
    <x v="3"/>
    <s v="Checkers Kyalami GAUTENG"/>
    <s v="KC YOUNG"/>
    <n v="-229.99"/>
    <s v="Groceries"/>
    <s v="Out"/>
  </r>
  <r>
    <s v="2023-01-0900:55Recurring inter account transfer from acc...4021 B550"/>
    <s v="2023/01/09"/>
    <s v="00:55"/>
    <s v="2023/01/20"/>
    <s v="2023/01/09"/>
    <s v="2023-01"/>
    <n v="2023"/>
    <n v="1"/>
    <s v="Transfer"/>
    <x v="5"/>
    <s v="Recurring inter account transfer from acc...4021 B"/>
    <m/>
    <n v="550"/>
    <m/>
    <m/>
  </r>
  <r>
    <s v="2023-01-0900:55Recurring inter account transfer to acc...7030 Boo-550"/>
    <s v="2023/01/09"/>
    <s v="00:55"/>
    <s v="2023/01/20"/>
    <s v="2023/01/09"/>
    <s v="2023-01"/>
    <n v="2023"/>
    <n v="1"/>
    <s v="Transfer"/>
    <x v="3"/>
    <s v="Recurring inter account transfer to acc...7030 Boo"/>
    <m/>
    <n v="-550"/>
    <m/>
    <m/>
  </r>
  <r>
    <s v="2023-01-0916:19POSTNET CROWTHORN KyalamiKC YOUNG-15.8"/>
    <s v="2023/01/09"/>
    <s v="16:19"/>
    <s v="2023/01/20"/>
    <s v="2023/01/09"/>
    <s v="2023-01"/>
    <n v="2023"/>
    <n v="1"/>
    <s v="POS Purchase"/>
    <x v="3"/>
    <s v="POSTNET CROWTHORN Kyalami"/>
    <s v="KC YOUNG"/>
    <n v="-15.8"/>
    <m/>
    <m/>
  </r>
  <r>
    <s v="2023-01-1001:26Recurring inter account transfer from acc...4021 F58"/>
    <s v="2023/01/10"/>
    <s v="01:26"/>
    <s v="2023/01/20"/>
    <s v="2023/01/10"/>
    <s v="2023-01"/>
    <n v="2023"/>
    <n v="1"/>
    <s v="Transfer"/>
    <x v="5"/>
    <s v="Recurring inter account transfer from acc...4021 F"/>
    <m/>
    <n v="58"/>
    <m/>
    <m/>
  </r>
  <r>
    <s v="2023-01-1001:26Recurring inter account transfer to acc...7030 Fan-58"/>
    <s v="2023/01/10"/>
    <s v="01:26"/>
    <s v="2023/01/20"/>
    <s v="2023/01/10"/>
    <s v="2023-01"/>
    <n v="2023"/>
    <n v="1"/>
    <s v="Transfer"/>
    <x v="3"/>
    <s v="Recurring inter account transfer to acc...7030 Fan"/>
    <m/>
    <n v="-58"/>
    <m/>
    <m/>
  </r>
  <r>
    <s v="2023-01-1008:50Apple Watch BenefitKC YOUNG-366.62"/>
    <s v="2023/01/10"/>
    <s v="08:50"/>
    <s v="2023/01/20"/>
    <s v="2023/01/10"/>
    <s v="2023-01"/>
    <n v="2023"/>
    <n v="1"/>
    <s v="Reward"/>
    <x v="3"/>
    <s v="Apple Watch Benefit"/>
    <s v="KC YOUNG"/>
    <n v="-366.62"/>
    <s v="Hobbies"/>
    <s v="Out"/>
  </r>
  <r>
    <s v="2023-01-1013:19SavingsFrom: Credit card6400"/>
    <s v="2023/01/10"/>
    <s v="13:19"/>
    <s v="2023/01/20"/>
    <s v="2023/01/10"/>
    <s v="2023-01"/>
    <n v="2023"/>
    <n v="1"/>
    <s v="Transfer"/>
    <x v="2"/>
    <s v="Savings"/>
    <s v="From: Credit card"/>
    <n v="6400"/>
    <m/>
    <m/>
  </r>
  <r>
    <s v="2023-01-1013:19SavingsTo: NOTICE SAVINGS-6400"/>
    <s v="2023/01/10"/>
    <s v="13:19"/>
    <s v="2023/01/20"/>
    <s v="2023/01/10"/>
    <s v="2023-01"/>
    <n v="2023"/>
    <n v="1"/>
    <s v="Transfer"/>
    <x v="3"/>
    <s v="Savings"/>
    <s v="To: NOTICE SAVINGS"/>
    <n v="-6400"/>
    <s v="Savings"/>
    <s v="Out"/>
  </r>
  <r>
    <s v="2023-01-1015:41SavingsFrom: Credit card2853"/>
    <s v="2023/01/10"/>
    <s v="15:41"/>
    <s v="2023/01/20"/>
    <s v="2023/01/10"/>
    <s v="2023-01"/>
    <n v="2023"/>
    <n v="1"/>
    <s v="Transfer"/>
    <x v="2"/>
    <s v="Savings"/>
    <s v="From: Credit card"/>
    <n v="2853"/>
    <m/>
    <m/>
  </r>
  <r>
    <s v="2023-01-1015:41SavingsTo: NOTICE SAVINGS-2853"/>
    <s v="2023/01/10"/>
    <s v="15:41"/>
    <s v="2023/01/20"/>
    <s v="2023/01/10"/>
    <s v="2023-01"/>
    <n v="2023"/>
    <n v="1"/>
    <s v="Transfer"/>
    <x v="3"/>
    <s v="Savings"/>
    <s v="To: NOTICE SAVINGS"/>
    <n v="-2853"/>
    <s v="Savings"/>
    <s v="Out"/>
  </r>
  <r>
    <s v="2023-01-1018:40BRAS N THINGS MALL OF AFR MIDRANDKC YOUNG-350"/>
    <s v="2023/01/10"/>
    <s v="18:40"/>
    <s v="2023/01/20"/>
    <s v="2023/01/10"/>
    <s v="2023-01"/>
    <n v="2023"/>
    <n v="1"/>
    <s v="POS Purchase"/>
    <x v="3"/>
    <s v="BRAS N THINGS MALL OF AFR MIDRAND"/>
    <s v="KC YOUNG"/>
    <n v="-350"/>
    <m/>
    <m/>
  </r>
  <r>
    <s v="2023-01-1019:06COTTON ON MALL OF AFRI JOHANNESBURGKC YOUNG-518"/>
    <s v="2023/01/10"/>
    <s v="19:06"/>
    <s v="2023/01/20"/>
    <s v="2023/01/10"/>
    <s v="2023-01"/>
    <n v="2023"/>
    <n v="1"/>
    <s v="POS Purchase"/>
    <x v="3"/>
    <s v="COTTON ON MALL OF AFRI JOHANNESBURG"/>
    <s v="KC YOUNG"/>
    <n v="-518"/>
    <m/>
    <m/>
  </r>
  <r>
    <s v="2023-01-1019:16Mall of Africa MIDRANDKC YOUNG-10"/>
    <s v="2023/01/10"/>
    <s v="19:16"/>
    <s v="2023/01/20"/>
    <s v="2023/01/10"/>
    <s v="2023-01"/>
    <n v="2023"/>
    <n v="1"/>
    <s v="POS Purchase"/>
    <x v="3"/>
    <s v="Mall of Africa MIDRAND"/>
    <s v="KC YOUNG"/>
    <n v="-10"/>
    <s v="Car"/>
    <s v="Out"/>
  </r>
  <r>
    <s v="2023-01-1100:54Recurring inter account transfer to acc...7030 Str-50"/>
    <s v="2023/01/11"/>
    <s v="00:54"/>
    <s v="2023/01/20"/>
    <s v="2023/01/11"/>
    <s v="2023-01"/>
    <n v="2023"/>
    <n v="1"/>
    <s v="Transfer"/>
    <x v="3"/>
    <s v="Recurring inter account transfer to acc...7030 Str"/>
    <m/>
    <n v="-50"/>
    <s v="Fitness"/>
    <s v="Out"/>
  </r>
  <r>
    <s v="2023-01-1100:54Strava50"/>
    <s v="2023/01/11"/>
    <s v="00:54"/>
    <s v="2023/01/20"/>
    <s v="2023/01/11"/>
    <s v="2023-01"/>
    <n v="2023"/>
    <n v="1"/>
    <s v="Transfer"/>
    <x v="5"/>
    <s v="Strava"/>
    <m/>
    <n v="50"/>
    <m/>
    <m/>
  </r>
  <r>
    <s v="2023-01-1115:51Ster KinekorKC YOUNG-157.5"/>
    <s v="2023/01/11"/>
    <s v="15:51"/>
    <s v="2023/01/20"/>
    <s v="2023/01/11"/>
    <s v="2023-01"/>
    <n v="2023"/>
    <n v="1"/>
    <s v="Online"/>
    <x v="3"/>
    <s v="Ster Kinekor"/>
    <s v="KC YOUNG"/>
    <n v="-157.5"/>
    <m/>
    <m/>
  </r>
  <r>
    <s v="2023-01-1123:49Interest Earned at 4.50%39.26"/>
    <s v="2023/01/11"/>
    <s v="23:49"/>
    <s v="2023/01/20"/>
    <s v="2023/01/11"/>
    <s v="2023-01"/>
    <n v="2023"/>
    <n v="1"/>
    <s v="Interest"/>
    <x v="1"/>
    <s v="Interest Earned at 4.50%"/>
    <m/>
    <n v="39.26"/>
    <m/>
    <m/>
  </r>
  <r>
    <s v="2023-01-1123:55Dynamic interest boost at 1.50%13.09"/>
    <s v="2023/01/11"/>
    <s v="23:55"/>
    <s v="2023/01/20"/>
    <s v="2023/01/11"/>
    <s v="2023-01"/>
    <n v="2023"/>
    <n v="1"/>
    <s v="Interest"/>
    <x v="1"/>
    <s v="Dynamic interest boost at 1.50%"/>
    <m/>
    <n v="13.09"/>
    <m/>
    <m/>
  </r>
  <r>
    <s v="2023-01-1216:28Dischem Mall of Africa MIDRANDKC YOUNG-29.95"/>
    <s v="2023/01/12"/>
    <s v="16:28"/>
    <s v="2023/01/20"/>
    <s v="2023/01/12"/>
    <s v="2023-01"/>
    <n v="2023"/>
    <n v="1"/>
    <s v="POS Purchase"/>
    <x v="3"/>
    <s v="Dischem Mall of Africa MIDRAND"/>
    <s v="KC YOUNG"/>
    <n v="-29.95"/>
    <m/>
    <m/>
  </r>
  <r>
    <s v="2023-01-1217:08TASHAS MALL OF AFRICA MIDRANDKC YOUNG-100"/>
    <s v="2023/01/12"/>
    <s v="17:08"/>
    <s v="2023/01/20"/>
    <s v="2023/01/12"/>
    <s v="2023-01"/>
    <n v="2023"/>
    <n v="1"/>
    <s v="POS Purchase"/>
    <x v="3"/>
    <s v="TASHAS MALL OF AFRICA MIDRAND"/>
    <s v="KC YOUNG"/>
    <n v="-100"/>
    <m/>
    <m/>
  </r>
  <r>
    <s v="2023-01-1318:58INSURECASH4002101773-233791726276.5"/>
    <s v="2023/01/13"/>
    <s v="18:58"/>
    <s v="2023/01/20"/>
    <s v="2023/01/13"/>
    <s v="2023-01"/>
    <n v="2023"/>
    <n v="1"/>
    <s v="EFT"/>
    <x v="3"/>
    <s v="INSURECASH4002101773-233791726"/>
    <m/>
    <n v="276.5"/>
    <s v="Insurance"/>
    <s v="Out"/>
  </r>
  <r>
    <s v="2023-01-1319:34APPLE.COM/BILL 79.99 ZARKC YOUNG-79.99"/>
    <s v="2023/01/13"/>
    <s v="19:34"/>
    <s v="2023/01/20"/>
    <s v="2023/01/13"/>
    <s v="2023-01"/>
    <n v="2023"/>
    <n v="1"/>
    <s v="Online"/>
    <x v="5"/>
    <s v="APPLE.COM/BILL 79.99 ZAR"/>
    <s v="KC YOUNG"/>
    <n v="-79.98999999999999"/>
    <m/>
    <m/>
  </r>
  <r>
    <s v="2023-01-1320:49TIGERS MILK LIFESTYLE JOHANNESBURGKC YOUNG-210"/>
    <s v="2023/01/13"/>
    <s v="20:49"/>
    <s v="2023/01/20"/>
    <s v="2023/01/13"/>
    <s v="2023-01"/>
    <n v="2023"/>
    <n v="1"/>
    <s v="POS Purchase"/>
    <x v="3"/>
    <s v="TIGERS MILK LIFESTYLE JOHANNESBURG"/>
    <s v="KC YOUNG"/>
    <n v="-210"/>
    <m/>
    <m/>
  </r>
  <r>
    <s v="2023-01-1410:25MrPriceH Fourways Cros SANDTONKC YOUNG-279.99"/>
    <s v="2023/01/14"/>
    <s v="10:25"/>
    <s v="2023/01/20"/>
    <s v="2023/01/14"/>
    <s v="2023-01"/>
    <n v="2023"/>
    <n v="1"/>
    <s v="POS Purchase"/>
    <x v="3"/>
    <s v="MrPriceH Fourways Cros SANDTON"/>
    <s v="KC YOUNG"/>
    <n v="-279.99"/>
    <m/>
    <m/>
  </r>
  <r>
    <s v="2023-01-1411:45Travelit a Division ofKC YOUNG-812.4"/>
    <s v="2023/01/14"/>
    <s v="11:45"/>
    <s v="2023/01/20"/>
    <s v="2023/01/14"/>
    <s v="2023-01"/>
    <n v="2023"/>
    <n v="1"/>
    <s v="Online"/>
    <x v="3"/>
    <s v="Travelit a Division of"/>
    <s v="KC YOUNG"/>
    <n v="-812.4"/>
    <m/>
    <m/>
  </r>
  <r>
    <s v="2023-01-1414:14PP *Flexo PowerKC YOUNG-9997"/>
    <s v="2023/01/14"/>
    <s v="14:14"/>
    <s v="2023/01/20"/>
    <s v="2023/01/14"/>
    <s v="2023-01"/>
    <n v="2023"/>
    <n v="1"/>
    <s v="Online"/>
    <x v="3"/>
    <s v="PP *Flexo Power"/>
    <s v="KC YOUNG"/>
    <n v="-9997"/>
    <m/>
    <m/>
  </r>
  <r>
    <s v="2023-01-1417:13Checkers Kyalami GAUTENGKC YOUNG-84.96"/>
    <s v="2023/01/14"/>
    <s v="17:13"/>
    <s v="2023/01/20"/>
    <s v="2023/01/14"/>
    <s v="2023-01"/>
    <n v="2023"/>
    <n v="1"/>
    <s v="POS Purchase"/>
    <x v="3"/>
    <s v="Checkers Kyalami GAUTENG"/>
    <s v="KC YOUNG"/>
    <n v="-84.95999999999999"/>
    <s v="Groceries"/>
    <s v="Out"/>
  </r>
  <r>
    <s v="2023-01-1417:18WOOLWORTHS JOHANNESBURGKC YOUNG-92.7"/>
    <s v="2023/01/14"/>
    <s v="17:18"/>
    <s v="2023/01/20"/>
    <s v="2023/01/14"/>
    <s v="2023-01"/>
    <n v="2023"/>
    <n v="1"/>
    <s v="POS Purchase"/>
    <x v="3"/>
    <s v="WOOLWORTHS JOHANNESBURG"/>
    <s v="KC YOUNG"/>
    <n v="-92.7"/>
    <m/>
    <m/>
  </r>
  <r>
    <s v="2023-01-1518:46Total Douglasdale C GPKC YOUNG-51.5"/>
    <s v="2023/01/15"/>
    <s v="18:46"/>
    <s v="2023/01/20"/>
    <s v="2023/01/15"/>
    <s v="2023-01"/>
    <n v="2023"/>
    <n v="1"/>
    <s v="POS Purchase"/>
    <x v="3"/>
    <s v="Total Douglasdale C GP"/>
    <s v="KC YOUNG"/>
    <n v="-51.5"/>
    <m/>
    <m/>
  </r>
  <r>
    <s v="2023-01-1615:04WOOLWORTHS JOHANNESBURGKC YOUNG-45"/>
    <s v="2023/01/16"/>
    <s v="15:04"/>
    <s v="2023/01/20"/>
    <s v="2023/01/16"/>
    <s v="2023-01"/>
    <n v="2023"/>
    <n v="1"/>
    <s v="Apple Pay"/>
    <x v="3"/>
    <s v="WOOLWORTHS JOHANNESBURG"/>
    <s v="KC YOUNG"/>
    <n v="-45"/>
    <m/>
    <m/>
  </r>
  <r>
    <s v="2023-01-1615:23Checkers Kyalami GAUTENGKC YOUNG-430.67"/>
    <s v="2023/01/16"/>
    <s v="15:23"/>
    <s v="2023/01/20"/>
    <s v="2023/01/16"/>
    <s v="2023-01"/>
    <n v="2023"/>
    <n v="1"/>
    <s v="Apple Pay"/>
    <x v="3"/>
    <s v="Checkers Kyalami GAUTENG"/>
    <s v="KC YOUNG"/>
    <n v="-430.67"/>
    <s v="Groceries"/>
    <s v="Out"/>
  </r>
  <r>
    <s v="2023-01-1615:27Dischem Kyalami Corner JOHANNESBURGKC YOUNG-103.3"/>
    <s v="2023/01/16"/>
    <s v="15:27"/>
    <s v="2023/01/20"/>
    <s v="2023/01/16"/>
    <s v="2023-01"/>
    <n v="2023"/>
    <n v="1"/>
    <s v="Apple Pay"/>
    <x v="3"/>
    <s v="Dischem Kyalami Corner JOHANNESBURG"/>
    <s v="KC YOUNG"/>
    <n v="-103.3"/>
    <m/>
    <m/>
  </r>
  <r>
    <s v="2023-01-1619:57APPLE.COM/BILL ITUNES.COM 79.99 ZARKC YOUNG79.99"/>
    <s v="2023/01/16"/>
    <s v="19:57"/>
    <s v="2023/01/20"/>
    <s v="2023/01/16"/>
    <s v="2023-01"/>
    <n v="2023"/>
    <n v="1"/>
    <s v="POS Purchase"/>
    <x v="5"/>
    <s v="APPLE.COM/BILL ITUNES.COM 79.99 ZAR"/>
    <s v="KC YOUNG"/>
    <n v="79.98999999999999"/>
    <m/>
    <m/>
  </r>
  <r>
    <s v="2023-01-1713:40Checkers Kyalami GAUTENGKC YOUNG-306.07"/>
    <s v="2023/01/17"/>
    <s v="13:40"/>
    <s v="2023/01/20"/>
    <s v="2023/01/17"/>
    <s v="2023-01"/>
    <n v="2023"/>
    <n v="1"/>
    <s v="Apple Pay"/>
    <x v="3"/>
    <s v="Checkers Kyalami GAUTENG"/>
    <s v="KC YOUNG"/>
    <n v="-306.07"/>
    <s v="Groceries"/>
    <s v="Out"/>
  </r>
  <r>
    <s v="2023-01-1800:49Recurring inter account transfer from acc...4021 M46"/>
    <s v="2023/01/18"/>
    <s v="00:49"/>
    <s v="2023/01/20"/>
    <s v="2023/01/18"/>
    <s v="2023-01"/>
    <n v="2023"/>
    <n v="1"/>
    <s v="Transfer"/>
    <x v="5"/>
    <s v="Recurring inter account transfer from acc...4021 M"/>
    <m/>
    <n v="46"/>
    <m/>
    <m/>
  </r>
  <r>
    <s v="2023-01-1800:49Recurring inter account transfer to acc...7030 Mus-46"/>
    <s v="2023/01/18"/>
    <s v="00:49"/>
    <s v="2023/01/20"/>
    <s v="2023/01/18"/>
    <s v="2023-01"/>
    <n v="2023"/>
    <n v="1"/>
    <s v="Transfer"/>
    <x v="3"/>
    <s v="Recurring inter account transfer to acc...7030 Mus"/>
    <m/>
    <n v="-46"/>
    <m/>
    <m/>
  </r>
  <r>
    <s v="2023-01-1822:30iPhone Active Rewards Cashback320"/>
    <s v="2023/01/18"/>
    <s v="22:30"/>
    <s v="2023/01/20"/>
    <s v="2023/01/18"/>
    <s v="2023-01"/>
    <n v="2023"/>
    <n v="1"/>
    <s v="Group Payment"/>
    <x v="3"/>
    <s v="iPhone Active Rewards Cashback"/>
    <m/>
    <n v="320"/>
    <s v="Phone"/>
    <s v="Out"/>
  </r>
  <r>
    <s v="2023-01-1822:30iPhone Vitality Money Cashback @12.50027.63"/>
    <s v="2023/01/18"/>
    <s v="22:30"/>
    <s v="2023/01/20"/>
    <s v="2023/01/18"/>
    <s v="2023-01"/>
    <n v="2023"/>
    <n v="1"/>
    <s v="Reward"/>
    <x v="3"/>
    <s v="iPhone Vitality Money Cashback @12.500"/>
    <m/>
    <n v="27.63"/>
    <s v="Phone"/>
    <s v="Out"/>
  </r>
  <r>
    <s v="2023-01-1823:11iPhone-676.48"/>
    <s v="2023/01/18"/>
    <s v="23:11"/>
    <s v="2023/01/20"/>
    <s v="2023/01/18"/>
    <s v="2023-01"/>
    <n v="2023"/>
    <n v="1"/>
    <s v="Budget Instalment"/>
    <x v="3"/>
    <s v="iPhone"/>
    <m/>
    <n v="-676.48"/>
    <s v="Phone"/>
    <s v="Out"/>
  </r>
  <r>
    <s v="2023-01-2012:59Uber EatsKC YOUNG-228.75"/>
    <s v="2023/01/20"/>
    <s v="12:59"/>
    <s v="2023/01/20"/>
    <s v="2023/02/01"/>
    <s v="2023-02"/>
    <n v="2023"/>
    <n v="2"/>
    <s v="Online"/>
    <x v="3"/>
    <s v="Uber Eats"/>
    <s v="KC YOUNG"/>
    <n v="-228.75"/>
    <m/>
    <m/>
  </r>
  <r>
    <s v="2023-01-2018:17CASHFOCUS SALARIS / SALARY34061.04"/>
    <s v="2023/01/20"/>
    <s v="18:17"/>
    <s v="2023/01/20"/>
    <s v="2023/02/01"/>
    <s v="2023-02"/>
    <n v="2023"/>
    <n v="2"/>
    <s v="EFT"/>
    <x v="3"/>
    <s v="CASHFOCUS SALARIS / SALARY"/>
    <m/>
    <n v="34061.04"/>
    <s v="Salary"/>
    <s v="In"/>
  </r>
  <r>
    <s v="2023-01-2019:09https://www.uber.com/z JOHANNESBURGKC YOUNG-11.42"/>
    <s v="2023/01/20"/>
    <s v="19:09"/>
    <s v="2023/01/20"/>
    <s v="2023/02/01"/>
    <s v="2023-02"/>
    <n v="2023"/>
    <n v="2"/>
    <s v="POS Purchase"/>
    <x v="3"/>
    <s v="https://www.uber.com/z JOHANNESBURG"/>
    <s v="KC YOUNG"/>
    <n v="-11.42"/>
    <s v="Entertainment"/>
    <s v="Out"/>
  </r>
  <r>
    <s v="2023-01-2021:43LOCK STOCK AND BEER FOURWAYSKC YOUNG-440"/>
    <s v="2023/01/20"/>
    <s v="21:43"/>
    <s v="2023/01/20"/>
    <s v="2023/02/01"/>
    <s v="2023-02"/>
    <n v="2023"/>
    <n v="2"/>
    <s v="Apple Pay"/>
    <x v="3"/>
    <s v="LOCK STOCK AND BEER FOURWAYS"/>
    <s v="KC YOUNG"/>
    <n v="-440"/>
    <m/>
    <m/>
  </r>
  <r>
    <s v="2023-01-2021:52LOCK STOCK AND BEER FOURWAYSKC YOUNG-68"/>
    <s v="2023/01/20"/>
    <s v="21:52"/>
    <s v="2023/01/20"/>
    <s v="2023/02/01"/>
    <s v="2023-02"/>
    <n v="2023"/>
    <n v="2"/>
    <s v="Apple Pay"/>
    <x v="3"/>
    <s v="LOCK STOCK AND BEER FOURWAYS"/>
    <s v="KC YOUNG"/>
    <n v="-68"/>
    <m/>
    <m/>
  </r>
  <r>
    <s v="2023-01-2023:21Uber RidesKC YOUNG-36.75"/>
    <s v="2023/01/20"/>
    <s v="23:21"/>
    <s v="2023/01/20"/>
    <s v="2023/02/01"/>
    <s v="2023-02"/>
    <n v="2023"/>
    <n v="2"/>
    <s v="Online"/>
    <x v="3"/>
    <s v="Uber Rides"/>
    <s v="KC YOUNG"/>
    <n v="-36.75"/>
    <m/>
    <m/>
  </r>
  <r>
    <s v="2023-01-2100:51Recurring inter account transfer from acc...4021 P180"/>
    <s v="2023/01/21"/>
    <s v="00:51"/>
    <s v="2023/01/20"/>
    <s v="2023/02/01"/>
    <s v="2023-02"/>
    <n v="2023"/>
    <n v="2"/>
    <s v="Transfer"/>
    <x v="5"/>
    <s v="Recurring inter account transfer from acc...4021 P"/>
    <m/>
    <n v="180"/>
    <m/>
    <m/>
  </r>
  <r>
    <s v="2023-01-2100:51Recurring inter account transfer to acc...7030 Par-180"/>
    <s v="2023/01/21"/>
    <s v="00:51"/>
    <s v="2023/01/20"/>
    <s v="2023/02/01"/>
    <s v="2023-02"/>
    <n v="2023"/>
    <n v="2"/>
    <s v="Transfer"/>
    <x v="3"/>
    <s v="Recurring inter account transfer to acc...7030 Par"/>
    <m/>
    <n v="-180"/>
    <m/>
    <m/>
  </r>
  <r>
    <s v="2023-01-2107:30UBER SA help.uber.com JOHANNESBURGKC YOUNG-10"/>
    <s v="2023/01/21"/>
    <s v="07:30"/>
    <s v="2023/01/20"/>
    <s v="2023/02/01"/>
    <s v="2023-02"/>
    <n v="2023"/>
    <n v="2"/>
    <s v="POS Purchase"/>
    <x v="3"/>
    <s v="UBER SA help.uber.com JOHANNESBURG"/>
    <s v="KC YOUNG"/>
    <n v="-10"/>
    <s v="Entertainment"/>
    <s v="Out"/>
  </r>
  <r>
    <s v="2023-01-2110:21WOOLWORTHS JUKSKEI VIEWKC YOUNG-240"/>
    <s v="2023/01/21"/>
    <s v="10:21"/>
    <s v="2023/01/20"/>
    <s v="2023/02/01"/>
    <s v="2023-02"/>
    <n v="2023"/>
    <n v="2"/>
    <s v="Apple Pay"/>
    <x v="3"/>
    <s v="WOOLWORTHS JUKSKEI VIEW"/>
    <s v="KC YOUNG"/>
    <n v="-240"/>
    <m/>
    <m/>
  </r>
  <r>
    <s v="2023-01-2110:39UNDER ARMOUR JohannesburgKC YOUNG-299"/>
    <s v="2023/01/21"/>
    <s v="10:39"/>
    <s v="2023/01/20"/>
    <s v="2023/02/01"/>
    <s v="2023-02"/>
    <n v="2023"/>
    <n v="2"/>
    <s v="Apple Pay"/>
    <x v="3"/>
    <s v="UNDER ARMOUR Johannesburg"/>
    <s v="KC YOUNG"/>
    <n v="-299"/>
    <m/>
    <m/>
  </r>
  <r>
    <s v="2023-01-2110:59Mall of Africa MIDRANDKC YOUNG-10"/>
    <s v="2023/01/21"/>
    <s v="10:59"/>
    <s v="2023/01/20"/>
    <s v="2023/02/01"/>
    <s v="2023-02"/>
    <n v="2023"/>
    <n v="2"/>
    <s v="Apple Pay"/>
    <x v="3"/>
    <s v="Mall of Africa MIDRAND"/>
    <s v="KC YOUNG"/>
    <n v="-10"/>
    <s v="Car"/>
    <s v="Out"/>
  </r>
  <r>
    <s v="2023-01-2111:27SuperSpar Crowthorne CROWTHORNEKC YOUNG-117.14"/>
    <s v="2023/01/21"/>
    <s v="11:27"/>
    <s v="2023/01/20"/>
    <s v="2023/02/01"/>
    <s v="2023-02"/>
    <n v="2023"/>
    <n v="2"/>
    <s v="Apple Pay"/>
    <x v="3"/>
    <s v="SuperSpar Crowthorne CROWTHORNE"/>
    <s v="KC YOUNG"/>
    <n v="-117.14"/>
    <m/>
    <m/>
  </r>
  <r>
    <s v="2023-01-2111:35THE CRAZY STORE CROWTH MIDRANDKC YOUNG-454.96"/>
    <s v="2023/01/21"/>
    <s v="11:35"/>
    <s v="2023/01/20"/>
    <s v="2023/02/01"/>
    <s v="2023-02"/>
    <n v="2023"/>
    <n v="2"/>
    <s v="Apple Pay"/>
    <x v="3"/>
    <s v="THE CRAZY STORE CROWTH MIDRAND"/>
    <s v="KC YOUNG"/>
    <n v="-454.96"/>
    <m/>
    <m/>
  </r>
  <r>
    <s v="2023-01-2115:30MOTHERLAND COFFEE COMP JOHANNESBURGKC YOUNG-100"/>
    <s v="2023/01/21"/>
    <s v="15:30"/>
    <s v="2023/01/20"/>
    <s v="2023/02/01"/>
    <s v="2023-02"/>
    <n v="2023"/>
    <n v="2"/>
    <s v="Apple Pay"/>
    <x v="3"/>
    <s v="MOTHERLAND COFFEE COMP JOHANNESBURG"/>
    <s v="KC YOUNG"/>
    <n v="-100"/>
    <m/>
    <m/>
  </r>
  <r>
    <s v="2023-01-2119:15HENLEY CROWTHRONE SERV Kyalami EstatKC YOUNG-39.5"/>
    <s v="2023/01/21"/>
    <s v="19:15"/>
    <s v="2023/01/20"/>
    <s v="2023/02/01"/>
    <s v="2023-02"/>
    <n v="2023"/>
    <n v="2"/>
    <s v="Apple Pay"/>
    <x v="3"/>
    <s v="HENLEY CROWTHRONE SERV Kyalami Estat"/>
    <s v="KC YOUNG"/>
    <n v="-39.5"/>
    <m/>
    <m/>
  </r>
  <r>
    <s v="2023-01-2200:37Discovery Bank account...8528From: NOTICE SAVINGS100000"/>
    <s v="2023/01/22"/>
    <s v="00:37"/>
    <s v="2023/01/20"/>
    <s v="2023/02/01"/>
    <s v="2023-02"/>
    <n v="2023"/>
    <n v="2"/>
    <s v="Transfer"/>
    <x v="3"/>
    <s v="Discovery Bank account...8528"/>
    <s v="From: NOTICE SAVINGS"/>
    <n v="100000"/>
    <s v="Savings"/>
    <s v="Out"/>
  </r>
  <r>
    <s v="2023-01-2200:37Notice savings account payoutTo: Credit card-100000"/>
    <s v="2023/01/22"/>
    <s v="00:37"/>
    <s v="2023/01/20"/>
    <s v="2023/02/01"/>
    <s v="2023-02"/>
    <n v="2023"/>
    <n v="2"/>
    <s v="Transfer"/>
    <x v="2"/>
    <s v="Notice savings account payout"/>
    <s v="To: Credit card"/>
    <n v="-100000"/>
    <m/>
    <m/>
  </r>
  <r>
    <s v="2023-01-2200:57Recurring inter account transfer from acc...4021 A45"/>
    <s v="2023/01/22"/>
    <s v="00:57"/>
    <s v="2023/01/20"/>
    <s v="2023/02/01"/>
    <s v="2023-02"/>
    <n v="2023"/>
    <n v="2"/>
    <s v="Transfer"/>
    <x v="5"/>
    <s v="Recurring inter account transfer from acc...4021 A"/>
    <m/>
    <n v="45"/>
    <m/>
    <m/>
  </r>
  <r>
    <s v="2023-01-2200:57Recurring inter account transfer to acc...7030 App-45"/>
    <s v="2023/01/22"/>
    <s v="00:57"/>
    <s v="2023/01/20"/>
    <s v="2023/02/01"/>
    <s v="2023-02"/>
    <n v="2023"/>
    <n v="2"/>
    <s v="Transfer"/>
    <x v="3"/>
    <s v="Recurring inter account transfer to acc...7030 App"/>
    <m/>
    <n v="-45"/>
    <s v="Hobbies"/>
    <s v="Out"/>
  </r>
  <r>
    <s v="2023-01-2201:31APPLE.COM/BILL ITUNES.COM 44.99 ZARKC YOUNG-44.99"/>
    <s v="2023/01/22"/>
    <s v="01:31"/>
    <s v="2023/01/20"/>
    <s v="2023/02/01"/>
    <s v="2023-02"/>
    <n v="2023"/>
    <n v="2"/>
    <s v="POS Purchase"/>
    <x v="5"/>
    <s v="APPLE.COM/BILL ITUNES.COM 44.99 ZAR"/>
    <s v="KC YOUNG"/>
    <n v="-44.99"/>
    <m/>
    <m/>
  </r>
  <r>
    <s v="2023-01-2207:33SavingsFrom: Credit card90000"/>
    <s v="2023/01/22"/>
    <s v="07:33"/>
    <s v="2023/01/20"/>
    <s v="2023/02/01"/>
    <s v="2023-02"/>
    <n v="2023"/>
    <n v="2"/>
    <s v="Transfer"/>
    <x v="2"/>
    <s v="Savings"/>
    <s v="From: Credit card"/>
    <n v="90000"/>
    <m/>
    <m/>
  </r>
  <r>
    <s v="2023-01-2207:33SavingsTo: NOTICE SAVINGS-90000"/>
    <s v="2023/01/22"/>
    <s v="07:33"/>
    <s v="2023/01/20"/>
    <s v="2023/02/01"/>
    <s v="2023-02"/>
    <n v="2023"/>
    <n v="2"/>
    <s v="Transfer"/>
    <x v="3"/>
    <s v="Savings"/>
    <s v="To: NOTICE SAVINGS"/>
    <n v="-90000"/>
    <s v="Savings"/>
    <s v="Out"/>
  </r>
  <r>
    <s v="2023-01-2209:48SpotifyZA 99.99 ZARKC YOUNG-99.99"/>
    <s v="2023/01/22"/>
    <s v="09:48"/>
    <s v="2023/01/20"/>
    <s v="2023/02/01"/>
    <s v="2023-02"/>
    <n v="2023"/>
    <n v="2"/>
    <s v="Online"/>
    <x v="5"/>
    <s v="SpotifyZA 99.99 ZAR"/>
    <s v="KC YOUNG"/>
    <n v="-99.98999999999999"/>
    <m/>
    <m/>
  </r>
  <r>
    <s v="2023-01-2212:23BRYANSTON JEWEL   95483 JOHANNESBURGKC YOUNG-150"/>
    <s v="2023/01/22"/>
    <s v="12:23"/>
    <s v="2023/01/20"/>
    <s v="2023/02/01"/>
    <s v="2023-02"/>
    <n v="2023"/>
    <n v="2"/>
    <s v="POS Purchase"/>
    <x v="3"/>
    <s v="BRYANSTON JEWEL   95483 JOHANNESBURG"/>
    <s v="KC YOUNG"/>
    <n v="-150"/>
    <m/>
    <m/>
  </r>
  <r>
    <s v="2023-01-2219:52MCD Kyalami (0559) MidrandKC YOUNG-121.8"/>
    <s v="2023/01/22"/>
    <s v="19:52"/>
    <s v="2023/01/20"/>
    <s v="2023/02/01"/>
    <s v="2023-02"/>
    <n v="2023"/>
    <n v="2"/>
    <s v="Apple Pay"/>
    <x v="3"/>
    <s v="MCD Kyalami (0559) Midrand"/>
    <s v="KC YOUNG"/>
    <n v="-121.8"/>
    <s v="Eating out"/>
    <s v="Out"/>
  </r>
  <r>
    <s v="2023-01-2310:23Checkers Sixty60KC YOUNG-599.51"/>
    <s v="2023/01/23"/>
    <s v="10:23"/>
    <s v="2023/01/20"/>
    <s v="2023/02/01"/>
    <s v="2023-02"/>
    <n v="2023"/>
    <n v="2"/>
    <s v="Online"/>
    <x v="3"/>
    <s v="Checkers Sixty60"/>
    <s v="KC YOUNG"/>
    <n v="-599.51"/>
    <s v="Groceries"/>
    <s v="Out"/>
  </r>
  <r>
    <s v="2023-01-2318:55vaughan debt2242"/>
    <s v="2023/01/23"/>
    <s v="18:55"/>
    <s v="2023/01/20"/>
    <s v="2023/02/01"/>
    <s v="2023-02"/>
    <n v="2023"/>
    <n v="2"/>
    <s v="EFT"/>
    <x v="3"/>
    <s v="vaughan debt"/>
    <m/>
    <n v="2242"/>
    <m/>
    <m/>
  </r>
  <r>
    <s v="2023-01-2416:45Checkers Kyalami GAUTENGKC YOUNG-339.82"/>
    <s v="2023/01/24"/>
    <s v="16:45"/>
    <s v="2023/01/20"/>
    <s v="2023/02/01"/>
    <s v="2023-02"/>
    <n v="2023"/>
    <n v="2"/>
    <s v="Apple Pay"/>
    <x v="3"/>
    <s v="Checkers Kyalami GAUTENG"/>
    <s v="KC YOUNG"/>
    <n v="-339.82"/>
    <s v="Groceries"/>
    <s v="Out"/>
  </r>
  <r>
    <s v="2023-01-2501:03Recurring inter account transfer from acc...4021 C150"/>
    <s v="2023/01/25"/>
    <s v="01:03"/>
    <s v="2023/01/20"/>
    <s v="2023/02/01"/>
    <s v="2023-02"/>
    <n v="2023"/>
    <n v="2"/>
    <s v="Transfer"/>
    <x v="6"/>
    <s v="Recurring inter account transfer from acc...4021 C"/>
    <m/>
    <n v="150"/>
    <m/>
    <m/>
  </r>
  <r>
    <s v="2023-01-2501:03Recurring inter account transfer from acc...4021 G2000"/>
    <s v="2023/01/25"/>
    <s v="01:03"/>
    <s v="2023/01/20"/>
    <s v="2023/02/01"/>
    <s v="2023-02"/>
    <n v="2023"/>
    <n v="2"/>
    <s v="Transfer"/>
    <x v="6"/>
    <s v="Recurring inter account transfer from acc...4021 G"/>
    <m/>
    <n v="2000"/>
    <m/>
    <m/>
  </r>
  <r>
    <s v="2023-01-2501:03Recurring inter account transfer to acc...7080 Cle-150"/>
    <s v="2023/01/25"/>
    <s v="01:03"/>
    <s v="2023/01/20"/>
    <s v="2023/02/01"/>
    <s v="2023-02"/>
    <n v="2023"/>
    <n v="2"/>
    <s v="Transfer"/>
    <x v="3"/>
    <s v="Recurring inter account transfer to acc...7080 Cle"/>
    <m/>
    <n v="-150"/>
    <m/>
    <m/>
  </r>
  <r>
    <s v="2023-01-2501:03Recurring inter account transfer to acc...7080 Gro-2000"/>
    <s v="2023/01/25"/>
    <s v="01:03"/>
    <s v="2023/01/20"/>
    <s v="2023/02/01"/>
    <s v="2023-02"/>
    <n v="2023"/>
    <n v="2"/>
    <s v="Transfer"/>
    <x v="3"/>
    <s v="Recurring inter account transfer to acc...7080 Gro"/>
    <m/>
    <n v="-2000"/>
    <m/>
    <m/>
  </r>
  <r>
    <s v="2023-01-2519:33Mall of Africa MIDRANDKC YOUNG-10"/>
    <s v="2023/01/25"/>
    <s v="19:33"/>
    <s v="2023/01/20"/>
    <s v="2023/02/01"/>
    <s v="2023-02"/>
    <n v="2023"/>
    <n v="2"/>
    <s v="Apple Pay"/>
    <x v="3"/>
    <s v="Mall of Africa MIDRAND"/>
    <s v="KC YOUNG"/>
    <n v="-10"/>
    <s v="Car"/>
    <s v="Out"/>
  </r>
  <r>
    <s v="2023-01-2519:51BP MAXWELL DRIVE MIDRANDKC YOUNG-718.16"/>
    <s v="2023/01/25"/>
    <s v="19:51"/>
    <s v="2023/01/20"/>
    <s v="2023/02/01"/>
    <s v="2023-02"/>
    <n v="2023"/>
    <n v="2"/>
    <s v="POS Purchase"/>
    <x v="3"/>
    <s v="BP MAXWELL DRIVE MIDRAND"/>
    <s v="KC YOUNG"/>
    <n v="-718.16"/>
    <s v="Car"/>
    <s v="Out"/>
  </r>
  <r>
    <s v="2023-01-2701:07EasyEquitiesEasyEquities-3000"/>
    <s v="2023/01/27"/>
    <s v="01:07"/>
    <s v="2023/01/20"/>
    <s v="2023/02/01"/>
    <s v="2023-02"/>
    <n v="2023"/>
    <n v="2"/>
    <s v="Scheduled EFT"/>
    <x v="3"/>
    <s v="EasyEquities"/>
    <s v="EasyEquities"/>
    <n v="-3000"/>
    <s v="Investing"/>
    <s v="Out"/>
  </r>
  <r>
    <s v="2023-01-2711:09WOOLWORTHS JOHANNESBURGKC YOUNG-145"/>
    <s v="2023/01/27"/>
    <s v="11:09"/>
    <s v="2023/01/20"/>
    <s v="2023/02/01"/>
    <s v="2023-02"/>
    <n v="2023"/>
    <n v="2"/>
    <s v="Apple Pay"/>
    <x v="3"/>
    <s v="WOOLWORTHS JOHANNESBURG"/>
    <s v="KC YOUNG"/>
    <n v="-145"/>
    <m/>
    <m/>
  </r>
  <r>
    <s v="2023-01-2713:21Feb savingsFrom: Credit card3800"/>
    <s v="2023/01/27"/>
    <s v="13:21"/>
    <s v="2023/01/20"/>
    <s v="2023/02/01"/>
    <s v="2023-02"/>
    <n v="2023"/>
    <n v="2"/>
    <s v="Transfer"/>
    <x v="2"/>
    <s v="Feb savings"/>
    <s v="From: Credit card"/>
    <n v="3800"/>
    <m/>
    <m/>
  </r>
  <r>
    <s v="2023-01-2713:21Feb savingsTo: NOTICE SAVINGS-3800"/>
    <s v="2023/01/27"/>
    <s v="13:21"/>
    <s v="2023/01/20"/>
    <s v="2023/02/01"/>
    <s v="2023-02"/>
    <n v="2023"/>
    <n v="2"/>
    <s v="Transfer"/>
    <x v="3"/>
    <s v="Feb savings"/>
    <s v="To: NOTICE SAVINGS"/>
    <n v="-3800"/>
    <s v="Savings"/>
    <s v="Out"/>
  </r>
  <r>
    <s v="2023-01-2719:34TASHAS NICOLWAY BRYANST BRYANSTONKC YOUNG-150"/>
    <s v="2023/01/27"/>
    <s v="19:34"/>
    <s v="2023/01/20"/>
    <s v="2023/02/01"/>
    <s v="2023-02"/>
    <n v="2023"/>
    <n v="2"/>
    <s v="Apple Pay"/>
    <x v="3"/>
    <s v="TASHAS NICOLWAY BRYANST BRYANSTON"/>
    <s v="KC YOUNG"/>
    <n v="-150"/>
    <m/>
    <m/>
  </r>
  <r>
    <s v="2023-01-2720:45ADVANCE NICOLWAY BRYANSTONKC YOUNG-10"/>
    <s v="2023/01/27"/>
    <s v="20:45"/>
    <s v="2023/01/20"/>
    <s v="2023/02/01"/>
    <s v="2023-02"/>
    <n v="2023"/>
    <n v="2"/>
    <s v="Apple Pay"/>
    <x v="3"/>
    <s v="ADVANCE NICOLWAY BRYANSTON"/>
    <s v="KC YOUNG"/>
    <n v="-10"/>
    <s v="Car"/>
    <s v="Out"/>
  </r>
  <r>
    <s v="2023-01-2800:52Recurring inter account transfer from acc...4021 A110"/>
    <s v="2023/01/28"/>
    <s v="00:52"/>
    <s v="2023/01/20"/>
    <s v="2023/02/01"/>
    <s v="2023-02"/>
    <n v="2023"/>
    <n v="2"/>
    <s v="Transfer"/>
    <x v="5"/>
    <s v="Recurring inter account transfer from acc...4021 A"/>
    <m/>
    <n v="110"/>
    <m/>
    <m/>
  </r>
  <r>
    <s v="2023-01-2800:52Recurring inter account transfer from acc...4021 C83"/>
    <s v="2023/01/28"/>
    <s v="00:52"/>
    <s v="2023/01/20"/>
    <s v="2023/02/01"/>
    <s v="2023-02"/>
    <n v="2023"/>
    <n v="2"/>
    <s v="Transfer"/>
    <x v="5"/>
    <s v="Recurring inter account transfer from acc...4021 C"/>
    <m/>
    <n v="83"/>
    <m/>
    <m/>
  </r>
  <r>
    <s v="2023-01-2800:52Recurring inter account transfer to acc...7030 App-110"/>
    <s v="2023/01/28"/>
    <s v="00:52"/>
    <s v="2023/01/20"/>
    <s v="2023/02/01"/>
    <s v="2023-02"/>
    <n v="2023"/>
    <n v="2"/>
    <s v="Transfer"/>
    <x v="3"/>
    <s v="Recurring inter account transfer to acc...7030 App"/>
    <m/>
    <n v="-110"/>
    <s v="Hobbies"/>
    <s v="Out"/>
  </r>
  <r>
    <s v="2023-01-2800:52Recurring inter account transfer to acc...7030 Car-83"/>
    <s v="2023/01/28"/>
    <s v="00:52"/>
    <s v="2023/01/20"/>
    <s v="2023/02/01"/>
    <s v="2023-02"/>
    <n v="2023"/>
    <n v="2"/>
    <s v="Transfer"/>
    <x v="3"/>
    <s v="Recurring inter account transfer to acc...7030 Car"/>
    <m/>
    <n v="-83"/>
    <s v="Car"/>
    <s v="Out"/>
  </r>
  <r>
    <s v="2023-01-2809:31Vodacom App CBU       ERKC YOUNG-99"/>
    <s v="2023/01/28"/>
    <s v="09:31"/>
    <s v="2023/01/20"/>
    <s v="2023/02/01"/>
    <s v="2023-02"/>
    <n v="2023"/>
    <n v="2"/>
    <s v="Online"/>
    <x v="3"/>
    <s v="Vodacom App CBU       ER"/>
    <s v="KC YOUNG"/>
    <n v="-99"/>
    <s v="Phone"/>
    <s v="Out"/>
  </r>
  <r>
    <s v="2023-01-2811:36MANAKA CAFE JukskeiparkKC YOUNG-320"/>
    <s v="2023/01/28"/>
    <s v="11:36"/>
    <s v="2023/01/20"/>
    <s v="2023/02/01"/>
    <s v="2023-02"/>
    <n v="2023"/>
    <n v="2"/>
    <s v="Apple Pay"/>
    <x v="3"/>
    <s v="MANAKA CAFE Jukskeipark"/>
    <s v="KC YOUNG"/>
    <n v="-320"/>
    <m/>
    <m/>
  </r>
  <r>
    <s v="2023-01-2815:59APPLE.COM/BILL ITUNES.COM 109.99 ZARKC YOUNG-109.99"/>
    <s v="2023/01/28"/>
    <s v="15:59"/>
    <s v="2023/01/20"/>
    <s v="2023/02/01"/>
    <s v="2023-02"/>
    <n v="2023"/>
    <n v="2"/>
    <s v="POS Purchase"/>
    <x v="5"/>
    <s v="APPLE.COM/BILL ITUNES.COM 109.99 ZAR"/>
    <s v="KC YOUNG"/>
    <n v="-109.99"/>
    <m/>
    <m/>
  </r>
  <r>
    <s v="2023-01-2821:01Additional savingsFrom: Credit card2833"/>
    <s v="2023/01/28"/>
    <s v="21:01"/>
    <s v="2023/01/20"/>
    <s v="2023/02/01"/>
    <s v="2023-02"/>
    <n v="2023"/>
    <n v="2"/>
    <s v="Transfer"/>
    <x v="2"/>
    <s v="Additional savings"/>
    <s v="From: Credit card"/>
    <n v="2833"/>
    <m/>
    <m/>
  </r>
  <r>
    <s v="2023-01-2821:01Additional savingsTo: NOTICE SAVINGS-2833"/>
    <s v="2023/01/28"/>
    <s v="21:01"/>
    <s v="2023/01/20"/>
    <s v="2023/02/01"/>
    <s v="2023-02"/>
    <n v="2023"/>
    <n v="2"/>
    <s v="Transfer"/>
    <x v="3"/>
    <s v="Additional savings"/>
    <s v="To: NOTICE SAVINGS"/>
    <n v="-2833"/>
    <s v="Savings"/>
    <s v="Out"/>
  </r>
  <r>
    <s v="2023-01-2821:02SpotifyTo: Subscriptions-100"/>
    <s v="2023/01/28"/>
    <s v="21:02"/>
    <s v="2023/01/20"/>
    <s v="2023/02/01"/>
    <s v="2023-02"/>
    <n v="2023"/>
    <n v="2"/>
    <s v="Transfer"/>
    <x v="3"/>
    <s v="Spotify"/>
    <s v="To: Subscriptions"/>
    <n v="-100"/>
    <m/>
    <m/>
  </r>
  <r>
    <s v="2023-01-2821:02SpotifyFrom: Credit card100"/>
    <s v="2023/01/28"/>
    <s v="21:02"/>
    <s v="2023/01/20"/>
    <s v="2023/02/01"/>
    <s v="2023-02"/>
    <n v="2023"/>
    <n v="2"/>
    <s v="Transfer"/>
    <x v="5"/>
    <s v="Spotify"/>
    <s v="From: Credit card"/>
    <n v="100"/>
    <m/>
    <m/>
  </r>
  <r>
    <s v="2023-01-2900:56LoanBA Young-8000"/>
    <s v="2023/01/29"/>
    <s v="00:56"/>
    <s v="2023/01/20"/>
    <s v="2023/02/01"/>
    <s v="2023-02"/>
    <n v="2023"/>
    <n v="2"/>
    <s v="Scheduled EFT"/>
    <x v="3"/>
    <s v="Loan"/>
    <s v="BA Young"/>
    <n v="-8000"/>
    <s v="Rent"/>
    <s v="Out"/>
  </r>
  <r>
    <s v="2023-01-2900:56Recurring inter account transfer from acc...4021 C333"/>
    <s v="2023/01/29"/>
    <s v="00:56"/>
    <s v="2023/01/20"/>
    <s v="2023/02/01"/>
    <s v="2023-02"/>
    <n v="2023"/>
    <n v="2"/>
    <s v="Transfer"/>
    <x v="5"/>
    <s v="Recurring inter account transfer from acc...4021 C"/>
    <m/>
    <n v="333"/>
    <m/>
    <m/>
  </r>
  <r>
    <s v="2023-01-2900:56Recurring inter account transfer to acc...7030 Car-333"/>
    <s v="2023/01/29"/>
    <s v="00:56"/>
    <s v="2023/01/20"/>
    <s v="2023/02/01"/>
    <s v="2023-02"/>
    <n v="2023"/>
    <n v="2"/>
    <s v="Transfer"/>
    <x v="3"/>
    <s v="Recurring inter account transfer to acc...7030 Car"/>
    <m/>
    <n v="-333"/>
    <s v="Car"/>
    <s v="Out"/>
  </r>
  <r>
    <s v="2023-01-2911:58Groceries paybackFrom: WHISKEN HOUSEHOLD470"/>
    <s v="2023/01/29"/>
    <s v="11:58"/>
    <s v="2023/01/20"/>
    <s v="2023/02/01"/>
    <s v="2023-02"/>
    <n v="2023"/>
    <n v="2"/>
    <s v="Transfer"/>
    <x v="3"/>
    <s v="Groceries payback"/>
    <s v="From: WHISKEN HOUSEHOLD"/>
    <n v="470"/>
    <m/>
    <m/>
  </r>
  <r>
    <s v="2023-01-2911:58Groceries paybackTo: Credit card-470"/>
    <s v="2023/01/29"/>
    <s v="11:58"/>
    <s v="2023/01/20"/>
    <s v="2023/02/01"/>
    <s v="2023-02"/>
    <n v="2023"/>
    <n v="2"/>
    <s v="Transfer"/>
    <x v="6"/>
    <s v="Groceries payback"/>
    <s v="To: Credit card"/>
    <n v="-470"/>
    <m/>
    <m/>
  </r>
  <r>
    <s v="2023-01-2912:28HOME ESSENTIAL KYALAMI BARBEQUE DOWNKC YOUNG-842"/>
    <s v="2023/01/29"/>
    <s v="12:28"/>
    <s v="2023/01/20"/>
    <s v="2023/02/01"/>
    <s v="2023-02"/>
    <n v="2023"/>
    <n v="2"/>
    <s v="Apple Pay"/>
    <x v="3"/>
    <s v="HOME ESSENTIAL KYALAMI BARBEQUE DOWN"/>
    <s v="KC YOUNG"/>
    <n v="-842"/>
    <m/>
    <m/>
  </r>
  <r>
    <s v="2023-01-2913:32MUG N BEAN KYALAMI KYALAMKC YOUNG-110"/>
    <s v="2023/01/29"/>
    <s v="13:32"/>
    <s v="2023/01/20"/>
    <s v="2023/02/01"/>
    <s v="2023-02"/>
    <n v="2023"/>
    <n v="2"/>
    <s v="Apple Pay"/>
    <x v="3"/>
    <s v="MUG N BEAN KYALAMI KYALAM"/>
    <s v="KC YOUNG"/>
    <n v="-110"/>
    <m/>
    <m/>
  </r>
  <r>
    <s v="2023-01-2913:49Checkers Kyalami GAUTENGKC YOUNG-414.54"/>
    <s v="2023/01/29"/>
    <s v="13:49"/>
    <s v="2023/01/20"/>
    <s v="2023/02/01"/>
    <s v="2023-02"/>
    <n v="2023"/>
    <n v="2"/>
    <s v="Apple Pay"/>
    <x v="6"/>
    <s v="Checkers Kyalami GAUTENG"/>
    <s v="KC YOUNG"/>
    <n v="-414.54"/>
    <s v="Groceries"/>
    <s v="Out"/>
  </r>
  <r>
    <s v="2023-01-2913:58MrPriceH Kyalami MIDRANDKC YOUNG-999.98"/>
    <s v="2023/01/29"/>
    <s v="13:58"/>
    <s v="2023/01/20"/>
    <s v="2023/02/01"/>
    <s v="2023-02"/>
    <n v="2023"/>
    <n v="2"/>
    <s v="Apple Pay"/>
    <x v="3"/>
    <s v="MrPriceH Kyalami MIDRAND"/>
    <s v="KC YOUNG"/>
    <n v="-999.98"/>
    <m/>
    <m/>
  </r>
  <r>
    <s v="2023-01-2913:58MrPriceH Kyalami MIDRANDKC YOUNG-100.02"/>
    <s v="2023/01/29"/>
    <s v="13:58"/>
    <s v="2023/01/20"/>
    <s v="2023/02/01"/>
    <s v="2023-02"/>
    <n v="2023"/>
    <n v="2"/>
    <s v="Apple Pay"/>
    <x v="3"/>
    <s v="MrPriceH Kyalami MIDRAND"/>
    <s v="KC YOUNG"/>
    <n v="-100.02"/>
    <m/>
    <m/>
  </r>
  <r>
    <s v="2023-01-3013:29WOOLWORTHS JOHANNESBURGKC YOUNG-316.2"/>
    <s v="2023/01/30"/>
    <s v="13:29"/>
    <s v="2023/01/20"/>
    <s v="2023/02/01"/>
    <s v="2023-02"/>
    <n v="2023"/>
    <n v="2"/>
    <s v="Apple Pay"/>
    <x v="6"/>
    <s v="WOOLWORTHS JOHANNESBURG"/>
    <s v="KC YOUNG"/>
    <n v="-316.2"/>
    <m/>
    <m/>
  </r>
  <r>
    <s v="2023-01-3014:38For goldEasyEquities-6000"/>
    <s v="2023/01/30"/>
    <s v="14:38"/>
    <s v="2023/01/20"/>
    <s v="2023/02/01"/>
    <s v="2023-02"/>
    <n v="2023"/>
    <n v="2"/>
    <s v="EFT"/>
    <x v="3"/>
    <s v="For gold"/>
    <s v="EasyEquities"/>
    <n v="-6000"/>
    <s v="Investing"/>
    <s v="Out"/>
  </r>
  <r>
    <s v="2023-01-3019:29vaughan monthly groceries1500"/>
    <s v="2023/01/30"/>
    <s v="19:29"/>
    <s v="2023/01/20"/>
    <s v="2023/02/01"/>
    <s v="2023-02"/>
    <n v="2023"/>
    <n v="2"/>
    <s v="EFT"/>
    <x v="6"/>
    <s v="vaughan monthly groceries"/>
    <m/>
    <n v="1500"/>
    <s v="Groceries"/>
    <s v="Out"/>
  </r>
  <r>
    <s v="2023-01-3110:42PAUL MELROSE     110847 JOHANNESBURGKC YOUNG-99"/>
    <s v="2023/01/31"/>
    <s v="10:42"/>
    <s v="2023/01/20"/>
    <s v="2023/02/01"/>
    <s v="2023-02"/>
    <n v="2023"/>
    <n v="2"/>
    <s v="Apple Pay"/>
    <x v="3"/>
    <s v="PAUL MELROSE     110847 JOHANNESBURG"/>
    <s v="KC YOUNG"/>
    <n v="-99"/>
    <m/>
    <m/>
  </r>
  <r>
    <s v="2023-01-3113:16LASERDERM DUNKELD PTY L DUNKELD WESTKC YOUNG-1520"/>
    <s v="2023/01/31"/>
    <s v="13:16"/>
    <s v="2023/01/20"/>
    <s v="2023/02/01"/>
    <s v="2023-02"/>
    <n v="2023"/>
    <n v="2"/>
    <s v="POS Purchase"/>
    <x v="3"/>
    <s v="LASERDERM DUNKELD PTY L DUNKELD WEST"/>
    <s v="KC YOUNG"/>
    <n v="-1520"/>
    <m/>
    <m/>
  </r>
  <r>
    <s v="2023-01-3119:29CASHFOCUS EE WITHDRAWAL6000"/>
    <s v="2023/01/31"/>
    <s v="19:29"/>
    <s v="2023/01/20"/>
    <s v="2023/02/01"/>
    <s v="2023-02"/>
    <n v="2023"/>
    <n v="2"/>
    <s v="EFT"/>
    <x v="3"/>
    <s v="CASHFOCUS EE WITHDRAWAL"/>
    <m/>
    <n v="6000"/>
    <s v="Investing"/>
    <s v="Out"/>
  </r>
  <r>
    <s v="2023-01-3119:35Dischem Mall of Africa MIDRANDKC YOUNG-453.36"/>
    <s v="2023/01/31"/>
    <s v="19:35"/>
    <s v="2023/01/20"/>
    <s v="2023/02/01"/>
    <s v="2023-02"/>
    <n v="2023"/>
    <n v="2"/>
    <s v="POS Purchase"/>
    <x v="3"/>
    <s v="Dischem Mall of Africa MIDRAND"/>
    <s v="KC YOUNG"/>
    <n v="-453.36"/>
    <m/>
    <m/>
  </r>
  <r>
    <s v="2023-02-0100:06Interest Earned at 4.50%6.16"/>
    <s v="2023/02/01"/>
    <s v="00:06"/>
    <s v="2023/02/24"/>
    <s v="2023/02/01"/>
    <s v="2023-02"/>
    <n v="2023"/>
    <n v="2"/>
    <s v="Interest"/>
    <x v="4"/>
    <s v="Interest Earned at 4.50%"/>
    <m/>
    <n v="6.16"/>
    <s v="Interest"/>
    <s v="In"/>
  </r>
  <r>
    <s v="2023-02-0100:12Interest Earned at 7.25%677.16"/>
    <s v="2023/02/01"/>
    <s v="00:12"/>
    <s v="2023/02/24"/>
    <s v="2023/02/01"/>
    <s v="2023-02"/>
    <n v="2023"/>
    <n v="2"/>
    <s v="Interest"/>
    <x v="2"/>
    <s v="Interest Earned at 7.25%"/>
    <m/>
    <n v="677.16"/>
    <m/>
    <m/>
  </r>
  <r>
    <s v="2023-02-0100:20Dynamic interest boost at 1.50%2.05"/>
    <s v="2023/02/01"/>
    <s v="00:20"/>
    <s v="2023/02/24"/>
    <s v="2023/02/01"/>
    <s v="2023-02"/>
    <n v="2023"/>
    <n v="2"/>
    <s v="Interest"/>
    <x v="4"/>
    <s v="Dynamic interest boost at 1.50%"/>
    <m/>
    <n v="2.05"/>
    <s v="Interest"/>
    <s v="In"/>
  </r>
  <r>
    <s v="2023-02-0102:00ElectricityPatrick Young-300"/>
    <s v="2023/02/01"/>
    <s v="02:00"/>
    <s v="2023/02/24"/>
    <s v="2023/02/01"/>
    <s v="2023-02"/>
    <n v="2023"/>
    <n v="2"/>
    <s v="Scheduled EFT"/>
    <x v="3"/>
    <s v="Electricity"/>
    <s v="Patrick Young"/>
    <n v="-300"/>
    <m/>
    <m/>
  </r>
  <r>
    <s v="2023-02-0102:00Recurring inter account transfer from acc...4021 G24"/>
    <s v="2023/02/01"/>
    <s v="02:00"/>
    <s v="2023/02/24"/>
    <s v="2023/02/01"/>
    <s v="2023-02"/>
    <n v="2023"/>
    <n v="2"/>
    <s v="Transfer"/>
    <x v="5"/>
    <s v="Recurring inter account transfer from acc...4021 G"/>
    <m/>
    <n v="24"/>
    <m/>
    <m/>
  </r>
  <r>
    <s v="2023-02-0102:00Recurring inter account transfer to acc...7030 Goo-24"/>
    <s v="2023/02/01"/>
    <s v="02:00"/>
    <s v="2023/02/24"/>
    <s v="2023/02/01"/>
    <s v="2023-02"/>
    <n v="2023"/>
    <n v="2"/>
    <s v="Transfer"/>
    <x v="3"/>
    <s v="Recurring inter account transfer to acc...7030 Goo"/>
    <m/>
    <n v="-24"/>
    <s v="Hobbies"/>
    <s v="Out"/>
  </r>
  <r>
    <s v="2023-02-0113:07Checkers Sixty60KC YOUNG-291.62"/>
    <s v="2023/02/01"/>
    <s v="13:07"/>
    <s v="2023/02/24"/>
    <s v="2023/02/01"/>
    <s v="2023-02"/>
    <n v="2023"/>
    <n v="2"/>
    <s v="Online"/>
    <x v="6"/>
    <s v="Checkers Sixty60"/>
    <s v="KC YOUNG"/>
    <n v="-291.62"/>
    <s v="Groceries"/>
    <s v="Out"/>
  </r>
  <r>
    <s v="2023-02-0122:02COOL IDEAS207956461 NETCASH-609"/>
    <s v="2023/02/01"/>
    <s v="22:02"/>
    <s v="2023/02/24"/>
    <s v="2023/02/01"/>
    <s v="2023-02"/>
    <n v="2023"/>
    <n v="2"/>
    <s v="Debit order"/>
    <x v="3"/>
    <s v="COOL IDEAS207956461 NETCASH"/>
    <m/>
    <n v="-609"/>
    <s v="Internet"/>
    <s v="Out"/>
  </r>
  <r>
    <s v="2023-02-0122:02DISCINSURE4002101773-271039593-1359.5"/>
    <s v="2023/02/01"/>
    <s v="22:02"/>
    <s v="2023/02/24"/>
    <s v="2023/02/01"/>
    <s v="2023-02"/>
    <n v="2023"/>
    <n v="2"/>
    <s v="Debit order"/>
    <x v="3"/>
    <s v="DISCINSURE4002101773-271039593"/>
    <m/>
    <n v="-1359.5"/>
    <s v="Insurance"/>
    <s v="Out"/>
  </r>
  <r>
    <s v="2023-02-0122:02VODACOM 0402222345 I8113318-165.99"/>
    <s v="2023/02/01"/>
    <s v="22:02"/>
    <s v="2023/02/24"/>
    <s v="2023/02/01"/>
    <s v="2023-02"/>
    <n v="2023"/>
    <n v="2"/>
    <s v="Debit order"/>
    <x v="3"/>
    <s v="VODACOM 0402222345 I8113318"/>
    <m/>
    <n v="-165.99"/>
    <s v="Phone"/>
    <s v="Out"/>
  </r>
  <r>
    <s v="2023-02-0209:43TSAFRIKA CATERING SANDTONKC YOUNG-39"/>
    <s v="2023/02/02"/>
    <s v="09:43"/>
    <s v="2023/02/24"/>
    <s v="2023/02/02"/>
    <s v="2023-02"/>
    <n v="2023"/>
    <n v="2"/>
    <s v="Apple Pay"/>
    <x v="3"/>
    <s v="TSAFRIKA CATERING SANDTON"/>
    <s v="KC YOUNG"/>
    <n v="-39"/>
    <m/>
    <m/>
  </r>
  <r>
    <s v="2023-02-0212:09TSAFRIKA HEAD OFFICE SANDTONKC YOUNG-59.25"/>
    <s v="2023/02/02"/>
    <s v="12:09"/>
    <s v="2023/02/24"/>
    <s v="2023/02/02"/>
    <s v="2023-02"/>
    <n v="2023"/>
    <n v="2"/>
    <s v="Apple Pay"/>
    <x v="3"/>
    <s v="TSAFRIKA HEAD OFFICE SANDTON"/>
    <s v="KC YOUNG"/>
    <n v="-59.25"/>
    <m/>
    <m/>
  </r>
  <r>
    <s v="2023-02-0218:03MOO MOO MALL OF  113174 MIDRANDKC YOUNG-200"/>
    <s v="2023/02/02"/>
    <s v="18:03"/>
    <s v="2023/02/24"/>
    <s v="2023/02/02"/>
    <s v="2023-02"/>
    <n v="2023"/>
    <n v="2"/>
    <s v="Apple Pay"/>
    <x v="3"/>
    <s v="MOO MOO MALL OF  113174 MIDRAND"/>
    <s v="KC YOUNG"/>
    <n v="-200"/>
    <m/>
    <m/>
  </r>
  <r>
    <s v="2023-02-0218:17WOOLWORTHS JUKSKEI VIEWKC YOUNG-499"/>
    <s v="2023/02/02"/>
    <s v="18:17"/>
    <s v="2023/02/24"/>
    <s v="2023/02/02"/>
    <s v="2023-02"/>
    <n v="2023"/>
    <n v="2"/>
    <s v="Apple Pay"/>
    <x v="3"/>
    <s v="WOOLWORTHS JUKSKEI VIEW"/>
    <s v="KC YOUNG"/>
    <n v="-499"/>
    <m/>
    <m/>
  </r>
  <r>
    <s v="2023-02-0218:33Mall of Africa MIDRANDKC YOUNG-10"/>
    <s v="2023/02/02"/>
    <s v="18:33"/>
    <s v="2023/02/24"/>
    <s v="2023/02/02"/>
    <s v="2023-02"/>
    <n v="2023"/>
    <n v="2"/>
    <s v="Apple Pay"/>
    <x v="3"/>
    <s v="Mall of Africa MIDRAND"/>
    <s v="KC YOUNG"/>
    <n v="-10"/>
    <s v="Car"/>
    <s v="Out"/>
  </r>
  <r>
    <s v="2023-02-0317:36AMICI MALAKITE GREENSTONE HIKC YOUNG-149"/>
    <s v="2023/02/03"/>
    <s v="17:36"/>
    <s v="2023/02/24"/>
    <s v="2023/02/03"/>
    <s v="2023-02"/>
    <n v="2023"/>
    <n v="2"/>
    <s v="Apple Pay"/>
    <x v="3"/>
    <s v="AMICI MALAKITE GREENSTONE HI"/>
    <s v="KC YOUNG"/>
    <n v="-149"/>
    <m/>
    <m/>
  </r>
  <r>
    <s v="2023-02-0317:45AMICI MALAKITE GREENSTONE HIKC YOUNG-62"/>
    <s v="2023/02/03"/>
    <s v="17:45"/>
    <s v="2023/02/24"/>
    <s v="2023/02/03"/>
    <s v="2023-02"/>
    <n v="2023"/>
    <n v="2"/>
    <s v="Apple Pay"/>
    <x v="3"/>
    <s v="AMICI MALAKITE GREENSTONE HI"/>
    <s v="KC YOUNG"/>
    <n v="-62"/>
    <m/>
    <m/>
  </r>
  <r>
    <s v="2023-02-0410:32WOOLWORTHS JUKSKEI VIEWKC YOUNG-135"/>
    <s v="2023/02/04"/>
    <s v="10:32"/>
    <s v="2023/02/24"/>
    <s v="2023/02/04"/>
    <s v="2023-02"/>
    <n v="2023"/>
    <n v="2"/>
    <s v="Apple Pay"/>
    <x v="3"/>
    <s v="WOOLWORTHS JUKSKEI VIEW"/>
    <s v="KC YOUNG"/>
    <n v="-135"/>
    <m/>
    <m/>
  </r>
  <r>
    <s v="2023-02-0511:14Dischem Kyalami Corner JOHANNESBURGKC YOUNG-385.55"/>
    <s v="2023/02/05"/>
    <s v="11:14"/>
    <s v="2023/02/24"/>
    <s v="2023/02/05"/>
    <s v="2023-02"/>
    <n v="2023"/>
    <n v="2"/>
    <s v="POS Purchase"/>
    <x v="3"/>
    <s v="Dischem Kyalami Corner JOHANNESBURG"/>
    <s v="KC YOUNG"/>
    <n v="-385.55"/>
    <m/>
    <m/>
  </r>
  <r>
    <s v="2023-02-0511:42Checkers Kyalami GAUTENGKC YOUNG-941.92"/>
    <s v="2023/02/05"/>
    <s v="11:42"/>
    <s v="2023/02/24"/>
    <s v="2023/02/05"/>
    <s v="2023-02"/>
    <n v="2023"/>
    <n v="2"/>
    <s v="Apple Pay"/>
    <x v="6"/>
    <s v="Checkers Kyalami GAUTENG"/>
    <s v="KC YOUNG"/>
    <n v="-941.92"/>
    <s v="Groceries"/>
    <s v="Out"/>
  </r>
  <r>
    <s v="2023-02-0511:49WOOLWORTHS JOHANNESBURGKC YOUNG-82"/>
    <s v="2023/02/05"/>
    <s v="11:49"/>
    <s v="2023/02/24"/>
    <s v="2023/02/05"/>
    <s v="2023-02"/>
    <n v="2023"/>
    <n v="2"/>
    <s v="Apple Pay"/>
    <x v="6"/>
    <s v="WOOLWORTHS JOHANNESBURG"/>
    <s v="KC YOUNG"/>
    <n v="-82"/>
    <m/>
    <m/>
  </r>
  <r>
    <s v="2023-02-0511:53WOOLWORTHS JOHANNESBURGKC YOUNG-219.41"/>
    <s v="2023/02/05"/>
    <s v="11:53"/>
    <s v="2023/02/24"/>
    <s v="2023/02/05"/>
    <s v="2023-02"/>
    <n v="2023"/>
    <n v="2"/>
    <s v="Apple Pay"/>
    <x v="6"/>
    <s v="WOOLWORTHS JOHANNESBURG"/>
    <s v="KC YOUNG"/>
    <n v="-219.41"/>
    <m/>
    <m/>
  </r>
  <r>
    <s v="2023-02-0520:15PEAK TIMINGKC YOUNG-200"/>
    <s v="2023/02/05"/>
    <s v="20:15"/>
    <s v="2023/02/24"/>
    <s v="2023/02/05"/>
    <s v="2023-02"/>
    <n v="2023"/>
    <n v="2"/>
    <s v="Online"/>
    <x v="3"/>
    <s v="PEAK TIMING"/>
    <s v="KC YOUNG"/>
    <n v="-200"/>
    <m/>
    <m/>
  </r>
  <r>
    <s v="2023-02-0609:01FreeseForever AccomodationVaughan Louw-1900"/>
    <s v="2023/02/06"/>
    <s v="09:01"/>
    <s v="2023/02/24"/>
    <s v="2023/02/06"/>
    <s v="2023-02"/>
    <n v="2023"/>
    <n v="2"/>
    <s v="EFT"/>
    <x v="3"/>
    <s v="FreeseForever Accomodation"/>
    <s v="Vaughan Louw"/>
    <n v="-1900"/>
    <m/>
    <m/>
  </r>
  <r>
    <s v="2023-02-0616:34YELLOW TOAST PRETORIAKC YOUNG-80"/>
    <s v="2023/02/06"/>
    <s v="16:34"/>
    <s v="2023/02/24"/>
    <s v="2023/02/06"/>
    <s v="2023-02"/>
    <n v="2023"/>
    <n v="2"/>
    <s v="POS Purchase"/>
    <x v="5"/>
    <s v="YELLOW TOAST PRETORIA"/>
    <s v="KC YOUNG"/>
    <n v="-80"/>
    <m/>
    <m/>
  </r>
  <r>
    <s v="2023-02-0617:32YELLOW TOAST PRETORIAKC YOUNG-40"/>
    <s v="2023/02/06"/>
    <s v="17:32"/>
    <s v="2023/02/24"/>
    <s v="2023/02/06"/>
    <s v="2023-02"/>
    <n v="2023"/>
    <n v="2"/>
    <s v="POS Purchase"/>
    <x v="5"/>
    <s v="YELLOW TOAST PRETORIA"/>
    <s v="KC YOUNG"/>
    <n v="-40"/>
    <m/>
    <m/>
  </r>
  <r>
    <s v="2023-02-0717:47APPLE.COM/BILL 219.99 ZARKC YOUNG-219.99"/>
    <s v="2023/02/07"/>
    <s v="17:47"/>
    <s v="2023/02/24"/>
    <s v="2023/02/07"/>
    <s v="2023-02"/>
    <n v="2023"/>
    <n v="2"/>
    <s v="Online"/>
    <x v="5"/>
    <s v="APPLE.COM/BILL 219.99 ZAR"/>
    <s v="KC YOUNG"/>
    <n v="-219.99"/>
    <m/>
    <m/>
  </r>
  <r>
    <s v="2023-02-0800:20Interest Earned at 3.50%3.49"/>
    <s v="2023/02/08"/>
    <s v="00:20"/>
    <s v="2023/02/24"/>
    <s v="2023/02/08"/>
    <s v="2023-02"/>
    <n v="2023"/>
    <n v="2"/>
    <s v="Interest"/>
    <x v="6"/>
    <s v="Interest Earned at 3.50%"/>
    <m/>
    <n v="3.49"/>
    <s v="Interest"/>
    <s v="In"/>
  </r>
  <r>
    <s v="2023-02-0800:20Monthly Account fee-40"/>
    <s v="2023/02/08"/>
    <s v="00:20"/>
    <s v="2023/02/24"/>
    <s v="2023/02/08"/>
    <s v="2023-02"/>
    <n v="2023"/>
    <n v="2"/>
    <s v="Fee"/>
    <x v="6"/>
    <s v="Monthly Account fee"/>
    <m/>
    <n v="-40"/>
    <s v="Banking"/>
    <s v="Out"/>
  </r>
  <r>
    <s v="2023-02-0800:21Credit Service Fee-69"/>
    <s v="2023/02/08"/>
    <s v="00:21"/>
    <s v="2023/02/24"/>
    <s v="2023/02/08"/>
    <s v="2023-02"/>
    <n v="2023"/>
    <n v="2"/>
    <s v="Fee"/>
    <x v="3"/>
    <s v="Credit Service Fee"/>
    <m/>
    <n v="-69"/>
    <s v="Banking"/>
    <s v="Out"/>
  </r>
  <r>
    <s v="2023-02-0800:21Interest Charged at 18.50%-0.38"/>
    <s v="2023/02/08"/>
    <s v="00:21"/>
    <s v="2023/02/24"/>
    <s v="2023/02/08"/>
    <s v="2023-02"/>
    <n v="2023"/>
    <n v="2"/>
    <s v="Interest"/>
    <x v="3"/>
    <s v="Interest Charged at 18.50%"/>
    <m/>
    <n v="-0.38"/>
    <s v="Banking"/>
    <s v="Out"/>
  </r>
  <r>
    <s v="2023-02-0800:21Interest Earned at 3.50%37.8"/>
    <s v="2023/02/08"/>
    <s v="00:21"/>
    <s v="2023/02/24"/>
    <s v="2023/02/08"/>
    <s v="2023-02"/>
    <n v="2023"/>
    <n v="2"/>
    <s v="Interest"/>
    <x v="3"/>
    <s v="Interest Earned at 3.50%"/>
    <m/>
    <n v="37.8"/>
    <s v="Interest"/>
    <s v="In"/>
  </r>
  <r>
    <s v="2023-02-0800:21Monthly Account fee-145"/>
    <s v="2023/02/08"/>
    <s v="00:21"/>
    <s v="2023/02/24"/>
    <s v="2023/02/08"/>
    <s v="2023-02"/>
    <n v="2023"/>
    <n v="2"/>
    <s v="Fee"/>
    <x v="3"/>
    <s v="Monthly Account fee"/>
    <m/>
    <n v="-145"/>
    <s v="Banking"/>
    <s v="Out"/>
  </r>
  <r>
    <s v="2023-02-0800:21Vitality Money Premium-55"/>
    <s v="2023/02/08"/>
    <s v="00:21"/>
    <s v="2023/02/24"/>
    <s v="2023/02/08"/>
    <s v="2023-02"/>
    <n v="2023"/>
    <n v="2"/>
    <s v="Fee"/>
    <x v="3"/>
    <s v="Vitality Money Premium"/>
    <m/>
    <n v="-55"/>
    <s v="Banking"/>
    <s v="Out"/>
  </r>
  <r>
    <s v="2023-02-0800:23Interest Earned at 3.50%9.63"/>
    <s v="2023/02/08"/>
    <s v="00:23"/>
    <s v="2023/02/24"/>
    <s v="2023/02/08"/>
    <s v="2023-02"/>
    <n v="2023"/>
    <n v="2"/>
    <s v="Interest"/>
    <x v="5"/>
    <s v="Interest Earned at 3.50%"/>
    <m/>
    <n v="9.630000000000001"/>
    <m/>
    <m/>
  </r>
  <r>
    <s v="2023-02-0800:32Dynamic interest boost at 1.50%16.2"/>
    <s v="2023/02/08"/>
    <s v="00:32"/>
    <s v="2023/02/24"/>
    <s v="2023/02/08"/>
    <s v="2023-02"/>
    <n v="2023"/>
    <n v="2"/>
    <s v="Interest"/>
    <x v="3"/>
    <s v="Dynamic interest boost at 1.50%"/>
    <m/>
    <n v="16.2"/>
    <s v="Interest"/>
    <s v="In"/>
  </r>
  <r>
    <s v="2023-02-0800:32Dynamic interest cashback at 6.00%0.12"/>
    <s v="2023/02/08"/>
    <s v="00:32"/>
    <s v="2023/02/24"/>
    <s v="2023/02/08"/>
    <s v="2023-02"/>
    <n v="2023"/>
    <n v="2"/>
    <s v="Reward"/>
    <x v="3"/>
    <s v="Dynamic interest cashback at 6.00%"/>
    <m/>
    <n v="0.12"/>
    <s v="Interest"/>
    <s v="In"/>
  </r>
  <r>
    <s v="2023-02-0800:33Dynamic interest boost at 1.50%4.13"/>
    <s v="2023/02/08"/>
    <s v="00:33"/>
    <s v="2023/02/24"/>
    <s v="2023/02/08"/>
    <s v="2023-02"/>
    <n v="2023"/>
    <n v="2"/>
    <s v="Interest"/>
    <x v="5"/>
    <s v="Dynamic interest boost at 1.50%"/>
    <m/>
    <n v="4.13"/>
    <m/>
    <m/>
  </r>
  <r>
    <s v="2023-02-0800:34Dynamic interest boost at 1.50%1.5"/>
    <s v="2023/02/08"/>
    <s v="00:34"/>
    <s v="2023/02/24"/>
    <s v="2023/02/08"/>
    <s v="2023-02"/>
    <n v="2023"/>
    <n v="2"/>
    <s v="Interest"/>
    <x v="6"/>
    <s v="Dynamic interest boost at 1.50%"/>
    <m/>
    <n v="1.5"/>
    <s v="Interest"/>
    <s v="In"/>
  </r>
  <r>
    <s v="2023-02-0808:30BRET CONTRERAS 29.95 USDKC YOUNG-548.88"/>
    <s v="2023/02/08"/>
    <s v="08:30"/>
    <s v="2023/02/24"/>
    <s v="2023/02/08"/>
    <s v="2023-02"/>
    <n v="2023"/>
    <n v="2"/>
    <s v="Online"/>
    <x v="5"/>
    <s v="BRET CONTRERAS 29.95 USD"/>
    <s v="KC YOUNG"/>
    <n v="-548.88"/>
    <m/>
    <m/>
  </r>
  <r>
    <s v="2023-02-0808:41Drinks at cricketFrom: Credit card120"/>
    <s v="2023/02/08"/>
    <s v="08:41"/>
    <s v="2023/02/24"/>
    <s v="2023/02/08"/>
    <s v="2023-02"/>
    <n v="2023"/>
    <n v="2"/>
    <s v="Transfer"/>
    <x v="5"/>
    <s v="Drinks at cricket"/>
    <s v="From: Credit card"/>
    <n v="120"/>
    <m/>
    <m/>
  </r>
  <r>
    <s v="2023-02-0808:41Drinks at cricketTo: Subscriptions-120"/>
    <s v="2023/02/08"/>
    <s v="08:41"/>
    <s v="2023/02/24"/>
    <s v="2023/02/08"/>
    <s v="2023-02"/>
    <n v="2023"/>
    <n v="2"/>
    <s v="Transfer"/>
    <x v="3"/>
    <s v="Drinks at cricket"/>
    <s v="To: Subscriptions"/>
    <n v="-120"/>
    <m/>
    <m/>
  </r>
  <r>
    <s v="2023-02-0808:43Procreate appFrom: Credit card220"/>
    <s v="2023/02/08"/>
    <s v="08:43"/>
    <s v="2023/02/24"/>
    <s v="2023/02/08"/>
    <s v="2023-02"/>
    <n v="2023"/>
    <n v="2"/>
    <s v="Transfer"/>
    <x v="5"/>
    <s v="Procreate app"/>
    <s v="From: Credit card"/>
    <n v="220"/>
    <m/>
    <m/>
  </r>
  <r>
    <s v="2023-02-0808:43Procreate appTo: Subscriptions-220"/>
    <s v="2023/02/08"/>
    <s v="08:43"/>
    <s v="2023/02/24"/>
    <s v="2023/02/08"/>
    <s v="2023-02"/>
    <n v="2023"/>
    <n v="2"/>
    <s v="Transfer"/>
    <x v="3"/>
    <s v="Procreate app"/>
    <s v="To: Subscriptions"/>
    <n v="-220"/>
    <m/>
    <m/>
  </r>
  <r>
    <s v="2023-02-0815:16Checkers Sixty60KC YOUNG-646.89"/>
    <s v="2023/02/08"/>
    <s v="15:16"/>
    <s v="2023/02/24"/>
    <s v="2023/02/08"/>
    <s v="2023-02"/>
    <n v="2023"/>
    <n v="2"/>
    <s v="Online"/>
    <x v="6"/>
    <s v="Checkers Sixty60"/>
    <s v="KC YOUNG"/>
    <n v="-646.89"/>
    <s v="Groceries"/>
    <s v="Out"/>
  </r>
  <r>
    <s v="2023-02-0901:06Recurring inter account transfer from acc...4021 B550"/>
    <s v="2023/02/09"/>
    <s v="01:06"/>
    <s v="2023/02/24"/>
    <s v="2023/02/09"/>
    <s v="2023-02"/>
    <n v="2023"/>
    <n v="2"/>
    <s v="Transfer"/>
    <x v="5"/>
    <s v="Recurring inter account transfer from acc...4021 B"/>
    <m/>
    <n v="550"/>
    <m/>
    <m/>
  </r>
  <r>
    <s v="2023-02-0901:06Recurring inter account transfer to acc...7030 Boo-550"/>
    <s v="2023/02/09"/>
    <s v="01:06"/>
    <s v="2023/02/24"/>
    <s v="2023/02/09"/>
    <s v="2023-02"/>
    <n v="2023"/>
    <n v="2"/>
    <s v="Transfer"/>
    <x v="3"/>
    <s v="Recurring inter account transfer to acc...7030 Boo"/>
    <m/>
    <n v="-550"/>
    <m/>
    <m/>
  </r>
  <r>
    <s v="2023-02-0912:54Checkers Kyalami GAUTENGKC YOUNG-325.93"/>
    <s v="2023/02/09"/>
    <s v="12:54"/>
    <s v="2023/02/24"/>
    <s v="2023/02/09"/>
    <s v="2023-02"/>
    <n v="2023"/>
    <n v="2"/>
    <s v="Apple Pay"/>
    <x v="6"/>
    <s v="Checkers Kyalami GAUTENG"/>
    <s v="KC YOUNG"/>
    <n v="-325.93"/>
    <s v="Groceries"/>
    <s v="Out"/>
  </r>
  <r>
    <s v="2023-02-1001:22Recurring inter account transfer from acc...4021 F58"/>
    <s v="2023/02/10"/>
    <s v="01:22"/>
    <s v="2023/02/24"/>
    <s v="2023/02/10"/>
    <s v="2023-02"/>
    <n v="2023"/>
    <n v="2"/>
    <s v="Transfer"/>
    <x v="5"/>
    <s v="Recurring inter account transfer from acc...4021 F"/>
    <m/>
    <n v="58"/>
    <m/>
    <m/>
  </r>
  <r>
    <s v="2023-02-1001:22Recurring inter account transfer to acc...7030 Fan-58"/>
    <s v="2023/02/10"/>
    <s v="01:22"/>
    <s v="2023/02/24"/>
    <s v="2023/02/10"/>
    <s v="2023-02"/>
    <n v="2023"/>
    <n v="2"/>
    <s v="Transfer"/>
    <x v="3"/>
    <s v="Recurring inter account transfer to acc...7030 Fan"/>
    <m/>
    <n v="-58"/>
    <s v="Hobbies"/>
    <s v="Out"/>
  </r>
  <r>
    <s v="2023-02-1009:16Apple Watch BenefitKC YOUNG-183.31"/>
    <s v="2023/02/10"/>
    <s v="09:16"/>
    <s v="2023/02/24"/>
    <s v="2023/02/10"/>
    <s v="2023-02"/>
    <n v="2023"/>
    <n v="2"/>
    <s v="Reward"/>
    <x v="3"/>
    <s v="Apple Watch Benefit"/>
    <s v="KC YOUNG"/>
    <n v="-183.31"/>
    <s v="Hobbies"/>
    <s v="Out"/>
  </r>
  <r>
    <s v="2023-02-1018:19INSURECASH4002101773-234718802179.54"/>
    <s v="2023/02/10"/>
    <s v="18:19"/>
    <s v="2023/02/24"/>
    <s v="2023/02/10"/>
    <s v="2023-02"/>
    <n v="2023"/>
    <n v="2"/>
    <s v="EFT"/>
    <x v="3"/>
    <s v="INSURECASH4002101773-234718802"/>
    <m/>
    <n v="179.54"/>
    <s v="Insurance"/>
    <s v="Out"/>
  </r>
  <r>
    <s v="2023-02-1018:20LOVE SARAH250"/>
    <s v="2023/02/10"/>
    <s v="18:20"/>
    <s v="2023/02/24"/>
    <s v="2023/02/10"/>
    <s v="2023-02"/>
    <n v="2023"/>
    <n v="2"/>
    <s v="EFT"/>
    <x v="5"/>
    <s v="LOVE SARAH"/>
    <m/>
    <n v="250"/>
    <m/>
    <m/>
  </r>
  <r>
    <s v="2023-02-1100:51Recurring inter account transfer from acc...4021 S50"/>
    <s v="2023/02/11"/>
    <s v="00:51"/>
    <s v="2023/02/24"/>
    <s v="2023/02/11"/>
    <s v="2023-02"/>
    <n v="2023"/>
    <n v="2"/>
    <s v="Transfer"/>
    <x v="5"/>
    <s v="Recurring inter account transfer from acc...4021 S"/>
    <m/>
    <n v="50"/>
    <m/>
    <m/>
  </r>
  <r>
    <s v="2023-02-1100:51Recurring inter account transfer to acc...7030 Str-50"/>
    <s v="2023/02/11"/>
    <s v="00:51"/>
    <s v="2023/02/24"/>
    <s v="2023/02/11"/>
    <s v="2023-02"/>
    <n v="2023"/>
    <n v="2"/>
    <s v="Transfer"/>
    <x v="3"/>
    <s v="Recurring inter account transfer to acc...7030 Str"/>
    <m/>
    <n v="-50"/>
    <s v="Fitness"/>
    <s v="Out"/>
  </r>
  <r>
    <s v="2023-02-1110:08MCD Kyalami (0559) MidrandKC YOUNG-72"/>
    <s v="2023/02/11"/>
    <s v="10:08"/>
    <s v="2023/02/24"/>
    <s v="2023/02/11"/>
    <s v="2023-02"/>
    <n v="2023"/>
    <n v="2"/>
    <s v="Apple Pay"/>
    <x v="6"/>
    <s v="MCD Kyalami (0559) Midrand"/>
    <s v="KC YOUNG"/>
    <n v="-72"/>
    <s v="Eating out"/>
    <s v="Out"/>
  </r>
  <r>
    <s v="2023-02-1112:53WOOLWORTHS JOHANNESBURGKC YOUNG-78.98"/>
    <s v="2023/02/11"/>
    <s v="12:53"/>
    <s v="2023/02/24"/>
    <s v="2023/02/11"/>
    <s v="2023-02"/>
    <n v="2023"/>
    <n v="2"/>
    <s v="POS Purchase"/>
    <x v="3"/>
    <s v="WOOLWORTHS JOHANNESBURG"/>
    <s v="KC YOUNG"/>
    <n v="-78.98"/>
    <m/>
    <m/>
  </r>
  <r>
    <s v="2023-02-1117:32Liquor Shop Kyalami KYALAMI RIDGEKC YOUNG-84.99"/>
    <s v="2023/02/11"/>
    <s v="17:32"/>
    <s v="2023/02/24"/>
    <s v="2023/02/11"/>
    <s v="2023-02"/>
    <n v="2023"/>
    <n v="2"/>
    <s v="POS Purchase"/>
    <x v="3"/>
    <s v="Liquor Shop Kyalami KYALAMI RIDGE"/>
    <s v="KC YOUNG"/>
    <n v="-84.98999999999999"/>
    <m/>
    <m/>
  </r>
  <r>
    <s v="2023-02-1121:41UBER SA help.uber.com JOHANNESBURGKC YOUNG-54.33"/>
    <s v="2023/02/11"/>
    <s v="21:41"/>
    <s v="2023/02/24"/>
    <s v="2023/02/11"/>
    <s v="2023-02"/>
    <n v="2023"/>
    <n v="2"/>
    <s v="POS Purchase"/>
    <x v="3"/>
    <s v="UBER SA help.uber.com JOHANNESBURG"/>
    <s v="KC YOUNG"/>
    <n v="-54.33"/>
    <s v="Entertainment"/>
    <s v="Out"/>
  </r>
  <r>
    <s v="2023-02-1122:46UBER SA help.uber.com JOHANNESBURGKC YOUNG-58"/>
    <s v="2023/02/11"/>
    <s v="22:46"/>
    <s v="2023/02/24"/>
    <s v="2023/02/11"/>
    <s v="2023-02"/>
    <n v="2023"/>
    <n v="2"/>
    <s v="POS Purchase"/>
    <x v="3"/>
    <s v="UBER SA help.uber.com JOHANNESBURG"/>
    <s v="KC YOUNG"/>
    <n v="-58"/>
    <s v="Entertainment"/>
    <s v="Out"/>
  </r>
  <r>
    <s v="2023-02-1122:55BABYLON THE JOBURG BAR JOHANNESBURGKC YOUNG-150"/>
    <s v="2023/02/11"/>
    <s v="22:55"/>
    <s v="2023/02/24"/>
    <s v="2023/02/11"/>
    <s v="2023-02"/>
    <n v="2023"/>
    <n v="2"/>
    <s v="POS Purchase"/>
    <x v="3"/>
    <s v="BABYLON THE JOBURG BAR JOHANNESBURG"/>
    <s v="KC YOUNG"/>
    <n v="-150"/>
    <m/>
    <m/>
  </r>
  <r>
    <s v="2023-02-1123:51Interest Earned at 4.50%-4.75%40.02"/>
    <s v="2023/02/11"/>
    <s v="23:51"/>
    <s v="2023/02/24"/>
    <s v="2023/02/11"/>
    <s v="2023-02"/>
    <n v="2023"/>
    <n v="2"/>
    <s v="Interest"/>
    <x v="1"/>
    <s v="Interest Earned at 4.50%-4.75%"/>
    <m/>
    <n v="40.02"/>
    <m/>
    <m/>
  </r>
  <r>
    <s v="2023-02-1123:57Dynamic interest boost at 1.50%13.15"/>
    <s v="2023/02/11"/>
    <s v="23:57"/>
    <s v="2023/02/24"/>
    <s v="2023/02/11"/>
    <s v="2023-02"/>
    <n v="2023"/>
    <n v="2"/>
    <s v="Interest"/>
    <x v="1"/>
    <s v="Dynamic interest boost at 1.50%"/>
    <m/>
    <n v="13.15"/>
    <m/>
    <m/>
  </r>
  <r>
    <s v="2023-02-1201:05UBER SA help.uber.com JOHANNESBURGKC YOUNG-35.25"/>
    <s v="2023/02/12"/>
    <s v="01:05"/>
    <s v="2023/02/24"/>
    <s v="2023/02/12"/>
    <s v="2023-02"/>
    <n v="2023"/>
    <n v="2"/>
    <s v="POS Purchase"/>
    <x v="3"/>
    <s v="UBER SA help.uber.com JOHANNESBURG"/>
    <s v="KC YOUNG"/>
    <n v="-35.25"/>
    <s v="Entertainment"/>
    <s v="Out"/>
  </r>
  <r>
    <s v="2023-02-1212:19Checkers Sixty60KC YOUNG-696.35"/>
    <s v="2023/02/12"/>
    <s v="12:19"/>
    <s v="2023/02/24"/>
    <s v="2023/02/12"/>
    <s v="2023-02"/>
    <n v="2023"/>
    <n v="2"/>
    <s v="Online"/>
    <x v="3"/>
    <s v="Checkers Sixty60"/>
    <s v="KC YOUNG"/>
    <n v="-696.35"/>
    <s v="Groceries"/>
    <s v="Out"/>
  </r>
  <r>
    <s v="2023-02-1212:19Checkers Sixty60 TipKC YOUNG-10"/>
    <s v="2023/02/12"/>
    <s v="12:19"/>
    <s v="2023/02/24"/>
    <s v="2023/02/12"/>
    <s v="2023-02"/>
    <n v="2023"/>
    <n v="2"/>
    <s v="Online"/>
    <x v="3"/>
    <s v="Checkers Sixty60 Tip"/>
    <s v="KC YOUNG"/>
    <n v="-10"/>
    <s v="Groceries"/>
    <s v="Out"/>
  </r>
  <r>
    <s v="2023-02-1217:38KAUAI MALL OF AFRICA BryanstonKC YOUNG-64"/>
    <s v="2023/02/12"/>
    <s v="17:38"/>
    <s v="2023/02/24"/>
    <s v="2023/02/12"/>
    <s v="2023-02"/>
    <n v="2023"/>
    <n v="2"/>
    <s v="POS Purchase"/>
    <x v="3"/>
    <s v="KAUAI MALL OF AFRICA Bryanston"/>
    <s v="KC YOUNG"/>
    <n v="-64"/>
    <m/>
    <m/>
  </r>
  <r>
    <s v="2023-02-1217:59Nandos Waterfall Dr 2 MIDRANDKC YOUNG-156"/>
    <s v="2023/02/12"/>
    <s v="17:59"/>
    <s v="2023/02/24"/>
    <s v="2023/02/12"/>
    <s v="2023-02"/>
    <n v="2023"/>
    <n v="2"/>
    <s v="POS Purchase"/>
    <x v="3"/>
    <s v="Nandos Waterfall Dr 2 MIDRAND"/>
    <s v="KC YOUNG"/>
    <n v="-156"/>
    <m/>
    <m/>
  </r>
  <r>
    <s v="2023-02-1408:33Vault copy birth certificateQ-PRO-1700"/>
    <s v="2023/02/14"/>
    <s v="08:33"/>
    <s v="2023/02/24"/>
    <s v="2023/02/14"/>
    <s v="2023-02"/>
    <n v="2023"/>
    <n v="2"/>
    <s v="EFT"/>
    <x v="3"/>
    <s v="Vault copy birth certificate"/>
    <s v="Q-PRO"/>
    <n v="-1700"/>
    <m/>
    <m/>
  </r>
  <r>
    <s v="2023-02-1411:53Sarah gift for momFrom: Subscriptions250"/>
    <s v="2023/02/14"/>
    <s v="11:53"/>
    <s v="2023/02/24"/>
    <s v="2023/02/14"/>
    <s v="2023-02"/>
    <n v="2023"/>
    <n v="2"/>
    <s v="Transfer"/>
    <x v="3"/>
    <s v="Sarah gift for mom"/>
    <s v="From: Subscriptions"/>
    <n v="250"/>
    <m/>
    <m/>
  </r>
  <r>
    <s v="2023-02-1411:53Sarah gift for momTo: Credit card-250"/>
    <s v="2023/02/14"/>
    <s v="11:53"/>
    <s v="2023/02/24"/>
    <s v="2023/02/14"/>
    <s v="2023-02"/>
    <n v="2023"/>
    <n v="2"/>
    <s v="Transfer"/>
    <x v="5"/>
    <s v="Sarah gift for mom"/>
    <s v="To: Credit card"/>
    <n v="-250"/>
    <m/>
    <m/>
  </r>
  <r>
    <s v="2023-02-1413:14WOOLWORTHS JOHANNESBURGKC YOUNG-150"/>
    <s v="2023/02/14"/>
    <s v="13:14"/>
    <s v="2023/02/24"/>
    <s v="2023/02/14"/>
    <s v="2023-02"/>
    <n v="2023"/>
    <n v="2"/>
    <s v="Apple Pay"/>
    <x v="3"/>
    <s v="WOOLWORTHS JOHANNESBURG"/>
    <s v="KC YOUNG"/>
    <n v="-150"/>
    <m/>
    <m/>
  </r>
  <r>
    <s v="2023-02-1413:20Clicks Kyalami Corner JHBKC YOUNG-544.35"/>
    <s v="2023/02/14"/>
    <s v="13:20"/>
    <s v="2023/02/24"/>
    <s v="2023/02/14"/>
    <s v="2023-02"/>
    <n v="2023"/>
    <n v="2"/>
    <s v="Apple Pay"/>
    <x v="3"/>
    <s v="Clicks Kyalami Corner JHB"/>
    <s v="KC YOUNG"/>
    <n v="-544.35"/>
    <m/>
    <m/>
  </r>
  <r>
    <s v="2023-02-1413:26Checkers Kyalami GAUTENGKC YOUNG-81.97"/>
    <s v="2023/02/14"/>
    <s v="13:26"/>
    <s v="2023/02/24"/>
    <s v="2023/02/14"/>
    <s v="2023-02"/>
    <n v="2023"/>
    <n v="2"/>
    <s v="Apple Pay"/>
    <x v="6"/>
    <s v="Checkers Kyalami GAUTENG"/>
    <s v="KC YOUNG"/>
    <n v="-81.97"/>
    <s v="Groceries"/>
    <s v="Out"/>
  </r>
  <r>
    <s v="2023-02-1518:18Uber RidesKC YOUNG-106.5"/>
    <s v="2023/02/15"/>
    <s v="18:18"/>
    <s v="2023/02/24"/>
    <s v="2023/02/15"/>
    <s v="2023-02"/>
    <n v="2023"/>
    <n v="2"/>
    <s v="Online"/>
    <x v="3"/>
    <s v="Uber Rides"/>
    <s v="KC YOUNG"/>
    <n v="-106.5"/>
    <m/>
    <m/>
  </r>
  <r>
    <s v="2023-02-1523:26UBER SA help.uber.com JOHANNESBURGKC YOUNG-96"/>
    <s v="2023/02/15"/>
    <s v="23:26"/>
    <s v="2023/02/24"/>
    <s v="2023/02/15"/>
    <s v="2023-02"/>
    <n v="2023"/>
    <n v="2"/>
    <s v="POS Purchase"/>
    <x v="3"/>
    <s v="UBER SA help.uber.com JOHANNESBURG"/>
    <s v="KC YOUNG"/>
    <n v="-96"/>
    <s v="Entertainment"/>
    <s v="Out"/>
  </r>
  <r>
    <s v="2023-02-1523:26Uber RidesKC YOUNG-20"/>
    <s v="2023/02/15"/>
    <s v="23:26"/>
    <s v="2023/02/24"/>
    <s v="2023/02/15"/>
    <s v="2023-02"/>
    <n v="2023"/>
    <n v="2"/>
    <s v="Online"/>
    <x v="3"/>
    <s v="Uber Rides"/>
    <s v="KC YOUNG"/>
    <n v="-20"/>
    <m/>
    <m/>
  </r>
  <r>
    <s v="2023-02-1615:45UBER EATS JOHANNESBURGKC YOUNG-103.8"/>
    <s v="2023/02/16"/>
    <s v="15:45"/>
    <s v="2023/02/24"/>
    <s v="2023/02/16"/>
    <s v="2023-02"/>
    <n v="2023"/>
    <n v="2"/>
    <s v="POS Purchase"/>
    <x v="3"/>
    <s v="UBER EATS JOHANNESBURG"/>
    <s v="KC YOUNG"/>
    <n v="-103.8"/>
    <s v="Eating out"/>
    <s v="Out"/>
  </r>
  <r>
    <s v="2023-02-1717:12AMICI MALAKITE GREENSTONE HIKC YOUNG-125"/>
    <s v="2023/02/17"/>
    <s v="17:12"/>
    <s v="2023/02/24"/>
    <s v="2023/02/17"/>
    <s v="2023-02"/>
    <n v="2023"/>
    <n v="2"/>
    <s v="POS Purchase"/>
    <x v="3"/>
    <s v="AMICI MALAKITE GREENSTONE HI"/>
    <s v="KC YOUNG"/>
    <n v="-125"/>
    <m/>
    <m/>
  </r>
  <r>
    <s v="2023-02-1800:56Recurring inter account transfer from acc...4021 M46"/>
    <s v="2023/02/18"/>
    <s v="00:56"/>
    <s v="2023/02/24"/>
    <s v="2023/02/18"/>
    <s v="2023-02"/>
    <n v="2023"/>
    <n v="2"/>
    <s v="Transfer"/>
    <x v="5"/>
    <s v="Recurring inter account transfer from acc...4021 M"/>
    <m/>
    <n v="46"/>
    <m/>
    <m/>
  </r>
  <r>
    <s v="2023-02-1800:56Recurring inter account transfer to acc...7030 Mus-46"/>
    <s v="2023/02/18"/>
    <s v="00:56"/>
    <s v="2023/02/24"/>
    <s v="2023/02/18"/>
    <s v="2023-02"/>
    <n v="2023"/>
    <n v="2"/>
    <s v="Transfer"/>
    <x v="3"/>
    <s v="Recurring inter account transfer to acc...7030 Mus"/>
    <m/>
    <n v="-46"/>
    <s v="Hobbies"/>
    <s v="Out"/>
  </r>
  <r>
    <s v="2023-02-1810:22Salon 500 on Ridge PtyKC YOUNG-588"/>
    <s v="2023/02/18"/>
    <s v="10:22"/>
    <s v="2023/02/24"/>
    <s v="2023/02/18"/>
    <s v="2023-02"/>
    <n v="2023"/>
    <n v="2"/>
    <s v="Online"/>
    <x v="3"/>
    <s v="Salon 500 on Ridge Pty"/>
    <s v="KC YOUNG"/>
    <n v="-588"/>
    <m/>
    <m/>
  </r>
  <r>
    <s v="2023-02-1814:39DOPPIO ZERO MALL OF AF MidrandKC YOUNG-115"/>
    <s v="2023/02/18"/>
    <s v="14:39"/>
    <s v="2023/02/24"/>
    <s v="2023/02/18"/>
    <s v="2023-02"/>
    <n v="2023"/>
    <n v="2"/>
    <s v="Apple Pay"/>
    <x v="3"/>
    <s v="DOPPIO ZERO MALL OF AF Midrand"/>
    <s v="KC YOUNG"/>
    <n v="-115"/>
    <m/>
    <m/>
  </r>
  <r>
    <s v="2023-02-1814:57BP MAXWELL DRIVE MIDRANDKC YOUNG-776.03"/>
    <s v="2023/02/18"/>
    <s v="14:57"/>
    <s v="2023/02/24"/>
    <s v="2023/02/18"/>
    <s v="2023-02"/>
    <n v="2023"/>
    <n v="2"/>
    <s v="POS Purchase"/>
    <x v="3"/>
    <s v="BP MAXWELL DRIVE MIDRAND"/>
    <s v="KC YOUNG"/>
    <n v="-776.03"/>
    <s v="Car"/>
    <s v="Out"/>
  </r>
  <r>
    <s v="2023-02-1822:30iPhone Active Rewards Cashback640"/>
    <s v="2023/02/18"/>
    <s v="22:30"/>
    <s v="2023/02/24"/>
    <s v="2023/02/18"/>
    <s v="2023-02"/>
    <n v="2023"/>
    <n v="2"/>
    <s v="Group Payment"/>
    <x v="3"/>
    <s v="iPhone Active Rewards Cashback"/>
    <m/>
    <n v="640"/>
    <s v="Phone"/>
    <s v="Out"/>
  </r>
  <r>
    <s v="2023-02-1822:30iPhone Vitality Money Cashback @12.75024.42"/>
    <s v="2023/02/18"/>
    <s v="22:30"/>
    <s v="2023/02/24"/>
    <s v="2023/02/18"/>
    <s v="2023-02"/>
    <n v="2023"/>
    <n v="2"/>
    <s v="Reward"/>
    <x v="3"/>
    <s v="iPhone Vitality Money Cashback @12.750"/>
    <m/>
    <n v="24.42"/>
    <s v="Phone"/>
    <s v="Out"/>
  </r>
  <r>
    <s v="2023-02-1823:09iPhone-677.51"/>
    <s v="2023/02/18"/>
    <s v="23:09"/>
    <s v="2023/02/24"/>
    <s v="2023/02/18"/>
    <s v="2023-02"/>
    <n v="2023"/>
    <n v="2"/>
    <s v="Budget Instalment"/>
    <x v="3"/>
    <s v="iPhone"/>
    <m/>
    <n v="-677.51"/>
    <s v="Phone"/>
    <s v="Out"/>
  </r>
  <r>
    <s v="2023-02-1910:27JACKSONS REAL FOOD MAR JOHANNESBURGKC YOUNG-165"/>
    <s v="2023/02/19"/>
    <s v="10:27"/>
    <s v="2023/02/24"/>
    <s v="2023/02/19"/>
    <s v="2023-02"/>
    <n v="2023"/>
    <n v="2"/>
    <s v="Apple Pay"/>
    <x v="3"/>
    <s v="JACKSONS REAL FOOD MAR JOHANNESBURG"/>
    <s v="KC YOUNG"/>
    <n v="-165"/>
    <m/>
    <m/>
  </r>
  <r>
    <s v="2023-02-1910:53Checkers Kyalami GAUTENGKC YOUNG-710.76"/>
    <s v="2023/02/19"/>
    <s v="10:53"/>
    <s v="2023/02/24"/>
    <s v="2023/02/19"/>
    <s v="2023-02"/>
    <n v="2023"/>
    <n v="2"/>
    <s v="POS Purchase"/>
    <x v="3"/>
    <s v="Checkers Kyalami GAUTENG"/>
    <s v="KC YOUNG"/>
    <n v="-710.76"/>
    <s v="Groceries"/>
    <s v="Out"/>
  </r>
  <r>
    <s v="2023-02-1910:58WELLNESS WAREHOUSE KYA MIDRANDKC YOUNG-199.9"/>
    <s v="2023/02/19"/>
    <s v="10:58"/>
    <s v="2023/02/24"/>
    <s v="2023/02/19"/>
    <s v="2023-02"/>
    <n v="2023"/>
    <n v="2"/>
    <s v="POS Purchase"/>
    <x v="3"/>
    <s v="WELLNESS WAREHOUSE KYA MIDRAND"/>
    <s v="KC YOUNG"/>
    <n v="-199.9"/>
    <m/>
    <m/>
  </r>
  <r>
    <s v="2023-02-1911:02WOOLWORTHS JOHANNESBURGKC YOUNG-140.69"/>
    <s v="2023/02/19"/>
    <s v="11:02"/>
    <s v="2023/02/24"/>
    <s v="2023/02/19"/>
    <s v="2023-02"/>
    <n v="2023"/>
    <n v="2"/>
    <s v="POS Purchase"/>
    <x v="3"/>
    <s v="WOOLWORTHS JOHANNESBURG"/>
    <s v="KC YOUNG"/>
    <n v="-140.69"/>
    <m/>
    <m/>
  </r>
  <r>
    <s v="2023-02-1918:48HENLEY CROWTHRONE SERV Kyalami EstatKC YOUNG-31"/>
    <s v="2023/02/19"/>
    <s v="18:48"/>
    <s v="2023/02/24"/>
    <s v="2023/02/19"/>
    <s v="2023-02"/>
    <n v="2023"/>
    <n v="2"/>
    <s v="Apple Pay"/>
    <x v="3"/>
    <s v="HENLEY CROWTHRONE SERV Kyalami Estat"/>
    <s v="KC YOUNG"/>
    <n v="-31"/>
    <m/>
    <m/>
  </r>
  <r>
    <s v="2023-02-2008:43IKH*Dr L Steenkamp Inc JOHANNESBURGKC YOUNG-60"/>
    <s v="2023/02/20"/>
    <s v="08:43"/>
    <s v="2023/02/24"/>
    <s v="2023/02/20"/>
    <s v="2023-02"/>
    <n v="2023"/>
    <n v="2"/>
    <s v="POS Purchase"/>
    <x v="3"/>
    <s v="IKH*Dr L Steenkamp Inc JOHANNESBURG"/>
    <s v="KC YOUNG"/>
    <n v="-60"/>
    <m/>
    <m/>
  </r>
  <r>
    <s v="2023-02-2009:07WOOLWORTHS JOHANNESBURGKC YOUNG-74.6"/>
    <s v="2023/02/20"/>
    <s v="09:07"/>
    <s v="2023/02/24"/>
    <s v="2023/02/20"/>
    <s v="2023-02"/>
    <n v="2023"/>
    <n v="2"/>
    <s v="POS Purchase"/>
    <x v="3"/>
    <s v="WOOLWORTHS JOHANNESBURG"/>
    <s v="KC YOUNG"/>
    <n v="-74.59999999999999"/>
    <m/>
    <m/>
  </r>
  <r>
    <s v="2023-02-2009:21Dischem Kyalami Corner JOHANNESBURGKC YOUNG-230.94"/>
    <s v="2023/02/20"/>
    <s v="09:21"/>
    <s v="2023/02/24"/>
    <s v="2023/02/20"/>
    <s v="2023-02"/>
    <n v="2023"/>
    <n v="2"/>
    <s v="POS Purchase"/>
    <x v="3"/>
    <s v="Dischem Kyalami Corner JOHANNESBURG"/>
    <s v="KC YOUNG"/>
    <n v="-230.94"/>
    <m/>
    <m/>
  </r>
  <r>
    <s v="2023-02-2018:16vaughan before going down522"/>
    <s v="2023/02/20"/>
    <s v="18:16"/>
    <s v="2023/02/24"/>
    <s v="2023/02/20"/>
    <s v="2023-02"/>
    <n v="2023"/>
    <n v="2"/>
    <s v="EFT"/>
    <x v="3"/>
    <s v="vaughan before going down"/>
    <m/>
    <n v="522"/>
    <m/>
    <m/>
  </r>
  <r>
    <s v="2023-02-2018:17vaughan monthly groceries500"/>
    <s v="2023/02/20"/>
    <s v="18:17"/>
    <s v="2023/02/24"/>
    <s v="2023/02/20"/>
    <s v="2023-02"/>
    <n v="2023"/>
    <n v="2"/>
    <s v="EFT"/>
    <x v="6"/>
    <s v="vaughan monthly groceries"/>
    <m/>
    <n v="500"/>
    <s v="Groceries"/>
    <s v="Out"/>
  </r>
  <r>
    <s v="2023-02-2100:57Recurring inter account transfer from acc...4021 P180"/>
    <s v="2023/02/21"/>
    <s v="00:57"/>
    <s v="2023/02/24"/>
    <s v="2023/02/21"/>
    <s v="2023-02"/>
    <n v="2023"/>
    <n v="2"/>
    <s v="Transfer"/>
    <x v="5"/>
    <s v="Recurring inter account transfer from acc...4021 P"/>
    <m/>
    <n v="180"/>
    <m/>
    <m/>
  </r>
  <r>
    <s v="2023-02-2100:57Recurring inter account transfer to acc...7030 Par-180"/>
    <s v="2023/02/21"/>
    <s v="00:57"/>
    <s v="2023/02/24"/>
    <s v="2023/02/21"/>
    <s v="2023-02"/>
    <n v="2023"/>
    <n v="2"/>
    <s v="Transfer"/>
    <x v="3"/>
    <s v="Recurring inter account transfer to acc...7030 Par"/>
    <m/>
    <n v="-180"/>
    <s v="Hobbies"/>
    <s v="Out"/>
  </r>
  <r>
    <s v="2023-02-2200:56Recurring inter account transfer from acc...4021 A45"/>
    <s v="2023/02/22"/>
    <s v="00:56"/>
    <s v="2023/02/24"/>
    <s v="2023/02/22"/>
    <s v="2023-02"/>
    <n v="2023"/>
    <n v="2"/>
    <s v="Transfer"/>
    <x v="5"/>
    <s v="Recurring inter account transfer from acc...4021 A"/>
    <m/>
    <n v="45"/>
    <m/>
    <m/>
  </r>
  <r>
    <s v="2023-02-2200:56Recurring inter account transfer to acc...7030 App-45"/>
    <s v="2023/02/22"/>
    <s v="00:56"/>
    <s v="2023/02/24"/>
    <s v="2023/02/22"/>
    <s v="2023-02"/>
    <n v="2023"/>
    <n v="2"/>
    <s v="Transfer"/>
    <x v="3"/>
    <s v="Recurring inter account transfer to acc...7030 App"/>
    <m/>
    <n v="-45"/>
    <s v="Hobbies"/>
    <s v="Out"/>
  </r>
  <r>
    <s v="2023-02-2201:31APPLE.COM/BILL ITUNES.COM 44.99 ZARKC YOUNG-44.99"/>
    <s v="2023/02/22"/>
    <s v="01:31"/>
    <s v="2023/02/24"/>
    <s v="2023/02/22"/>
    <s v="2023-02"/>
    <n v="2023"/>
    <n v="2"/>
    <s v="POS Purchase"/>
    <x v="5"/>
    <s v="APPLE.COM/BILL ITUNES.COM 44.99 ZAR"/>
    <s v="KC YOUNG"/>
    <n v="-44.99"/>
    <m/>
    <m/>
  </r>
  <r>
    <s v="2023-02-2214:03GroceriesFrom: WHISKEN HOUSEHOLD613.19"/>
    <s v="2023/02/22"/>
    <s v="14:03"/>
    <s v="2023/02/24"/>
    <s v="2023/02/22"/>
    <s v="2023-02"/>
    <n v="2023"/>
    <n v="2"/>
    <s v="Transfer"/>
    <x v="3"/>
    <s v="Groceries"/>
    <s v="From: WHISKEN HOUSEHOLD"/>
    <n v="613.1900000000001"/>
    <m/>
    <m/>
  </r>
  <r>
    <s v="2023-02-2214:03GroceriesTo: Credit card-613.19"/>
    <s v="2023/02/22"/>
    <s v="14:03"/>
    <s v="2023/02/24"/>
    <s v="2023/02/22"/>
    <s v="2023-02"/>
    <n v="2023"/>
    <n v="2"/>
    <s v="Transfer"/>
    <x v="6"/>
    <s v="Groceries"/>
    <s v="To: Credit card"/>
    <n v="-613.1900000000001"/>
    <m/>
    <m/>
  </r>
  <r>
    <s v="2023-02-2216:15Dischem Kyalami Corner JOHANNESBURGKC YOUNG-106.89"/>
    <s v="2023/02/22"/>
    <s v="16:15"/>
    <s v="2023/02/24"/>
    <s v="2023/02/22"/>
    <s v="2023-02"/>
    <n v="2023"/>
    <n v="2"/>
    <s v="POS Purchase"/>
    <x v="3"/>
    <s v="Dischem Kyalami Corner JOHANNESBURG"/>
    <s v="KC YOUNG"/>
    <n v="-106.89"/>
    <m/>
    <m/>
  </r>
  <r>
    <s v="2023-02-2216:18Checkers Kyalami GAUTENGKC YOUNG-55"/>
    <s v="2023/02/22"/>
    <s v="16:18"/>
    <s v="2023/02/24"/>
    <s v="2023/02/22"/>
    <s v="2023-02"/>
    <n v="2023"/>
    <n v="2"/>
    <s v="POS Purchase"/>
    <x v="3"/>
    <s v="Checkers Kyalami GAUTENG"/>
    <s v="KC YOUNG"/>
    <n v="-55"/>
    <s v="Groceries"/>
    <s v="Out"/>
  </r>
  <r>
    <s v="2023-02-2316:40Greenstone Shopping Ce ENDENVALEKC YOUNG-7"/>
    <s v="2023/02/23"/>
    <s v="16:40"/>
    <s v="2023/02/24"/>
    <s v="2023/02/23"/>
    <s v="2023-02"/>
    <n v="2023"/>
    <n v="2"/>
    <s v="POS Purchase"/>
    <x v="3"/>
    <s v="Greenstone Shopping Ce ENDENVALE"/>
    <s v="KC YOUNG"/>
    <n v="-7"/>
    <m/>
    <m/>
  </r>
  <r>
    <s v="2023-02-2412:44WOOLWORTHS JOHANNESBURGKC YOUNG-270"/>
    <s v="2023/02/24"/>
    <s v="12:44"/>
    <s v="2023/02/24"/>
    <s v="2023/03/01"/>
    <s v="2023-03"/>
    <n v="2023"/>
    <n v="3"/>
    <s v="Apple Pay"/>
    <x v="3"/>
    <s v="WOOLWORTHS JOHANNESBURG"/>
    <s v="KC YOUNG"/>
    <n v="-270"/>
    <m/>
    <m/>
  </r>
  <r>
    <s v="2023-02-2412:48WOOLWORTHS JOHANNESBURGKC YOUNG-77.99"/>
    <s v="2023/02/24"/>
    <s v="12:48"/>
    <s v="2023/02/24"/>
    <s v="2023/03/01"/>
    <s v="2023-03"/>
    <n v="2023"/>
    <n v="3"/>
    <s v="Apple Pay"/>
    <x v="3"/>
    <s v="WOOLWORTHS JOHANNESBURG"/>
    <s v="KC YOUNG"/>
    <n v="-77.98999999999999"/>
    <m/>
    <m/>
  </r>
  <r>
    <s v="2023-02-2418:53vaughan monthly groceries2000"/>
    <s v="2023/02/24"/>
    <s v="18:53"/>
    <s v="2023/02/24"/>
    <s v="2023/03/01"/>
    <s v="2023-03"/>
    <n v="2023"/>
    <n v="3"/>
    <s v="EFT"/>
    <x v="6"/>
    <s v="vaughan monthly groceries"/>
    <m/>
    <n v="2000"/>
    <s v="Groceries"/>
    <s v="Out"/>
  </r>
  <r>
    <s v="2023-02-2418:54CASHFOCUS SALARIS / SALARY34061.2"/>
    <s v="2023/02/24"/>
    <s v="18:54"/>
    <s v="2023/02/24"/>
    <s v="2023/03/01"/>
    <s v="2023-03"/>
    <n v="2023"/>
    <n v="3"/>
    <s v="EFT"/>
    <x v="3"/>
    <s v="CASHFOCUS SALARIS / SALARY"/>
    <m/>
    <n v="34061.2"/>
    <s v="Salary"/>
    <s v="In"/>
  </r>
  <r>
    <s v="2023-02-2418:54vaughan before going down175"/>
    <s v="2023/02/24"/>
    <s v="18:54"/>
    <s v="2023/02/24"/>
    <s v="2023/03/01"/>
    <s v="2023-03"/>
    <n v="2023"/>
    <n v="3"/>
    <s v="EFT"/>
    <x v="3"/>
    <s v="vaughan before going down"/>
    <m/>
    <n v="175"/>
    <m/>
    <m/>
  </r>
  <r>
    <s v="2023-02-2500:59Recurring inter account transfer from acc...4021 C150"/>
    <s v="2023/02/25"/>
    <s v="00:59"/>
    <s v="2023/02/24"/>
    <s v="2023/03/01"/>
    <s v="2023-03"/>
    <n v="2023"/>
    <n v="3"/>
    <s v="Transfer"/>
    <x v="6"/>
    <s v="Recurring inter account transfer from acc...4021 C"/>
    <m/>
    <n v="150"/>
    <s v="Transfer"/>
    <s v="Transfer"/>
  </r>
  <r>
    <s v="2023-02-2500:59Recurring inter account transfer from acc...4021 G2000"/>
    <s v="2023/02/25"/>
    <s v="00:59"/>
    <s v="2023/02/24"/>
    <s v="2023/03/01"/>
    <s v="2023-03"/>
    <n v="2023"/>
    <n v="3"/>
    <s v="Transfer"/>
    <x v="6"/>
    <s v="Recurring inter account transfer from acc...4021 G"/>
    <m/>
    <n v="2000"/>
    <s v="Transfer"/>
    <s v="Transfer"/>
  </r>
  <r>
    <s v="2023-02-2500:59Recurring inter account transfer to acc...7080 Cle-150"/>
    <s v="2023/02/25"/>
    <s v="00:59"/>
    <s v="2023/02/24"/>
    <s v="2023/03/01"/>
    <s v="2023-03"/>
    <n v="2023"/>
    <n v="3"/>
    <s v="Transfer"/>
    <x v="3"/>
    <s v="Recurring inter account transfer to acc...7080 Cle"/>
    <m/>
    <n v="-150"/>
    <s v="Transfer"/>
    <s v="Transfer"/>
  </r>
  <r>
    <s v="2023-02-2500:59Recurring inter account transfer to acc...7080 Gro-2000"/>
    <s v="2023/02/25"/>
    <s v="00:59"/>
    <s v="2023/02/24"/>
    <s v="2023/03/01"/>
    <s v="2023-03"/>
    <n v="2023"/>
    <n v="3"/>
    <s v="Transfer"/>
    <x v="3"/>
    <s v="Recurring inter account transfer to acc...7080 Gro"/>
    <m/>
    <n v="-2000"/>
    <s v="Transfer"/>
    <s v="Transfer"/>
  </r>
  <r>
    <s v="2023-02-2507:28Yoco   *Bean2cup PretoriaKC YOUNG-25"/>
    <s v="2023/02/25"/>
    <s v="07:28"/>
    <s v="2023/02/24"/>
    <s v="2023/03/01"/>
    <s v="2023-03"/>
    <n v="2023"/>
    <n v="3"/>
    <s v="POS Purchase"/>
    <x v="3"/>
    <s v="Yoco   *Bean2cup Pretoria"/>
    <s v="KC YOUNG"/>
    <n v="-25"/>
    <m/>
    <m/>
  </r>
  <r>
    <s v="2023-02-2508:4823 ON HAZELWOOD PRETORIAKC YOUNG-140"/>
    <s v="2023/02/25"/>
    <s v="08:48"/>
    <s v="2023/02/24"/>
    <s v="2023/03/01"/>
    <s v="2023-03"/>
    <n v="2023"/>
    <n v="3"/>
    <s v="Apple Pay"/>
    <x v="3"/>
    <s v="23 ON HAZELWOOD PRETORIA"/>
    <s v="KC YOUNG"/>
    <n v="-140"/>
    <m/>
    <m/>
  </r>
  <r>
    <s v="2023-02-2509:19ARCHNEER STATIONERS PretoriaKC YOUNG-900.8"/>
    <s v="2023/02/25"/>
    <s v="09:19"/>
    <s v="2023/02/24"/>
    <s v="2023/03/01"/>
    <s v="2023-03"/>
    <n v="2023"/>
    <n v="3"/>
    <s v="Apple Pay"/>
    <x v="3"/>
    <s v="ARCHNEER STATIONERS Pretoria"/>
    <s v="KC YOUNG"/>
    <n v="-900.8"/>
    <m/>
    <m/>
  </r>
  <r>
    <s v="2023-02-2511:48@Home Kyalami GPKC YOUNG-798"/>
    <s v="2023/02/25"/>
    <s v="11:48"/>
    <s v="2023/02/24"/>
    <s v="2023/03/01"/>
    <s v="2023-03"/>
    <n v="2023"/>
    <n v="3"/>
    <s v="POS Purchase"/>
    <x v="3"/>
    <s v="@Home Kyalami GP"/>
    <s v="KC YOUNG"/>
    <n v="-798"/>
    <m/>
    <m/>
  </r>
  <r>
    <s v="2023-02-2512:11Dischem Kyalami Corner JOHANNESBURGKC YOUNG-309.89"/>
    <s v="2023/02/25"/>
    <s v="12:11"/>
    <s v="2023/02/24"/>
    <s v="2023/03/01"/>
    <s v="2023-03"/>
    <n v="2023"/>
    <n v="3"/>
    <s v="POS Purchase"/>
    <x v="3"/>
    <s v="Dischem Kyalami Corner JOHANNESBURG"/>
    <s v="KC YOUNG"/>
    <n v="-309.89"/>
    <m/>
    <m/>
  </r>
  <r>
    <s v="2023-02-2611:11MUG N BEAN KYALAMI KYALAMKC YOUNG-155"/>
    <s v="2023/02/26"/>
    <s v="11:11"/>
    <s v="2023/02/24"/>
    <s v="2023/03/01"/>
    <s v="2023-03"/>
    <n v="2023"/>
    <n v="3"/>
    <s v="Apple Pay"/>
    <x v="3"/>
    <s v="MUG N BEAN KYALAMI KYALAM"/>
    <s v="KC YOUNG"/>
    <n v="-155"/>
    <m/>
    <m/>
  </r>
  <r>
    <s v="2023-02-2611:20WOOLWORTHS JOHANNESBURGKC YOUNG-262.03"/>
    <s v="2023/02/26"/>
    <s v="11:20"/>
    <s v="2023/02/24"/>
    <s v="2023/03/01"/>
    <s v="2023-03"/>
    <n v="2023"/>
    <n v="3"/>
    <s v="Apple Pay"/>
    <x v="6"/>
    <s v="WOOLWORTHS JOHANNESBURG"/>
    <s v="KC YOUNG"/>
    <n v="-262.03"/>
    <m/>
    <m/>
  </r>
  <r>
    <s v="2023-02-2611:52Checkers Kyalami GAUTENGKC YOUNG-812.97"/>
    <s v="2023/02/26"/>
    <s v="11:52"/>
    <s v="2023/02/24"/>
    <s v="2023/03/01"/>
    <s v="2023-03"/>
    <n v="2023"/>
    <n v="3"/>
    <s v="Apple Pay"/>
    <x v="6"/>
    <s v="Checkers Kyalami GAUTENG"/>
    <s v="KC YOUNG"/>
    <n v="-812.97"/>
    <s v="Groceries"/>
    <s v="Out"/>
  </r>
  <r>
    <s v="2023-02-2612:09CHAMBERLAIN KYALAMI MIDRANDKC YOUNG-56.95"/>
    <s v="2023/02/26"/>
    <s v="12:09"/>
    <s v="2023/02/24"/>
    <s v="2023/03/01"/>
    <s v="2023-03"/>
    <n v="2023"/>
    <n v="3"/>
    <s v="Apple Pay"/>
    <x v="6"/>
    <s v="CHAMBERLAIN KYALAMI MIDRAND"/>
    <s v="KC YOUNG"/>
    <n v="-56.95"/>
    <m/>
    <m/>
  </r>
  <r>
    <s v="2023-02-2701:23EasyEquitiesEasyEquities-3000"/>
    <s v="2023/02/27"/>
    <s v="01:23"/>
    <s v="2023/02/24"/>
    <s v="2023/03/01"/>
    <s v="2023-03"/>
    <n v="2023"/>
    <n v="3"/>
    <s v="Scheduled EFT"/>
    <x v="3"/>
    <s v="EasyEquities"/>
    <s v="EasyEquities"/>
    <n v="-3000"/>
    <s v="Investing"/>
    <s v="Out"/>
  </r>
  <r>
    <s v="2023-02-2708:47Solution Dotcom Ltd GBP 1500.00 Jamal PassportsSolution Dotcom Ltd-33374.36"/>
    <s v="2023/02/27"/>
    <s v="08:47"/>
    <s v="2023/02/24"/>
    <s v="2023/03/01"/>
    <s v="2023-03"/>
    <n v="2023"/>
    <n v="3"/>
    <s v="FX SWIFT"/>
    <x v="3"/>
    <s v="Solution Dotcom Ltd GBP 1500.00 Jamal Passports"/>
    <s v="Solution Dotcom Ltd"/>
    <n v="-33374.36"/>
    <m/>
    <m/>
  </r>
  <r>
    <s v="2023-02-2708:47Foreign Exchange Total Fee...4021-533.56"/>
    <s v="2023/02/27"/>
    <s v="08:47"/>
    <s v="2023/02/24"/>
    <s v="2023/03/01"/>
    <s v="2023-03"/>
    <n v="2023"/>
    <n v="3"/>
    <s v="Fee"/>
    <x v="3"/>
    <s v="Foreign Exchange Total Fee...4021"/>
    <m/>
    <n v="-533.5599999999999"/>
    <m/>
    <m/>
  </r>
  <r>
    <s v="2023-02-2708:49PassportsFrom: TRAVEL FUND1621.25"/>
    <s v="2023/02/27"/>
    <s v="08:49"/>
    <s v="2023/02/24"/>
    <s v="2023/03/01"/>
    <s v="2023-03"/>
    <n v="2023"/>
    <n v="3"/>
    <s v="Transfer"/>
    <x v="3"/>
    <s v="Passports"/>
    <s v="From: TRAVEL FUND"/>
    <n v="1621.25"/>
    <m/>
    <m/>
  </r>
  <r>
    <s v="2023-02-2708:49PassportsTo: Credit card-1621.25"/>
    <s v="2023/02/27"/>
    <s v="08:49"/>
    <s v="2023/02/24"/>
    <s v="2023/03/01"/>
    <s v="2023-03"/>
    <n v="2023"/>
    <n v="3"/>
    <s v="Transfer"/>
    <x v="4"/>
    <s v="Passports"/>
    <s v="To: Credit card"/>
    <n v="-1621.25"/>
    <m/>
    <m/>
  </r>
  <r>
    <s v="2023-02-2719:53APPLE.COM/BILL ITUNES.COM 109.99 ZARKC YOUNG-109.99"/>
    <s v="2023/02/27"/>
    <s v="19:53"/>
    <s v="2023/02/24"/>
    <s v="2023/03/01"/>
    <s v="2023-03"/>
    <n v="2023"/>
    <n v="3"/>
    <s v="POS Purchase"/>
    <x v="5"/>
    <s v="APPLE.COM/BILL ITUNES.COM 109.99 ZAR"/>
    <s v="KC YOUNG"/>
    <n v="-109.99"/>
    <m/>
    <m/>
  </r>
  <r>
    <s v="2023-02-2720:02Clicks Kyalami Corner JHBKC YOUNG-161.1"/>
    <s v="2023/02/27"/>
    <s v="20:02"/>
    <s v="2023/02/24"/>
    <s v="2023/03/01"/>
    <s v="2023-03"/>
    <n v="2023"/>
    <n v="3"/>
    <s v="POS Purchase"/>
    <x v="3"/>
    <s v="Clicks Kyalami Corner JHB"/>
    <s v="KC YOUNG"/>
    <n v="-161.1"/>
    <m/>
    <m/>
  </r>
  <r>
    <s v="2023-02-2721:02MARBLE RESTAURANT * JOHANNESBURGKC YOUNG-2500"/>
    <s v="2023/02/27"/>
    <s v="21:02"/>
    <s v="2023/02/24"/>
    <s v="2023/03/01"/>
    <s v="2023-03"/>
    <n v="2023"/>
    <n v="3"/>
    <s v="POS Purchase"/>
    <x v="3"/>
    <s v="MARBLE RESTAURANT * JOHANNESBURG"/>
    <s v="KC YOUNG"/>
    <n v="-2500"/>
    <s v="Eating out"/>
    <s v="Out"/>
  </r>
  <r>
    <s v="2023-02-2801:09LoanBA Young-8000"/>
    <s v="2023/02/28"/>
    <s v="01:09"/>
    <s v="2023/02/24"/>
    <s v="2023/03/01"/>
    <s v="2023-03"/>
    <n v="2023"/>
    <n v="3"/>
    <s v="Scheduled EFT"/>
    <x v="3"/>
    <s v="Loan"/>
    <s v="BA Young"/>
    <n v="-8000"/>
    <s v="Rent"/>
    <s v="Out"/>
  </r>
  <r>
    <s v="2023-02-2801:09Recurring inter account transfer from acc...4021 A110"/>
    <s v="2023/02/28"/>
    <s v="01:09"/>
    <s v="2023/02/24"/>
    <s v="2023/03/01"/>
    <s v="2023-03"/>
    <n v="2023"/>
    <n v="3"/>
    <s v="Transfer"/>
    <x v="5"/>
    <s v="Recurring inter account transfer from acc...4021 A"/>
    <m/>
    <n v="110"/>
    <m/>
    <m/>
  </r>
  <r>
    <s v="2023-02-2801:09Recurring inter account transfer from acc...4021 C333"/>
    <s v="2023/02/28"/>
    <s v="01:09"/>
    <s v="2023/02/24"/>
    <s v="2023/03/01"/>
    <s v="2023-03"/>
    <n v="2023"/>
    <n v="3"/>
    <s v="Transfer"/>
    <x v="5"/>
    <s v="Recurring inter account transfer from acc...4021 C"/>
    <m/>
    <n v="333"/>
    <m/>
    <m/>
  </r>
  <r>
    <s v="2023-02-2801:09Recurring inter account transfer from acc...4021 C83"/>
    <s v="2023/02/28"/>
    <s v="01:09"/>
    <s v="2023/02/24"/>
    <s v="2023/03/01"/>
    <s v="2023-03"/>
    <n v="2023"/>
    <n v="3"/>
    <s v="Transfer"/>
    <x v="5"/>
    <s v="Recurring inter account transfer from acc...4021 C"/>
    <m/>
    <n v="83"/>
    <m/>
    <m/>
  </r>
  <r>
    <s v="2023-02-2801:09Recurring inter account transfer to acc...7030 App-110"/>
    <s v="2023/02/28"/>
    <s v="01:09"/>
    <s v="2023/02/24"/>
    <s v="2023/03/01"/>
    <s v="2023-03"/>
    <n v="2023"/>
    <n v="3"/>
    <s v="Transfer"/>
    <x v="3"/>
    <s v="Recurring inter account transfer to acc...7030 App"/>
    <m/>
    <n v="-110"/>
    <s v="Hobbies"/>
    <s v="Out"/>
  </r>
  <r>
    <s v="2023-02-2801:09Recurring inter account transfer to acc...7030 Car-333"/>
    <s v="2023/02/28"/>
    <s v="01:09"/>
    <s v="2023/02/24"/>
    <s v="2023/03/01"/>
    <s v="2023-03"/>
    <n v="2023"/>
    <n v="3"/>
    <s v="Transfer"/>
    <x v="3"/>
    <s v="Recurring inter account transfer to acc...7030 Car"/>
    <m/>
    <n v="-333"/>
    <s v="Car"/>
    <s v="Out"/>
  </r>
  <r>
    <s v="2023-02-2801:09Recurring inter account transfer to acc...7030 Car-83"/>
    <s v="2023/02/28"/>
    <s v="01:09"/>
    <s v="2023/02/24"/>
    <s v="2023/03/01"/>
    <s v="2023-03"/>
    <n v="2023"/>
    <n v="3"/>
    <s v="Transfer"/>
    <x v="3"/>
    <s v="Recurring inter account transfer to acc...7030 Car"/>
    <m/>
    <n v="-83"/>
    <s v="Car"/>
    <s v="Out"/>
  </r>
  <r>
    <s v="2023-02-2808:32British16954"/>
    <s v="2023/02/28"/>
    <s v="08:32"/>
    <s v="2023/02/24"/>
    <s v="2023/03/01"/>
    <s v="2023-03"/>
    <n v="2023"/>
    <n v="3"/>
    <s v="EFT"/>
    <x v="3"/>
    <s v="British"/>
    <m/>
    <n v="16954"/>
    <m/>
    <m/>
  </r>
  <r>
    <s v="2023-03-0100:28Interest Earned at 7.25%-7.35%632.87"/>
    <s v="2023/03/01"/>
    <s v="00:28"/>
    <s v="2023/03/24"/>
    <s v="2023/03/01"/>
    <s v="2023-03"/>
    <n v="2023"/>
    <n v="3"/>
    <s v="Interest"/>
    <x v="2"/>
    <s v="Interest Earned at 7.25%-7.35%"/>
    <m/>
    <n v="632.87"/>
    <m/>
    <m/>
  </r>
  <r>
    <s v="2023-03-0102:42ElectricityPatrick Young-300"/>
    <s v="2023/03/01"/>
    <s v="02:42"/>
    <s v="2023/03/24"/>
    <s v="2023/03/01"/>
    <s v="2023-03"/>
    <n v="2023"/>
    <n v="3"/>
    <s v="Scheduled EFT"/>
    <x v="3"/>
    <s v="Electricity"/>
    <s v="Patrick Young"/>
    <n v="-300"/>
    <m/>
    <m/>
  </r>
  <r>
    <s v="2023-03-0102:42Recurring inter account transfer from acc...4021 G24"/>
    <s v="2023/03/01"/>
    <s v="02:42"/>
    <s v="2023/03/24"/>
    <s v="2023/03/01"/>
    <s v="2023-03"/>
    <n v="2023"/>
    <n v="3"/>
    <s v="Transfer"/>
    <x v="5"/>
    <s v="Recurring inter account transfer from acc...4021 G"/>
    <m/>
    <n v="24"/>
    <m/>
    <m/>
  </r>
  <r>
    <s v="2023-03-0102:42Recurring inter account transfer to acc...7030 Goo-24"/>
    <s v="2023/03/01"/>
    <s v="02:42"/>
    <s v="2023/03/24"/>
    <s v="2023/03/01"/>
    <s v="2023-03"/>
    <n v="2023"/>
    <n v="3"/>
    <s v="Transfer"/>
    <x v="3"/>
    <s v="Recurring inter account transfer to acc...7030 Goo"/>
    <m/>
    <n v="-24"/>
    <s v="Hobbies"/>
    <s v="Out"/>
  </r>
  <r>
    <s v="2023-03-0118:18HENLEY CROWTHRONE SERV Kyalami EstatKC YOUNG-72"/>
    <s v="2023/03/01"/>
    <s v="18:18"/>
    <s v="2023/03/24"/>
    <s v="2023/03/01"/>
    <s v="2023-03"/>
    <n v="2023"/>
    <n v="3"/>
    <s v="POS Purchase"/>
    <x v="3"/>
    <s v="HENLEY CROWTHRONE SERV Kyalami Estat"/>
    <s v="KC YOUNG"/>
    <n v="-72"/>
    <m/>
    <m/>
  </r>
  <r>
    <s v="2023-03-0119:26PEAK TIMINGKC YOUNG-50"/>
    <s v="2023/03/01"/>
    <s v="19:26"/>
    <s v="2023/03/24"/>
    <s v="2023/03/01"/>
    <s v="2023-03"/>
    <n v="2023"/>
    <n v="3"/>
    <s v="Online"/>
    <x v="3"/>
    <s v="PEAK TIMING"/>
    <s v="KC YOUNG"/>
    <n v="-50"/>
    <m/>
    <m/>
  </r>
  <r>
    <s v="2023-03-0122:21DISCINSURE4002101773-272660497-1359.5"/>
    <s v="2023/03/01"/>
    <s v="22:21"/>
    <s v="2023/03/24"/>
    <s v="2023/03/01"/>
    <s v="2023-03"/>
    <n v="2023"/>
    <n v="3"/>
    <s v="Debit order"/>
    <x v="3"/>
    <s v="DISCINSURE4002101773-272660497"/>
    <m/>
    <n v="-1359.5"/>
    <s v="Insurance"/>
    <s v="Out"/>
  </r>
  <r>
    <s v="2023-03-0122:21VODACOM 0404266558 I8113318-165.99"/>
    <s v="2023/03/01"/>
    <s v="22:21"/>
    <s v="2023/03/24"/>
    <s v="2023/03/01"/>
    <s v="2023-03"/>
    <n v="2023"/>
    <n v="3"/>
    <s v="Debit order"/>
    <x v="3"/>
    <s v="VODACOM 0404266558 I8113318"/>
    <m/>
    <n v="-165.99"/>
    <s v="Phone"/>
    <s v="Out"/>
  </r>
  <r>
    <s v="2023-03-0208:40Electricity - additionalPatrick Young-307.12"/>
    <s v="2023/03/02"/>
    <s v="08:40"/>
    <s v="2023/03/24"/>
    <s v="2023/03/02"/>
    <s v="2023-03"/>
    <n v="2023"/>
    <n v="3"/>
    <s v="Discovery Pay"/>
    <x v="3"/>
    <s v="Electricity - additional"/>
    <s v="Patrick Young"/>
    <n v="-307.12"/>
    <s v="Electricity"/>
    <s v="Out"/>
  </r>
  <r>
    <s v="2023-03-0216:13Travelit a Division ofKC YOUNG-467.7"/>
    <s v="2023/03/02"/>
    <s v="16:13"/>
    <s v="2023/03/24"/>
    <s v="2023/03/02"/>
    <s v="2023-03"/>
    <n v="2023"/>
    <n v="3"/>
    <s v="Online"/>
    <x v="3"/>
    <s v="Travelit a Division of"/>
    <s v="KC YOUNG"/>
    <n v="-467.7"/>
    <m/>
    <m/>
  </r>
  <r>
    <s v="2023-03-0222:03COOL IDEAS212707912 NETCASH-649"/>
    <s v="2023/03/02"/>
    <s v="22:03"/>
    <s v="2023/03/24"/>
    <s v="2023/03/02"/>
    <s v="2023-03"/>
    <n v="2023"/>
    <n v="3"/>
    <s v="Debit order"/>
    <x v="3"/>
    <s v="COOL IDEAS212707912 NETCASH"/>
    <m/>
    <n v="-649"/>
    <s v="Internet"/>
    <s v="Out"/>
  </r>
  <r>
    <s v="2023-03-0311:04WOOLWORTHS JOHANNESBURGKC YOUNG-140"/>
    <s v="2023/03/03"/>
    <s v="11:04"/>
    <s v="2023/03/24"/>
    <s v="2023/03/03"/>
    <s v="2023-03"/>
    <n v="2023"/>
    <n v="3"/>
    <s v="Apple Pay"/>
    <x v="3"/>
    <s v="WOOLWORTHS JOHANNESBURG"/>
    <s v="KC YOUNG"/>
    <n v="-140"/>
    <m/>
    <m/>
  </r>
  <r>
    <s v="2023-03-0311:09MrPriceH Kyalami MIDRANDKC YOUNG-69.99"/>
    <s v="2023/03/03"/>
    <s v="11:09"/>
    <s v="2023/03/24"/>
    <s v="2023/03/03"/>
    <s v="2023-03"/>
    <n v="2023"/>
    <n v="3"/>
    <s v="POS Purchase"/>
    <x v="3"/>
    <s v="MrPriceH Kyalami MIDRAND"/>
    <s v="KC YOUNG"/>
    <n v="-69.98999999999999"/>
    <m/>
    <m/>
  </r>
  <r>
    <s v="2023-03-0311:11CRAZY STORE O1 XKYALAM MIDRANDKC YOUNG-29.99"/>
    <s v="2023/03/03"/>
    <s v="11:11"/>
    <s v="2023/03/24"/>
    <s v="2023/03/03"/>
    <s v="2023-03"/>
    <n v="2023"/>
    <n v="3"/>
    <s v="POS Purchase"/>
    <x v="3"/>
    <s v="CRAZY STORE O1 XKYALAM MIDRAND"/>
    <s v="KC YOUNG"/>
    <n v="-29.99"/>
    <m/>
    <m/>
  </r>
  <r>
    <s v="2023-03-0319:27Salsa Pineslopes JOHANNESBURGKC YOUNG-215"/>
    <s v="2023/03/03"/>
    <s v="19:27"/>
    <s v="2023/03/24"/>
    <s v="2023/03/03"/>
    <s v="2023-03"/>
    <n v="2023"/>
    <n v="3"/>
    <s v="Apple Pay"/>
    <x v="3"/>
    <s v="Salsa Pineslopes JOHANNESBURG"/>
    <s v="KC YOUNG"/>
    <n v="-215"/>
    <m/>
    <m/>
  </r>
  <r>
    <s v="2023-03-0408:00AROMA COFFEE TRUCK PRETORIAKC YOUNG-120"/>
    <s v="2023/03/04"/>
    <s v="08:00"/>
    <s v="2023/03/24"/>
    <s v="2023/03/04"/>
    <s v="2023-03"/>
    <n v="2023"/>
    <n v="3"/>
    <s v="Apple Pay"/>
    <x v="3"/>
    <s v="AROMA COFFEE TRUCK PRETORIA"/>
    <s v="KC YOUNG"/>
    <n v="-120"/>
    <m/>
    <m/>
  </r>
  <r>
    <s v="2023-03-0408:39ENGEN GEORGE STORRAR WaterkloofKC YOUNG-62.8"/>
    <s v="2023/03/04"/>
    <s v="08:39"/>
    <s v="2023/03/24"/>
    <s v="2023/03/04"/>
    <s v="2023-03"/>
    <n v="2023"/>
    <n v="3"/>
    <s v="Apple Pay"/>
    <x v="3"/>
    <s v="ENGEN GEORGE STORRAR Waterkloof"/>
    <s v="KC YOUNG"/>
    <n v="-62.8"/>
    <m/>
    <m/>
  </r>
  <r>
    <s v="2023-03-0410:21Yoco   *Simply Flavour MidrandKC YOUNG-95"/>
    <s v="2023/03/04"/>
    <s v="10:21"/>
    <s v="2023/03/24"/>
    <s v="2023/03/04"/>
    <s v="2023-03"/>
    <n v="2023"/>
    <n v="3"/>
    <s v="Apple Pay"/>
    <x v="3"/>
    <s v="Yoco   *Simply Flavour Midrand"/>
    <s v="KC YOUNG"/>
    <n v="-95"/>
    <m/>
    <m/>
  </r>
  <r>
    <s v="2023-03-0411:05Yoco   *Bubble  Freak JohannesburgKC YOUNG-40"/>
    <s v="2023/03/04"/>
    <s v="11:05"/>
    <s v="2023/03/24"/>
    <s v="2023/03/04"/>
    <s v="2023-03"/>
    <n v="2023"/>
    <n v="3"/>
    <s v="POS Purchase"/>
    <x v="3"/>
    <s v="Yoco   *Bubble  Freak Johannesburg"/>
    <s v="KC YOUNG"/>
    <n v="-40"/>
    <m/>
    <m/>
  </r>
  <r>
    <s v="2023-03-0411:09SIDE BAR GlenfernessKC YOUNG-45"/>
    <s v="2023/03/04"/>
    <s v="11:09"/>
    <s v="2023/03/24"/>
    <s v="2023/03/04"/>
    <s v="2023-03"/>
    <n v="2023"/>
    <n v="3"/>
    <s v="POS Purchase"/>
    <x v="3"/>
    <s v="SIDE BAR Glenferness"/>
    <s v="KC YOUNG"/>
    <n v="-45"/>
    <m/>
    <m/>
  </r>
  <r>
    <s v="2023-03-0416:41MCD Kyalami (0559) MidrandKC YOUNG-193.3"/>
    <s v="2023/03/04"/>
    <s v="16:41"/>
    <s v="2023/03/24"/>
    <s v="2023/03/04"/>
    <s v="2023-03"/>
    <n v="2023"/>
    <n v="3"/>
    <s v="POS Purchase"/>
    <x v="3"/>
    <s v="MCD Kyalami (0559) Midrand"/>
    <s v="KC YOUNG"/>
    <n v="-193.3"/>
    <s v="Eating out"/>
    <s v="Out"/>
  </r>
  <r>
    <s v="2023-03-0509:10THE ROCK DINER KYALAMI KYALAMIKC YOUNG-145"/>
    <s v="2023/03/05"/>
    <s v="09:10"/>
    <s v="2023/03/24"/>
    <s v="2023/03/05"/>
    <s v="2023-03"/>
    <n v="2023"/>
    <n v="3"/>
    <s v="Apple Pay"/>
    <x v="3"/>
    <s v="THE ROCK DINER KYALAMI KYALAMI"/>
    <s v="KC YOUNG"/>
    <n v="-145"/>
    <m/>
    <m/>
  </r>
  <r>
    <s v="2023-03-0509:26Dischem Kyalami Corner JOHANNESBURGKC YOUNG-828.15"/>
    <s v="2023/03/05"/>
    <s v="09:26"/>
    <s v="2023/03/24"/>
    <s v="2023/03/05"/>
    <s v="2023-03"/>
    <n v="2023"/>
    <n v="3"/>
    <s v="Apple Pay"/>
    <x v="6"/>
    <s v="Dischem Kyalami Corner JOHANNESBURG"/>
    <s v="KC YOUNG"/>
    <n v="-828.15"/>
    <m/>
    <m/>
  </r>
  <r>
    <s v="2023-03-0509:39Checkers Kyalami GAUTENGKC YOUNG-772.75"/>
    <s v="2023/03/05"/>
    <s v="09:39"/>
    <s v="2023/03/24"/>
    <s v="2023/03/05"/>
    <s v="2023-03"/>
    <n v="2023"/>
    <n v="3"/>
    <s v="Apple Pay"/>
    <x v="6"/>
    <s v="Checkers Kyalami GAUTENG"/>
    <s v="KC YOUNG"/>
    <n v="-772.75"/>
    <s v="Groceries"/>
    <s v="Out"/>
  </r>
  <r>
    <s v="2023-03-0510:26Clicks Crowthorne JHBKC YOUNG-194.95"/>
    <s v="2023/03/05"/>
    <s v="10:26"/>
    <s v="2023/03/24"/>
    <s v="2023/03/05"/>
    <s v="2023-03"/>
    <n v="2023"/>
    <n v="3"/>
    <s v="Apple Pay"/>
    <x v="3"/>
    <s v="Clicks Crowthorne JHB"/>
    <s v="KC YOUNG"/>
    <n v="-194.95"/>
    <m/>
    <m/>
  </r>
  <r>
    <s v="2023-03-0708:25Entry NinjaKC YOUNG-260"/>
    <s v="2023/03/07"/>
    <s v="08:25"/>
    <s v="2023/03/24"/>
    <s v="2023/03/07"/>
    <s v="2023-03"/>
    <n v="2023"/>
    <n v="3"/>
    <s v="Online"/>
    <x v="3"/>
    <s v="Entry Ninja"/>
    <s v="KC YOUNG"/>
    <n v="-260"/>
    <m/>
    <m/>
  </r>
  <r>
    <s v="2023-03-0800:23Interest Earned at 3.50%3.51"/>
    <s v="2023/03/08"/>
    <s v="00:23"/>
    <s v="2023/03/24"/>
    <s v="2023/03/08"/>
    <s v="2023-03"/>
    <n v="2023"/>
    <n v="3"/>
    <s v="Interest"/>
    <x v="6"/>
    <s v="Interest Earned at 3.50%"/>
    <m/>
    <n v="3.51"/>
    <s v="Interest"/>
    <s v="In"/>
  </r>
  <r>
    <s v="2023-03-0800:23Monthly Account fee-40"/>
    <s v="2023/03/08"/>
    <s v="00:23"/>
    <s v="2023/03/24"/>
    <s v="2023/03/08"/>
    <s v="2023-03"/>
    <n v="2023"/>
    <n v="3"/>
    <s v="Fee"/>
    <x v="6"/>
    <s v="Monthly Account fee"/>
    <m/>
    <n v="-40"/>
    <s v="Banking"/>
    <s v="Out"/>
  </r>
  <r>
    <s v="2023-03-0800:25Credit Service Fee-69"/>
    <s v="2023/03/08"/>
    <s v="00:25"/>
    <s v="2023/03/24"/>
    <s v="2023/03/08"/>
    <s v="2023-03"/>
    <n v="2023"/>
    <n v="3"/>
    <s v="Fee"/>
    <x v="3"/>
    <s v="Credit Service Fee"/>
    <m/>
    <n v="-69"/>
    <s v="Banking"/>
    <s v="Out"/>
  </r>
  <r>
    <s v="2023-03-0800:25Interest Charged at 18.75%-10.12"/>
    <s v="2023/03/08"/>
    <s v="00:25"/>
    <s v="2023/03/24"/>
    <s v="2023/03/08"/>
    <s v="2023-03"/>
    <n v="2023"/>
    <n v="3"/>
    <s v="Interest"/>
    <x v="3"/>
    <s v="Interest Charged at 18.75%"/>
    <m/>
    <n v="-10.12"/>
    <s v="Banking"/>
    <s v="Out"/>
  </r>
  <r>
    <s v="2023-03-0800:25Interest Earned at 3.50%-0.07"/>
    <s v="2023/03/08"/>
    <s v="00:25"/>
    <s v="2023/03/24"/>
    <s v="2023/03/08"/>
    <s v="2023-03"/>
    <n v="2023"/>
    <n v="3"/>
    <s v="Adjustment"/>
    <x v="3"/>
    <s v="Interest Earned at 3.50%"/>
    <m/>
    <n v="-0.07000000000000001"/>
    <s v="Interest"/>
    <s v="In"/>
  </r>
  <r>
    <s v="2023-03-0800:25Interest Earned at 3.50%8.92"/>
    <s v="2023/03/08"/>
    <s v="00:25"/>
    <s v="2023/03/24"/>
    <s v="2023/03/08"/>
    <s v="2023-03"/>
    <n v="2023"/>
    <n v="3"/>
    <s v="Interest"/>
    <x v="3"/>
    <s v="Interest Earned at 3.50%"/>
    <m/>
    <n v="8.92"/>
    <s v="Interest"/>
    <s v="In"/>
  </r>
  <r>
    <s v="2023-03-0800:25Monthly Account fee-145"/>
    <s v="2023/03/08"/>
    <s v="00:25"/>
    <s v="2023/03/24"/>
    <s v="2023/03/08"/>
    <s v="2023-03"/>
    <n v="2023"/>
    <n v="3"/>
    <s v="Fee"/>
    <x v="3"/>
    <s v="Monthly Account fee"/>
    <m/>
    <n v="-145"/>
    <s v="Banking"/>
    <s v="Out"/>
  </r>
  <r>
    <s v="2023-03-0800:25Vitality Money Premium-55"/>
    <s v="2023/03/08"/>
    <s v="00:25"/>
    <s v="2023/03/24"/>
    <s v="2023/03/08"/>
    <s v="2023-03"/>
    <n v="2023"/>
    <n v="3"/>
    <s v="Fee"/>
    <x v="3"/>
    <s v="Vitality Money Premium"/>
    <m/>
    <n v="-55"/>
    <s v="Banking"/>
    <s v="Out"/>
  </r>
  <r>
    <s v="2023-03-0800:27Interest Earned at 3.50%-0.01"/>
    <s v="2023/03/08"/>
    <s v="00:27"/>
    <s v="2023/03/24"/>
    <s v="2023/03/08"/>
    <s v="2023-03"/>
    <n v="2023"/>
    <n v="3"/>
    <s v="Adjustment"/>
    <x v="5"/>
    <s v="Interest Earned at 3.50%"/>
    <m/>
    <n v="-0.01"/>
    <m/>
    <m/>
  </r>
  <r>
    <s v="2023-03-0800:27Interest Earned at 3.50%10.85"/>
    <s v="2023/03/08"/>
    <s v="00:27"/>
    <s v="2023/03/24"/>
    <s v="2023/03/08"/>
    <s v="2023-03"/>
    <n v="2023"/>
    <n v="3"/>
    <s v="Interest"/>
    <x v="5"/>
    <s v="Interest Earned at 3.50%"/>
    <m/>
    <n v="10.85"/>
    <m/>
    <m/>
  </r>
  <r>
    <s v="2023-03-0800:36Dynamic interest boost adjustment at 1.50%-0.03"/>
    <s v="2023/03/08"/>
    <s v="00:36"/>
    <s v="2023/03/24"/>
    <s v="2023/03/08"/>
    <s v="2023-03"/>
    <n v="2023"/>
    <n v="3"/>
    <s v="Interest"/>
    <x v="3"/>
    <s v="Dynamic interest boost adjustment at 1.50%"/>
    <m/>
    <n v="-0.03"/>
    <s v="Interest"/>
    <s v="In"/>
  </r>
  <r>
    <s v="2023-03-0800:36Dynamic interest boost at 1.50%3.82"/>
    <s v="2023/03/08"/>
    <s v="00:36"/>
    <s v="2023/03/24"/>
    <s v="2023/03/08"/>
    <s v="2023-03"/>
    <n v="2023"/>
    <n v="3"/>
    <s v="Interest"/>
    <x v="3"/>
    <s v="Dynamic interest boost at 1.50%"/>
    <m/>
    <n v="3.82"/>
    <s v="Interest"/>
    <s v="In"/>
  </r>
  <r>
    <s v="2023-03-0800:36Dynamic interest cashback at 6.00%3.24"/>
    <s v="2023/03/08"/>
    <s v="00:36"/>
    <s v="2023/03/24"/>
    <s v="2023/03/08"/>
    <s v="2023-03"/>
    <n v="2023"/>
    <n v="3"/>
    <s v="Reward"/>
    <x v="3"/>
    <s v="Dynamic interest cashback at 6.00%"/>
    <m/>
    <n v="3.24"/>
    <s v="Interest"/>
    <s v="In"/>
  </r>
  <r>
    <s v="2023-03-0800:37Dynamic interest boost at 1.50%4.65"/>
    <s v="2023/03/08"/>
    <s v="00:37"/>
    <s v="2023/03/24"/>
    <s v="2023/03/08"/>
    <s v="2023-03"/>
    <n v="2023"/>
    <n v="3"/>
    <s v="Interest"/>
    <x v="5"/>
    <s v="Dynamic interest boost at 1.50%"/>
    <m/>
    <n v="4.65"/>
    <m/>
    <m/>
  </r>
  <r>
    <s v="2023-03-0800:42Dynamic interest boost at 1.50%1.51"/>
    <s v="2023/03/08"/>
    <s v="00:42"/>
    <s v="2023/03/24"/>
    <s v="2023/03/08"/>
    <s v="2023-03"/>
    <n v="2023"/>
    <n v="3"/>
    <s v="Interest"/>
    <x v="6"/>
    <s v="Dynamic interest boost at 1.50%"/>
    <m/>
    <n v="1.51"/>
    <s v="Interest"/>
    <s v="In"/>
  </r>
  <r>
    <s v="2023-03-0808:26BRET CONTRERAS 29.95 USDKC YOUNG-573.75"/>
    <s v="2023/03/08"/>
    <s v="08:26"/>
    <s v="2023/03/24"/>
    <s v="2023/03/08"/>
    <s v="2023-03"/>
    <n v="2023"/>
    <n v="3"/>
    <s v="Online"/>
    <x v="5"/>
    <s v="BRET CONTRERAS 29.95 USD"/>
    <s v="KC YOUNG"/>
    <n v="-573.75"/>
    <m/>
    <m/>
  </r>
  <r>
    <s v="2023-03-0816:14Checkers Kyalami GAUTENGKC YOUNG-116.97"/>
    <s v="2023/03/08"/>
    <s v="16:14"/>
    <s v="2023/03/24"/>
    <s v="2023/03/08"/>
    <s v="2023-03"/>
    <n v="2023"/>
    <n v="3"/>
    <s v="POS Purchase"/>
    <x v="3"/>
    <s v="Checkers Kyalami GAUTENG"/>
    <s v="KC YOUNG"/>
    <n v="-116.97"/>
    <s v="Groceries"/>
    <s v="Out"/>
  </r>
  <r>
    <s v="2023-03-0901:18Recurring inter account transfer from acc...4021 B550"/>
    <s v="2023/03/09"/>
    <s v="01:18"/>
    <s v="2023/03/24"/>
    <s v="2023/03/09"/>
    <s v="2023-03"/>
    <n v="2023"/>
    <n v="3"/>
    <s v="Transfer"/>
    <x v="5"/>
    <s v="Recurring inter account transfer from acc...4021 B"/>
    <m/>
    <n v="550"/>
    <m/>
    <m/>
  </r>
  <r>
    <s v="2023-03-0901:18Recurring inter account transfer to acc...7030 Boo-550"/>
    <s v="2023/03/09"/>
    <s v="01:18"/>
    <s v="2023/03/24"/>
    <s v="2023/03/09"/>
    <s v="2023-03"/>
    <n v="2023"/>
    <n v="3"/>
    <s v="Transfer"/>
    <x v="3"/>
    <s v="Recurring inter account transfer to acc...7030 Boo"/>
    <m/>
    <n v="-550"/>
    <s v="Fitness"/>
    <s v="Out"/>
  </r>
  <r>
    <s v="2023-03-1001:29Recurring inter account transfer from acc...4021 F58"/>
    <s v="2023/03/10"/>
    <s v="01:29"/>
    <s v="2023/03/24"/>
    <s v="2023/03/10"/>
    <s v="2023-03"/>
    <n v="2023"/>
    <n v="3"/>
    <s v="Transfer"/>
    <x v="5"/>
    <s v="Recurring inter account transfer from acc...4021 F"/>
    <m/>
    <n v="58"/>
    <m/>
    <m/>
  </r>
  <r>
    <s v="2023-03-1001:29Recurring inter account transfer to acc...7030 Fan-58"/>
    <s v="2023/03/10"/>
    <s v="01:29"/>
    <s v="2023/03/24"/>
    <s v="2023/03/10"/>
    <s v="2023-03"/>
    <n v="2023"/>
    <n v="3"/>
    <s v="Transfer"/>
    <x v="3"/>
    <s v="Recurring inter account transfer to acc...7030 Fan"/>
    <m/>
    <n v="-58"/>
    <s v="Hobbies"/>
    <s v="Out"/>
  </r>
  <r>
    <s v="2023-03-1013:11Liquor Shop Kyalami KYALAMI RIDGEKC YOUNG-323.95"/>
    <s v="2023/03/10"/>
    <s v="13:11"/>
    <s v="2023/03/24"/>
    <s v="2023/03/10"/>
    <s v="2023-03"/>
    <n v="2023"/>
    <n v="3"/>
    <s v="POS Purchase"/>
    <x v="3"/>
    <s v="Liquor Shop Kyalami KYALAMI RIDGE"/>
    <s v="KC YOUNG"/>
    <n v="-323.95"/>
    <m/>
    <m/>
  </r>
  <r>
    <s v="2023-03-1018:23INSURECASH4002101773-236130352194.01"/>
    <s v="2023/03/10"/>
    <s v="18:23"/>
    <s v="2023/03/24"/>
    <s v="2023/03/10"/>
    <s v="2023-03"/>
    <n v="2023"/>
    <n v="3"/>
    <s v="EFT"/>
    <x v="3"/>
    <s v="INSURECASH4002101773-236130352"/>
    <m/>
    <n v="194.01"/>
    <s v="Insurance"/>
    <s v="Out"/>
  </r>
  <r>
    <s v="2023-03-1018:27Dis-Chem Douglasdale WELTEVREDEN PKC YOUNG-94.95"/>
    <s v="2023/03/10"/>
    <s v="18:27"/>
    <s v="2023/03/24"/>
    <s v="2023/03/10"/>
    <s v="2023-03"/>
    <n v="2023"/>
    <n v="3"/>
    <s v="POS Purchase"/>
    <x v="3"/>
    <s v="Dis-Chem Douglasdale WELTEVREDEN P"/>
    <s v="KC YOUNG"/>
    <n v="-94.95"/>
    <m/>
    <m/>
  </r>
  <r>
    <s v="2023-03-1100:56Recurring inter account transfer from acc...4021 S50"/>
    <s v="2023/03/11"/>
    <s v="00:56"/>
    <s v="2023/03/24"/>
    <s v="2023/03/11"/>
    <s v="2023-03"/>
    <n v="2023"/>
    <n v="3"/>
    <s v="Transfer"/>
    <x v="5"/>
    <s v="Recurring inter account transfer from acc...4021 S"/>
    <m/>
    <n v="50"/>
    <m/>
    <m/>
  </r>
  <r>
    <s v="2023-03-1100:56Recurring inter account transfer to acc...7030 Str-50"/>
    <s v="2023/03/11"/>
    <s v="00:56"/>
    <s v="2023/03/24"/>
    <s v="2023/03/11"/>
    <s v="2023-03"/>
    <n v="2023"/>
    <n v="3"/>
    <s v="Transfer"/>
    <x v="3"/>
    <s v="Recurring inter account transfer to acc...7030 Str"/>
    <m/>
    <n v="-50"/>
    <s v="Fitness"/>
    <s v="Out"/>
  </r>
  <r>
    <s v="2023-03-1123:50Interest Earned at 4.75%37.81"/>
    <s v="2023/03/11"/>
    <s v="23:50"/>
    <s v="2023/03/24"/>
    <s v="2023/03/11"/>
    <s v="2023-03"/>
    <n v="2023"/>
    <n v="3"/>
    <s v="Interest"/>
    <x v="1"/>
    <s v="Interest Earned at 4.75%"/>
    <m/>
    <n v="37.81"/>
    <m/>
    <m/>
  </r>
  <r>
    <s v="2023-03-1123:56Dynamic interest boost at 1.50%11.94"/>
    <s v="2023/03/11"/>
    <s v="23:56"/>
    <s v="2023/03/24"/>
    <s v="2023/03/11"/>
    <s v="2023-03"/>
    <n v="2023"/>
    <n v="3"/>
    <s v="Interest"/>
    <x v="1"/>
    <s v="Dynamic interest boost at 1.50%"/>
    <m/>
    <n v="11.94"/>
    <m/>
    <m/>
  </r>
  <r>
    <s v="2023-03-1210:38BP MONTE FOURWAYSKC YOUNG-770.59"/>
    <s v="2023/03/12"/>
    <s v="10:38"/>
    <s v="2023/03/24"/>
    <s v="2023/03/12"/>
    <s v="2023-03"/>
    <n v="2023"/>
    <n v="3"/>
    <s v="POS Purchase"/>
    <x v="3"/>
    <s v="BP MONTE FOURWAYS"/>
    <s v="KC YOUNG"/>
    <n v="-770.59"/>
    <s v="Car"/>
    <s v="Out"/>
  </r>
  <r>
    <s v="2023-03-1215:07Checkers Kyalami GAUTENGKC YOUNG-970.21"/>
    <s v="2023/03/12"/>
    <s v="15:07"/>
    <s v="2023/03/24"/>
    <s v="2023/03/12"/>
    <s v="2023-03"/>
    <n v="2023"/>
    <n v="3"/>
    <s v="Apple Pay"/>
    <x v="6"/>
    <s v="Checkers Kyalami GAUTENG"/>
    <s v="KC YOUNG"/>
    <n v="-970.21"/>
    <s v="Groceries"/>
    <s v="Out"/>
  </r>
  <r>
    <s v="2023-03-1312:56WOOLWORTHS SANDTONKC YOUNG-10.97"/>
    <s v="2023/03/13"/>
    <s v="12:56"/>
    <s v="2023/03/24"/>
    <s v="2023/03/13"/>
    <s v="2023-03"/>
    <n v="2023"/>
    <n v="3"/>
    <s v="POS Purchase"/>
    <x v="3"/>
    <s v="WOOLWORTHS SANDTON"/>
    <s v="KC YOUNG"/>
    <n v="-10.97"/>
    <m/>
    <m/>
  </r>
  <r>
    <s v="2023-03-1410:30UDEMY: ONLINE COURSES 219.99 ZARKC YOUNG-219.99"/>
    <s v="2023/03/14"/>
    <s v="10:30"/>
    <s v="2023/03/24"/>
    <s v="2023/03/14"/>
    <s v="2023-03"/>
    <n v="2023"/>
    <n v="3"/>
    <s v="Online"/>
    <x v="3"/>
    <s v="UDEMY: ONLINE COURSES 219.99 ZAR"/>
    <s v="KC YOUNG"/>
    <n v="-219.99"/>
    <m/>
    <m/>
  </r>
  <r>
    <s v="2023-03-1412:26Courier for vault certificateQ-PRO-150"/>
    <s v="2023/03/14"/>
    <s v="12:26"/>
    <s v="2023/03/24"/>
    <s v="2023/03/14"/>
    <s v="2023-03"/>
    <n v="2023"/>
    <n v="3"/>
    <s v="EFT"/>
    <x v="3"/>
    <s v="Courier for vault certificate"/>
    <s v="Q-PRO"/>
    <n v="-150"/>
    <m/>
    <m/>
  </r>
  <r>
    <s v="2023-03-1419:35AMICI MALAKITE GREENSTONE HIKC YOUNG-116"/>
    <s v="2023/03/14"/>
    <s v="19:35"/>
    <s v="2023/03/24"/>
    <s v="2023/03/14"/>
    <s v="2023-03"/>
    <n v="2023"/>
    <n v="3"/>
    <s v="POS Purchase"/>
    <x v="3"/>
    <s v="AMICI MALAKITE GREENSTONE HI"/>
    <s v="KC YOUNG"/>
    <n v="-116"/>
    <m/>
    <m/>
  </r>
  <r>
    <s v="2023-03-1517:43KFC KYALAMI DOWNS46482 Kyalami EstatKC YOUNG-59.9"/>
    <s v="2023/03/15"/>
    <s v="17:43"/>
    <s v="2023/03/24"/>
    <s v="2023/03/15"/>
    <s v="2023-03"/>
    <n v="2023"/>
    <n v="3"/>
    <s v="Apple Pay"/>
    <x v="3"/>
    <s v="KFC KYALAMI DOWNS46482 Kyalami Estat"/>
    <s v="KC YOUNG"/>
    <n v="-59.9"/>
    <m/>
    <m/>
  </r>
  <r>
    <s v="2023-03-1613:31Checkers Kyalami GAUTENGKC YOUNG-64.99"/>
    <s v="2023/03/16"/>
    <s v="13:31"/>
    <s v="2023/03/24"/>
    <s v="2023/03/16"/>
    <s v="2023-03"/>
    <n v="2023"/>
    <n v="3"/>
    <s v="POS Purchase"/>
    <x v="3"/>
    <s v="Checkers Kyalami GAUTENG"/>
    <s v="KC YOUNG"/>
    <n v="-64.98999999999999"/>
    <s v="Groceries"/>
    <s v="Out"/>
  </r>
  <r>
    <s v="2023-03-1617:44Top upTo: Credit card-10426.5"/>
    <s v="2023/03/16"/>
    <s v="17:44"/>
    <s v="2023/03/24"/>
    <s v="2023/03/16"/>
    <s v="2023-03"/>
    <n v="2023"/>
    <n v="3"/>
    <s v="Transfer"/>
    <x v="1"/>
    <s v="Top up"/>
    <s v="To: Credit card"/>
    <n v="-10426.5"/>
    <m/>
    <m/>
  </r>
  <r>
    <s v="2023-03-1617:44Top upFrom: KIRST-SURANCE10426.5"/>
    <s v="2023/03/16"/>
    <s v="17:44"/>
    <s v="2023/03/24"/>
    <s v="2023/03/16"/>
    <s v="2023-03"/>
    <n v="2023"/>
    <n v="3"/>
    <s v="Transfer"/>
    <x v="3"/>
    <s v="Top up"/>
    <s v="From: KIRST-SURANCE"/>
    <n v="10426.5"/>
    <s v="Kirst-Surance"/>
    <s v="Out"/>
  </r>
  <r>
    <s v="2023-03-1709:22Sister RoadtriiiiiiipSarah Young-450"/>
    <s v="2023/03/17"/>
    <s v="09:22"/>
    <s v="2023/03/24"/>
    <s v="2023/03/17"/>
    <s v="2023-03"/>
    <n v="2023"/>
    <n v="3"/>
    <s v="EFT"/>
    <x v="3"/>
    <s v="Sister Roadtriiiiiiip"/>
    <s v="Sarah Young"/>
    <n v="-450"/>
    <m/>
    <m/>
  </r>
  <r>
    <s v="2023-03-1800:55Recurring inter account transfer from acc...4021 M46"/>
    <s v="2023/03/18"/>
    <s v="00:55"/>
    <s v="2023/03/24"/>
    <s v="2023/03/18"/>
    <s v="2023-03"/>
    <n v="2023"/>
    <n v="3"/>
    <s v="Transfer"/>
    <x v="5"/>
    <s v="Recurring inter account transfer from acc...4021 M"/>
    <m/>
    <n v="46"/>
    <m/>
    <m/>
  </r>
  <r>
    <s v="2023-03-1800:55Recurring inter account transfer to acc...7030 Mus-46"/>
    <s v="2023/03/18"/>
    <s v="00:55"/>
    <s v="2023/03/24"/>
    <s v="2023/03/18"/>
    <s v="2023-03"/>
    <n v="2023"/>
    <n v="3"/>
    <s v="Transfer"/>
    <x v="3"/>
    <s v="Recurring inter account transfer to acc...7030 Mus"/>
    <m/>
    <n v="-46"/>
    <s v="Hobbies"/>
    <s v="Out"/>
  </r>
  <r>
    <s v="2023-03-1815:10Checkers York St GEORGEKC YOUNG-104.67"/>
    <s v="2023/03/18"/>
    <s v="15:10"/>
    <s v="2023/03/24"/>
    <s v="2023/03/18"/>
    <s v="2023-03"/>
    <n v="2023"/>
    <n v="3"/>
    <s v="POS Purchase"/>
    <x v="3"/>
    <s v="Checkers York St GEORGE"/>
    <s v="KC YOUNG"/>
    <n v="-104.67"/>
    <s v="Groceries"/>
    <s v="Out"/>
  </r>
  <r>
    <s v="2023-03-1822:30iPhone Active Rewards Cashback320"/>
    <s v="2023/03/18"/>
    <s v="22:30"/>
    <s v="2023/03/24"/>
    <s v="2023/03/18"/>
    <s v="2023-03"/>
    <n v="2023"/>
    <n v="3"/>
    <s v="Group Payment"/>
    <x v="3"/>
    <s v="iPhone Active Rewards Cashback"/>
    <m/>
    <n v="320"/>
    <s v="Phone"/>
    <s v="Out"/>
  </r>
  <r>
    <s v="2023-03-1822:30iPhone Vitality Money Cashback @12.75024.42"/>
    <s v="2023/03/18"/>
    <s v="22:30"/>
    <s v="2023/03/24"/>
    <s v="2023/03/18"/>
    <s v="2023-03"/>
    <n v="2023"/>
    <n v="3"/>
    <s v="Reward"/>
    <x v="3"/>
    <s v="iPhone Vitality Money Cashback @12.750"/>
    <m/>
    <n v="24.42"/>
    <s v="Phone"/>
    <s v="Out"/>
  </r>
  <r>
    <s v="2023-03-1823:11iPhone-677.51"/>
    <s v="2023/03/18"/>
    <s v="23:11"/>
    <s v="2023/03/24"/>
    <s v="2023/03/18"/>
    <s v="2023-03"/>
    <n v="2023"/>
    <n v="3"/>
    <s v="Budget Instalment"/>
    <x v="3"/>
    <s v="iPhone"/>
    <m/>
    <n v="-677.51"/>
    <s v="Phone"/>
    <s v="Out"/>
  </r>
  <r>
    <s v="2023-03-2100:53Recurring inter account transfer from acc...4021 P180"/>
    <s v="2023/03/21"/>
    <s v="00:53"/>
    <s v="2023/03/24"/>
    <s v="2023/03/21"/>
    <s v="2023-03"/>
    <n v="2023"/>
    <n v="3"/>
    <s v="Transfer"/>
    <x v="5"/>
    <s v="Recurring inter account transfer from acc...4021 P"/>
    <m/>
    <n v="180"/>
    <m/>
    <m/>
  </r>
  <r>
    <s v="2023-03-2100:53Recurring inter account transfer to acc...7030 Par-180"/>
    <s v="2023/03/21"/>
    <s v="00:53"/>
    <s v="2023/03/24"/>
    <s v="2023/03/21"/>
    <s v="2023-03"/>
    <n v="2023"/>
    <n v="3"/>
    <s v="Transfer"/>
    <x v="3"/>
    <s v="Recurring inter account transfer to acc...7030 Par"/>
    <m/>
    <n v="-180"/>
    <s v="Hobbies"/>
    <s v="Out"/>
  </r>
  <r>
    <s v="2023-03-2114:07WOOLWORTHS JOHANNESBURGKC YOUNG-95"/>
    <s v="2023/03/21"/>
    <s v="14:07"/>
    <s v="2023/03/24"/>
    <s v="2023/03/21"/>
    <s v="2023-03"/>
    <n v="2023"/>
    <n v="3"/>
    <s v="POS Purchase"/>
    <x v="3"/>
    <s v="WOOLWORTHS JOHANNESBURG"/>
    <s v="KC YOUNG"/>
    <n v="-95"/>
    <m/>
    <m/>
  </r>
  <r>
    <s v="2023-03-2114:30Checkers Kyalami GAUTENGKC YOUNG-41.99"/>
    <s v="2023/03/21"/>
    <s v="14:30"/>
    <s v="2023/03/24"/>
    <s v="2023/03/21"/>
    <s v="2023-03"/>
    <n v="2023"/>
    <n v="3"/>
    <s v="POS Purchase"/>
    <x v="3"/>
    <s v="Checkers Kyalami GAUTENG"/>
    <s v="KC YOUNG"/>
    <n v="-41.99"/>
    <s v="Groceries"/>
    <s v="Out"/>
  </r>
  <r>
    <s v="2023-03-2114:31Checkers Kyalami GAUTENGKC YOUNG-522.76"/>
    <s v="2023/03/21"/>
    <s v="14:31"/>
    <s v="2023/03/24"/>
    <s v="2023/03/21"/>
    <s v="2023-03"/>
    <n v="2023"/>
    <n v="3"/>
    <s v="POS Purchase"/>
    <x v="3"/>
    <s v="Checkers Kyalami GAUTENG"/>
    <s v="KC YOUNG"/>
    <n v="-522.76"/>
    <s v="Groceries"/>
    <s v="Out"/>
  </r>
  <r>
    <s v="2023-03-2120:52CAPITAL CRAFT     51548 PRETORIAKC YOUNG-183"/>
    <s v="2023/03/21"/>
    <s v="20:52"/>
    <s v="2023/03/24"/>
    <s v="2023/03/21"/>
    <s v="2023-03"/>
    <n v="2023"/>
    <n v="3"/>
    <s v="Apple Pay"/>
    <x v="3"/>
    <s v="CAPITAL CRAFT     51548 PRETORIA"/>
    <s v="KC YOUNG"/>
    <n v="-183"/>
    <m/>
    <m/>
  </r>
  <r>
    <s v="2023-03-2200:30APPLE.COM/BILL ITUNES.COM 44.99 ZARKC YOUNG-44.99"/>
    <s v="2023/03/22"/>
    <s v="00:30"/>
    <s v="2023/03/24"/>
    <s v="2023/03/22"/>
    <s v="2023-03"/>
    <n v="2023"/>
    <n v="3"/>
    <s v="POS Purchase"/>
    <x v="5"/>
    <s v="APPLE.COM/BILL ITUNES.COM 44.99 ZAR"/>
    <s v="KC YOUNG"/>
    <n v="-44.99"/>
    <m/>
    <m/>
  </r>
  <r>
    <s v="2023-03-2201:05Recurring inter account transfer from acc...4021 A45"/>
    <s v="2023/03/22"/>
    <s v="01:05"/>
    <s v="2023/03/24"/>
    <s v="2023/03/22"/>
    <s v="2023-03"/>
    <n v="2023"/>
    <n v="3"/>
    <s v="Transfer"/>
    <x v="5"/>
    <s v="Recurring inter account transfer from acc...4021 A"/>
    <m/>
    <n v="45"/>
    <m/>
    <m/>
  </r>
  <r>
    <s v="2023-03-2201:05Recurring inter account transfer to acc...7030 App-45"/>
    <s v="2023/03/22"/>
    <s v="01:05"/>
    <s v="2023/03/24"/>
    <s v="2023/03/22"/>
    <s v="2023-03"/>
    <n v="2023"/>
    <n v="3"/>
    <s v="Transfer"/>
    <x v="3"/>
    <s v="Recurring inter account transfer to acc...7030 App"/>
    <m/>
    <n v="-45"/>
    <s v="Hobbies"/>
    <s v="Out"/>
  </r>
  <r>
    <s v="2023-03-2214:44POSTNET CROWTHORN KyalamiKC YOUNG-21.2"/>
    <s v="2023/03/22"/>
    <s v="14:44"/>
    <s v="2023/03/24"/>
    <s v="2023/03/22"/>
    <s v="2023-03"/>
    <n v="2023"/>
    <n v="3"/>
    <s v="Apple Pay"/>
    <x v="3"/>
    <s v="POSTNET CROWTHORN Kyalami"/>
    <s v="KC YOUNG"/>
    <n v="-21.2"/>
    <m/>
    <m/>
  </r>
  <r>
    <s v="2023-03-2215:11Payback groceriesFrom: WHISKEN HOUSEHOLD411.96"/>
    <s v="2023/03/22"/>
    <s v="15:11"/>
    <s v="2023/03/24"/>
    <s v="2023/03/22"/>
    <s v="2023-03"/>
    <n v="2023"/>
    <n v="3"/>
    <s v="Transfer"/>
    <x v="3"/>
    <s v="Payback groceries"/>
    <s v="From: WHISKEN HOUSEHOLD"/>
    <n v="411.96"/>
    <s v="Transfer"/>
    <s v="Transfer"/>
  </r>
  <r>
    <s v="2023-03-2215:11Payback groceriesTo: Credit card-411.96"/>
    <s v="2023/03/22"/>
    <s v="15:11"/>
    <s v="2023/03/24"/>
    <s v="2023/03/22"/>
    <s v="2023-03"/>
    <n v="2023"/>
    <n v="3"/>
    <s v="Transfer"/>
    <x v="6"/>
    <s v="Payback groceries"/>
    <s v="To: Credit card"/>
    <n v="-411.96"/>
    <s v="Transfer"/>
    <s v="Transfer"/>
  </r>
  <r>
    <s v="2023-03-2217:47INVESTECPBEntelect Sortware219.99"/>
    <s v="2023/03/22"/>
    <s v="17:47"/>
    <s v="2023/03/24"/>
    <s v="2023/03/22"/>
    <s v="2023-03"/>
    <n v="2023"/>
    <n v="3"/>
    <s v="EFT"/>
    <x v="3"/>
    <s v="INVESTECPBEntelect Sortware"/>
    <m/>
    <n v="219.99"/>
    <m/>
    <m/>
  </r>
  <r>
    <s v="2023-03-2308:32MCC CROWTHORNE JOHANNESBURGKC YOUNG-84"/>
    <s v="2023/03/23"/>
    <s v="08:32"/>
    <s v="2023/03/24"/>
    <s v="2023/03/23"/>
    <s v="2023-03"/>
    <n v="2023"/>
    <n v="3"/>
    <s v="POS Purchase"/>
    <x v="3"/>
    <s v="MCC CROWTHORNE JOHANNESBURG"/>
    <s v="KC YOUNG"/>
    <n v="-84"/>
    <m/>
    <m/>
  </r>
  <r>
    <s v="2023-03-2316:15Yoco   *Next Hair Stud SandtonKC YOUNG-275"/>
    <s v="2023/03/23"/>
    <s v="16:15"/>
    <s v="2023/03/24"/>
    <s v="2023/03/23"/>
    <s v="2023-03"/>
    <n v="2023"/>
    <n v="3"/>
    <s v="POS Purchase"/>
    <x v="3"/>
    <s v="Yoco   *Next Hair Stud Sandton"/>
    <s v="KC YOUNG"/>
    <n v="-275"/>
    <m/>
    <m/>
  </r>
  <r>
    <s v="2023-03-2316:47WOOLWORTHS DOUGLASDALEKC YOUNG-274.41"/>
    <s v="2023/03/23"/>
    <s v="16:47"/>
    <s v="2023/03/24"/>
    <s v="2023/03/23"/>
    <s v="2023-03"/>
    <n v="2023"/>
    <n v="3"/>
    <s v="POS Purchase"/>
    <x v="3"/>
    <s v="WOOLWORTHS DOUGLASDALE"/>
    <s v="KC YOUNG"/>
    <n v="-274.41"/>
    <m/>
    <m/>
  </r>
  <r>
    <s v="2023-03-2420:56CASHFOCUS SALARIS / SALARY34392.46"/>
    <s v="2023/03/24"/>
    <s v="20:56"/>
    <s v="2023/03/24"/>
    <s v="2023/04/01"/>
    <s v="2023-04"/>
    <n v="2023"/>
    <n v="4"/>
    <s v="EFT"/>
    <x v="3"/>
    <s v="CASHFOCUS SALARIS / SALARY"/>
    <m/>
    <n v="34392.46"/>
    <s v="Salary"/>
    <s v="In"/>
  </r>
  <r>
    <s v="2023-03-2501:02Recurring inter account transfer from acc...4021 C150"/>
    <s v="2023/03/25"/>
    <s v="01:02"/>
    <s v="2023/03/24"/>
    <s v="2023/04/01"/>
    <s v="2023-04"/>
    <n v="2023"/>
    <n v="4"/>
    <s v="Transfer"/>
    <x v="6"/>
    <s v="Recurring inter account transfer from acc...4021 C"/>
    <m/>
    <n v="150"/>
    <s v="Transfer"/>
    <s v="Transfer"/>
  </r>
  <r>
    <s v="2023-03-2501:02Recurring inter account transfer from acc...4021 G2000"/>
    <s v="2023/03/25"/>
    <s v="01:02"/>
    <s v="2023/03/24"/>
    <s v="2023/04/01"/>
    <s v="2023-04"/>
    <n v="2023"/>
    <n v="4"/>
    <s v="Transfer"/>
    <x v="6"/>
    <s v="Recurring inter account transfer from acc...4021 G"/>
    <m/>
    <n v="2000"/>
    <s v="Transfer"/>
    <s v="Transfer"/>
  </r>
  <r>
    <s v="2023-03-2501:02Recurring inter account transfer to acc...7080 Cle-150"/>
    <s v="2023/03/25"/>
    <s v="01:02"/>
    <s v="2023/03/24"/>
    <s v="2023/04/01"/>
    <s v="2023-04"/>
    <n v="2023"/>
    <n v="4"/>
    <s v="Transfer"/>
    <x v="3"/>
    <s v="Recurring inter account transfer to acc...7080 Cle"/>
    <m/>
    <n v="-150"/>
    <s v="Transfer"/>
    <s v="Transfer"/>
  </r>
  <r>
    <s v="2023-03-2501:02Recurring inter account transfer to acc...7080 Gro-2000"/>
    <s v="2023/03/25"/>
    <s v="01:02"/>
    <s v="2023/03/24"/>
    <s v="2023/04/01"/>
    <s v="2023-04"/>
    <n v="2023"/>
    <n v="4"/>
    <s v="Transfer"/>
    <x v="3"/>
    <s v="Recurring inter account transfer to acc...7080 Gro"/>
    <m/>
    <n v="-2000"/>
    <s v="Transfer"/>
    <s v="Transfer"/>
  </r>
  <r>
    <s v="2023-03-2510:45LORD MILNER HOTEL MATJIESFONTEIKC YOUNG-167"/>
    <s v="2023/03/25"/>
    <s v="10:45"/>
    <s v="2023/03/24"/>
    <s v="2023/04/01"/>
    <s v="2023-04"/>
    <n v="2023"/>
    <n v="4"/>
    <s v="POS Purchase"/>
    <x v="3"/>
    <s v="LORD MILNER HOTEL MATJIESFONTEI"/>
    <s v="KC YOUNG"/>
    <n v="-167"/>
    <s v="Eating out"/>
    <s v="Out"/>
  </r>
  <r>
    <s v="2023-03-2511:22Total Touws River C WCKC YOUNG-37"/>
    <s v="2023/03/25"/>
    <s v="11:22"/>
    <s v="2023/03/24"/>
    <s v="2023/04/01"/>
    <s v="2023-04"/>
    <n v="2023"/>
    <n v="4"/>
    <s v="POS Purchase"/>
    <x v="3"/>
    <s v="Total Touws River C WC"/>
    <s v="KC YOUNG"/>
    <n v="-37"/>
    <s v="Entertainment"/>
    <s v="Out"/>
  </r>
  <r>
    <s v="2023-03-2518:53FAT CACTUS JHBKC YOUNG-100"/>
    <s v="2023/03/25"/>
    <s v="18:53"/>
    <s v="2023/03/24"/>
    <s v="2023/04/01"/>
    <s v="2023-04"/>
    <n v="2023"/>
    <n v="4"/>
    <s v="POS Purchase"/>
    <x v="3"/>
    <s v="FAT CACTUS JHB"/>
    <s v="KC YOUNG"/>
    <n v="-100"/>
    <s v="Entertainment"/>
    <s v="Out"/>
  </r>
  <r>
    <s v="2023-03-2606:19FACEBK *MVJE8N37M2 3.35 USDKC YOUNG-62.99"/>
    <s v="2023/03/26"/>
    <s v="06:19"/>
    <s v="2023/03/24"/>
    <s v="2023/04/01"/>
    <s v="2023-04"/>
    <n v="2023"/>
    <n v="4"/>
    <s v="Online"/>
    <x v="3"/>
    <s v="FACEBK *MVJE8N37M2 3.35 USD"/>
    <s v="KC YOUNG"/>
    <n v="-62.99"/>
    <s v="Hobbies"/>
    <s v="Out"/>
  </r>
  <r>
    <s v="2023-03-2610:07WOOLWORTHS CAPE TOWNKC YOUNG-74.6"/>
    <s v="2023/03/26"/>
    <s v="10:07"/>
    <s v="2023/03/24"/>
    <s v="2023/04/01"/>
    <s v="2023-04"/>
    <n v="2023"/>
    <n v="4"/>
    <s v="POS Purchase"/>
    <x v="3"/>
    <s v="WOOLWORTHS CAPE TOWN"/>
    <s v="KC YOUNG"/>
    <n v="-74.59999999999999"/>
    <s v="Eating out"/>
    <s v="Out"/>
  </r>
  <r>
    <s v="2023-03-2701:19EasyEquitiesEasyEquities-3000"/>
    <s v="2023/03/27"/>
    <s v="01:19"/>
    <s v="2023/03/24"/>
    <s v="2023/04/01"/>
    <s v="2023-04"/>
    <n v="2023"/>
    <n v="4"/>
    <s v="Scheduled EFT"/>
    <x v="3"/>
    <s v="EasyEquities"/>
    <s v="EasyEquities"/>
    <n v="-3000"/>
    <s v="Investing"/>
    <s v="Out"/>
  </r>
  <r>
    <s v="2023-03-2708:03PayflexKC YOUNG-1330"/>
    <s v="2023/03/27"/>
    <s v="08:03"/>
    <s v="2023/03/24"/>
    <s v="2023/04/01"/>
    <s v="2023-04"/>
    <n v="2023"/>
    <n v="4"/>
    <s v="Online"/>
    <x v="3"/>
    <s v="Payflex"/>
    <s v="KC YOUNG"/>
    <n v="-1330"/>
    <s v="Cosmetics"/>
    <s v="Out"/>
  </r>
  <r>
    <s v="2023-03-2709:45DALEBROOK CAFE KALK BAYKC YOUNG-80"/>
    <s v="2023/03/27"/>
    <s v="09:45"/>
    <s v="2023/03/24"/>
    <s v="2023/04/01"/>
    <s v="2023-04"/>
    <n v="2023"/>
    <n v="4"/>
    <s v="Apple Pay"/>
    <x v="3"/>
    <s v="DALEBROOK CAFE KALK BAY"/>
    <s v="KC YOUNG"/>
    <n v="-80"/>
    <s v="Entertainment"/>
    <s v="Out"/>
  </r>
  <r>
    <s v="2023-03-2711:21WOOLWORTHS CONSTANTIAKC YOUNG-59.99"/>
    <s v="2023/03/27"/>
    <s v="11:21"/>
    <s v="2023/03/24"/>
    <s v="2023/04/01"/>
    <s v="2023-04"/>
    <n v="2023"/>
    <n v="4"/>
    <s v="Apple Pay"/>
    <x v="3"/>
    <s v="WOOLWORTHS CONSTANTIA"/>
    <s v="KC YOUNG"/>
    <n v="-59.99"/>
    <s v="Eating out"/>
    <s v="Out"/>
  </r>
  <r>
    <s v="2023-03-2712:07Vault copy birth certificateQ-PRO-150"/>
    <s v="2023/03/27"/>
    <s v="12:07"/>
    <s v="2023/03/24"/>
    <s v="2023/04/01"/>
    <s v="2023-04"/>
    <n v="2023"/>
    <n v="4"/>
    <s v="EFT"/>
    <x v="3"/>
    <s v="Vault copy birth certificate"/>
    <s v="Q-PRO"/>
    <n v="-150"/>
    <s v="Travel"/>
    <s v="Out"/>
  </r>
  <r>
    <s v="2023-03-2712:17SORBET CONSTANTIA CT CONSTANTIAKC YOUNG-330"/>
    <s v="2023/03/27"/>
    <s v="12:17"/>
    <s v="2023/03/24"/>
    <s v="2023/04/01"/>
    <s v="2023-04"/>
    <n v="2023"/>
    <n v="4"/>
    <s v="POS Purchase"/>
    <x v="3"/>
    <s v="SORBET CONSTANTIA CT CONSTANTIA"/>
    <s v="KC YOUNG"/>
    <n v="-330"/>
    <s v="Cosmetics"/>
    <s v="Out"/>
  </r>
  <r>
    <s v="2023-03-2715:12CONSTANTIA GLEN WINERY CONSTANTIAKC YOUNG-145"/>
    <s v="2023/03/27"/>
    <s v="15:12"/>
    <s v="2023/03/24"/>
    <s v="2023/04/01"/>
    <s v="2023-04"/>
    <n v="2023"/>
    <n v="4"/>
    <s v="Apple Pay"/>
    <x v="3"/>
    <s v="CONSTANTIA GLEN WINERY CONSTANTIA"/>
    <s v="KC YOUNG"/>
    <n v="-145"/>
    <s v="Entertainment"/>
    <s v="Out"/>
  </r>
  <r>
    <s v="2023-03-2720:17NANDOSVaughan Louw-77"/>
    <s v="2023/03/27"/>
    <s v="20:17"/>
    <s v="2023/03/24"/>
    <s v="2023/04/01"/>
    <s v="2023-04"/>
    <n v="2023"/>
    <n v="4"/>
    <s v="EFT"/>
    <x v="3"/>
    <s v="NANDOS"/>
    <s v="Vaughan Louw"/>
    <n v="-77"/>
    <s v="Eating out"/>
    <s v="Out"/>
  </r>
  <r>
    <s v="2023-03-2801:06Recurring inter account transfer from acc...4021 C83"/>
    <s v="2023/03/28"/>
    <s v="01:06"/>
    <s v="2023/03/24"/>
    <s v="2023/04/01"/>
    <s v="2023-04"/>
    <n v="2023"/>
    <n v="4"/>
    <s v="Transfer"/>
    <x v="5"/>
    <s v="Recurring inter account transfer from acc...4021 C"/>
    <m/>
    <n v="83"/>
    <m/>
    <m/>
  </r>
  <r>
    <s v="2023-03-2801:06Recurring inter account transfer to acc...7030 App-110"/>
    <s v="2023/03/28"/>
    <s v="01:06"/>
    <s v="2023/03/24"/>
    <s v="2023/04/01"/>
    <s v="2023-04"/>
    <n v="2023"/>
    <n v="4"/>
    <s v="Transfer"/>
    <x v="3"/>
    <s v="Recurring inter account transfer to acc...7030 App"/>
    <m/>
    <n v="-110"/>
    <s v="Hobbies"/>
    <s v="Out"/>
  </r>
  <r>
    <s v="2023-03-2801:06Recurring inter account transfer to acc...7030 Car-83"/>
    <s v="2023/03/28"/>
    <s v="01:06"/>
    <s v="2023/03/24"/>
    <s v="2023/04/01"/>
    <s v="2023-04"/>
    <n v="2023"/>
    <n v="4"/>
    <s v="Transfer"/>
    <x v="3"/>
    <s v="Recurring inter account transfer to acc...7030 Car"/>
    <m/>
    <n v="-83"/>
    <s v="Car"/>
    <s v="Out"/>
  </r>
  <r>
    <s v="2023-03-2801:06Recurring inter account transfer from acc...4021 A110"/>
    <s v="2023/03/28"/>
    <s v="01:06"/>
    <s v="2023/03/24"/>
    <s v="2023/04/01"/>
    <s v="2023-04"/>
    <n v="2023"/>
    <n v="4"/>
    <s v="Transfer"/>
    <x v="5"/>
    <s v="Recurring inter account transfer from acc...4021 A"/>
    <m/>
    <n v="110"/>
    <m/>
    <m/>
  </r>
  <r>
    <s v="2023-03-2806:55APPLE.COM/BILL CORK 109.99 ZARKC YOUNG-109.99"/>
    <s v="2023/03/28"/>
    <s v="06:55"/>
    <s v="2023/03/24"/>
    <s v="2023/04/01"/>
    <s v="2023-04"/>
    <n v="2023"/>
    <n v="4"/>
    <s v="POS Purchase"/>
    <x v="5"/>
    <s v="APPLE.COM/BILL CORK 109.99 ZAR"/>
    <s v="KC YOUNG"/>
    <n v="-109.99"/>
    <m/>
    <m/>
  </r>
  <r>
    <s v="2023-03-2807:46Checkers Sixty60KC YOUNG-956.89"/>
    <s v="2023/03/28"/>
    <s v="07:46"/>
    <s v="2023/03/24"/>
    <s v="2023/04/01"/>
    <s v="2023-04"/>
    <n v="2023"/>
    <n v="4"/>
    <s v="Online"/>
    <x v="3"/>
    <s v="Checkers Sixty60"/>
    <s v="KC YOUNG"/>
    <n v="-956.89"/>
    <s v="Groceries"/>
    <s v="Out"/>
  </r>
  <r>
    <s v="2023-03-2808:32Checkers Sixty60 TipKC YOUNG-20"/>
    <s v="2023/03/28"/>
    <s v="08:32"/>
    <s v="2023/03/24"/>
    <s v="2023/04/01"/>
    <s v="2023-04"/>
    <n v="2023"/>
    <n v="4"/>
    <s v="Online"/>
    <x v="3"/>
    <s v="Checkers Sixty60 Tip"/>
    <s v="KC YOUNG"/>
    <n v="-20"/>
    <s v="Groceries"/>
    <s v="Out"/>
  </r>
  <r>
    <s v="2023-03-2808:54Groceries paybackTo: Credit card-626.5"/>
    <s v="2023/03/28"/>
    <s v="08:54"/>
    <s v="2023/03/24"/>
    <s v="2023/04/01"/>
    <s v="2023-04"/>
    <n v="2023"/>
    <n v="4"/>
    <s v="Transfer"/>
    <x v="6"/>
    <s v="Groceries payback"/>
    <s v="To: Credit card"/>
    <n v="-626.5"/>
    <s v="Transfer"/>
    <s v="Transfer"/>
  </r>
  <r>
    <s v="2023-03-2808:54Groceries paybackFrom: WHISKEN HOUSEHOLD626.5"/>
    <s v="2023/03/28"/>
    <s v="08:54"/>
    <s v="2023/03/24"/>
    <s v="2023/04/01"/>
    <s v="2023-04"/>
    <n v="2023"/>
    <n v="4"/>
    <s v="Transfer"/>
    <x v="3"/>
    <s v="Groceries payback"/>
    <s v="From: WHISKEN HOUSEHOLD"/>
    <n v="626.5"/>
    <s v="Transfer"/>
    <s v="Transfer"/>
  </r>
  <r>
    <s v="2023-03-2818:21DOPPIO ZERO MALL OF AF MidrandKC YOUNG-46"/>
    <s v="2023/03/28"/>
    <s v="18:21"/>
    <s v="2023/03/24"/>
    <s v="2023/04/01"/>
    <s v="2023-04"/>
    <n v="2023"/>
    <n v="4"/>
    <s v="Apple Pay"/>
    <x v="3"/>
    <s v="DOPPIO ZERO MALL OF AF Midrand"/>
    <s v="KC YOUNG"/>
    <n v="-46"/>
    <s v="Entertainment"/>
    <s v="Out"/>
  </r>
  <r>
    <s v="2023-03-2818:57WOOLWORTHS JUKSKEI VIEWKC YOUNG-1758"/>
    <s v="2023/03/28"/>
    <s v="18:57"/>
    <s v="2023/03/24"/>
    <s v="2023/04/01"/>
    <s v="2023-04"/>
    <n v="2023"/>
    <n v="4"/>
    <s v="POS Purchase"/>
    <x v="3"/>
    <s v="WOOLWORTHS JUKSKEI VIEW"/>
    <s v="KC YOUNG"/>
    <n v="-1758"/>
    <s v="Fashion"/>
    <s v="Out"/>
  </r>
  <r>
    <s v="2023-03-2819:26vaughan monthly groceries2500"/>
    <s v="2023/03/28"/>
    <s v="19:26"/>
    <s v="2023/03/24"/>
    <s v="2023/04/01"/>
    <s v="2023-04"/>
    <n v="2023"/>
    <n v="4"/>
    <s v="EFT"/>
    <x v="6"/>
    <s v="vaughan monthly groceries"/>
    <m/>
    <n v="2500"/>
    <s v="Groceries"/>
    <s v="Out"/>
  </r>
  <r>
    <s v="2023-03-2819:27Daddys debt12692"/>
    <s v="2023/03/28"/>
    <s v="19:27"/>
    <s v="2023/03/24"/>
    <s v="2023/04/01"/>
    <s v="2023-04"/>
    <n v="2023"/>
    <n v="4"/>
    <s v="EFT"/>
    <x v="3"/>
    <s v="Daddys debt"/>
    <m/>
    <n v="12692"/>
    <s v="Breakdown"/>
    <s v="Out"/>
  </r>
  <r>
    <s v="2023-03-2819:27vaughan rent2340"/>
    <s v="2023/03/28"/>
    <s v="19:27"/>
    <s v="2023/03/24"/>
    <s v="2023/04/01"/>
    <s v="2023-04"/>
    <n v="2023"/>
    <n v="4"/>
    <s v="EFT"/>
    <x v="3"/>
    <s v="vaughan rent"/>
    <m/>
    <n v="2340"/>
    <s v="Rent"/>
    <s v="Out"/>
  </r>
  <r>
    <s v="2023-03-2820:34N1 VAAL VAAL REEFKC YOUNG-79.5"/>
    <s v="2023/03/28"/>
    <s v="20:34"/>
    <s v="2023/03/24"/>
    <s v="2023/04/01"/>
    <s v="2023-04"/>
    <n v="2023"/>
    <n v="4"/>
    <s v="POS Purchase"/>
    <x v="3"/>
    <s v="N1 VAAL VAAL REEF"/>
    <s v="KC YOUNG"/>
    <n v="-79.5"/>
    <s v="Trips"/>
    <s v="Out"/>
  </r>
  <r>
    <s v="2023-03-2820:40Kirst suranceFrom: Credit card10426.5"/>
    <s v="2023/03/28"/>
    <s v="20:40"/>
    <s v="2023/03/24"/>
    <s v="2023/04/01"/>
    <s v="2023-04"/>
    <n v="2023"/>
    <n v="4"/>
    <s v="Transfer"/>
    <x v="1"/>
    <s v="Kirst surance"/>
    <s v="From: Credit card"/>
    <n v="10426.5"/>
    <m/>
    <m/>
  </r>
  <r>
    <s v="2023-03-2820:40Kirst suranceTo: KIRST-SURANCE-10426.5"/>
    <s v="2023/03/28"/>
    <s v="20:40"/>
    <s v="2023/03/24"/>
    <s v="2023/04/01"/>
    <s v="2023-04"/>
    <n v="2023"/>
    <n v="4"/>
    <s v="Transfer"/>
    <x v="3"/>
    <s v="Kirst surance"/>
    <s v="To: KIRST-SURANCE"/>
    <n v="-10426.5"/>
    <s v="Kirst-Surance"/>
    <s v="Out"/>
  </r>
  <r>
    <s v="2023-03-2820:48SavingsTo: NOTICE SAVINGS-6633"/>
    <s v="2023/03/28"/>
    <s v="20:48"/>
    <s v="2023/03/24"/>
    <s v="2023/04/01"/>
    <s v="2023-04"/>
    <n v="2023"/>
    <n v="4"/>
    <s v="Transfer"/>
    <x v="3"/>
    <s v="Savings"/>
    <s v="To: NOTICE SAVINGS"/>
    <n v="-6633"/>
    <s v="Savings"/>
    <s v="Out"/>
  </r>
  <r>
    <s v="2023-03-2820:48SavingsFrom: Credit card6633"/>
    <s v="2023/03/28"/>
    <s v="20:48"/>
    <s v="2023/03/24"/>
    <s v="2023/04/01"/>
    <s v="2023-04"/>
    <n v="2023"/>
    <n v="4"/>
    <s v="Transfer"/>
    <x v="2"/>
    <s v="Savings"/>
    <s v="From: Credit card"/>
    <n v="6633"/>
    <m/>
    <m/>
  </r>
  <r>
    <s v="2023-03-2901:58LoanBA Young-8000"/>
    <s v="2023/03/29"/>
    <s v="01:58"/>
    <s v="2023/03/24"/>
    <s v="2023/04/01"/>
    <s v="2023-04"/>
    <n v="2023"/>
    <n v="4"/>
    <s v="Scheduled EFT"/>
    <x v="3"/>
    <s v="Loan"/>
    <s v="BA Young"/>
    <n v="-8000"/>
    <s v="Rent"/>
    <s v="Out"/>
  </r>
  <r>
    <s v="2023-03-2901:58Recurring inter account transfer from acc...4021 C333"/>
    <s v="2023/03/29"/>
    <s v="01:58"/>
    <s v="2023/03/24"/>
    <s v="2023/04/01"/>
    <s v="2023-04"/>
    <n v="2023"/>
    <n v="4"/>
    <s v="Transfer"/>
    <x v="5"/>
    <s v="Recurring inter account transfer from acc...4021 C"/>
    <m/>
    <n v="333"/>
    <m/>
    <m/>
  </r>
  <r>
    <s v="2023-03-2901:58Recurring inter account transfer to acc...7030 Car-333"/>
    <s v="2023/03/29"/>
    <s v="01:58"/>
    <s v="2023/03/24"/>
    <s v="2023/04/01"/>
    <s v="2023-04"/>
    <n v="2023"/>
    <n v="4"/>
    <s v="Transfer"/>
    <x v="3"/>
    <s v="Recurring inter account transfer to acc...7030 Car"/>
    <m/>
    <n v="-333"/>
    <s v="Car"/>
    <s v="Out"/>
  </r>
  <r>
    <s v="2023-03-2905:03FACEBK *BYRHJPT6M2 17.25 USDKC YOUNG-325.13"/>
    <s v="2023/03/29"/>
    <s v="05:03"/>
    <s v="2023/03/24"/>
    <s v="2023/04/01"/>
    <s v="2023-04"/>
    <n v="2023"/>
    <n v="4"/>
    <s v="Online"/>
    <x v="3"/>
    <s v="FACEBK *BYRHJPT6M2 17.25 USD"/>
    <s v="KC YOUNG"/>
    <n v="-325.13"/>
    <s v="Hobbies"/>
    <s v="Out"/>
  </r>
  <r>
    <s v="2023-03-2916:16FOREVER NEW MALL OF AFR JOHANNESBURGKC YOUNG-999"/>
    <s v="2023/03/29"/>
    <s v="16:16"/>
    <s v="2023/03/24"/>
    <s v="2023/04/01"/>
    <s v="2023-04"/>
    <n v="2023"/>
    <n v="4"/>
    <s v="POS Purchase"/>
    <x v="3"/>
    <s v="FOREVER NEW MALL OF AFR JOHANNESBURG"/>
    <s v="KC YOUNG"/>
    <n v="-999"/>
    <s v="Fashion"/>
    <s v="Out"/>
  </r>
  <r>
    <s v="2023-03-2918:14MOO MOO MALL OF  113174 MIDRANDKC YOUNG-335"/>
    <s v="2023/03/29"/>
    <s v="18:14"/>
    <s v="2023/03/24"/>
    <s v="2023/04/01"/>
    <s v="2023-04"/>
    <n v="2023"/>
    <n v="4"/>
    <s v="Apple Pay"/>
    <x v="3"/>
    <s v="MOO MOO MALL OF  113174 MIDRAND"/>
    <s v="KC YOUNG"/>
    <n v="-335"/>
    <s v="Eating out"/>
    <s v="Out"/>
  </r>
  <r>
    <s v="2023-03-2918:53WOOLWORTHS JUKSKEI VIEWKC YOUNG-2096"/>
    <s v="2023/03/29"/>
    <s v="18:53"/>
    <s v="2023/03/24"/>
    <s v="2023/04/01"/>
    <s v="2023-04"/>
    <n v="2023"/>
    <n v="4"/>
    <s v="POS Purchase"/>
    <x v="3"/>
    <s v="WOOLWORTHS JUKSKEI VIEW"/>
    <s v="KC YOUNG"/>
    <n v="-2096"/>
    <s v="Fashion"/>
    <s v="Out"/>
  </r>
  <r>
    <s v="2023-03-2919:09LiquorShop Mall Africa MIDRANDKC YOUNG-328.07"/>
    <s v="2023/03/29"/>
    <s v="19:09"/>
    <s v="2023/03/24"/>
    <s v="2023/04/01"/>
    <s v="2023-04"/>
    <n v="2023"/>
    <n v="4"/>
    <s v="POS Purchase"/>
    <x v="3"/>
    <s v="LiquorShop Mall Africa MIDRAND"/>
    <s v="KC YOUNG"/>
    <n v="-328.07"/>
    <s v="Entertainment"/>
    <s v="Out"/>
  </r>
  <r>
    <s v="2023-03-3012:13WOOLWORTHS SANDTONKC YOUNG-77.98"/>
    <s v="2023/03/30"/>
    <s v="12:13"/>
    <s v="2023/03/24"/>
    <s v="2023/04/01"/>
    <s v="2023-04"/>
    <n v="2023"/>
    <n v="4"/>
    <s v="POS Purchase"/>
    <x v="3"/>
    <s v="WOOLWORTHS SANDTON"/>
    <s v="KC YOUNG"/>
    <n v="-77.98"/>
    <s v="Groceries"/>
    <s v="Out"/>
  </r>
  <r>
    <s v="2023-03-3019:52UBER SA help.uber.com JOHANNESBURGKC YOUNG-39.75"/>
    <s v="2023/03/30"/>
    <s v="19:52"/>
    <s v="2023/03/24"/>
    <s v="2023/04/01"/>
    <s v="2023-04"/>
    <n v="2023"/>
    <n v="4"/>
    <s v="POS Purchase"/>
    <x v="3"/>
    <s v="UBER SA help.uber.com JOHANNESBURG"/>
    <s v="KC YOUNG"/>
    <n v="-39.75"/>
    <s v="Entertainment"/>
    <s v="Out"/>
  </r>
  <r>
    <s v="2023-03-3021:15HENLEY CROWTHRONE SERV Kyalami EstatKC YOUNG-65.5"/>
    <s v="2023/03/30"/>
    <s v="21:15"/>
    <s v="2023/03/24"/>
    <s v="2023/04/01"/>
    <s v="2023-04"/>
    <n v="2023"/>
    <n v="4"/>
    <s v="Apple Pay"/>
    <x v="3"/>
    <s v="HENLEY CROWTHRONE SERV Kyalami Estat"/>
    <s v="KC YOUNG"/>
    <n v="-65.5"/>
    <s v="Entertainment"/>
    <s v="Out"/>
  </r>
  <r>
    <s v="2023-03-3100:45Discovery Bank account...8528From: NOTICE SAVINGS8699.71"/>
    <s v="2023/03/31"/>
    <s v="00:45"/>
    <s v="2023/03/24"/>
    <s v="2023/04/01"/>
    <s v="2023-04"/>
    <n v="2023"/>
    <n v="4"/>
    <s v="Transfer"/>
    <x v="3"/>
    <s v="Discovery Bank account...8528"/>
    <s v="From: NOTICE SAVINGS"/>
    <n v="8699.709999999999"/>
    <s v="Savings"/>
    <s v="Out"/>
  </r>
  <r>
    <s v="2023-03-3100:45Notice savings account payoutTo: Credit card-8699.71"/>
    <s v="2023/03/31"/>
    <s v="00:45"/>
    <s v="2023/03/24"/>
    <s v="2023/04/01"/>
    <s v="2023-04"/>
    <n v="2023"/>
    <n v="4"/>
    <s v="Transfer"/>
    <x v="2"/>
    <s v="Notice savings account payout"/>
    <s v="To: Credit card"/>
    <n v="-8699.709999999999"/>
    <m/>
    <m/>
  </r>
  <r>
    <s v="2023-03-3112:13WOOLWORTHS JOHANNESBURGKC YOUNG-123"/>
    <s v="2023/03/31"/>
    <s v="12:13"/>
    <s v="2023/03/24"/>
    <s v="2023/04/01"/>
    <s v="2023-04"/>
    <n v="2023"/>
    <n v="4"/>
    <s v="Apple Pay"/>
    <x v="3"/>
    <s v="WOOLWORTHS JOHANNESBURG"/>
    <s v="KC YOUNG"/>
    <n v="-123"/>
    <s v="Eating out"/>
    <s v="Out"/>
  </r>
  <r>
    <s v="2023-03-3112:25Dischem Kyalami Corner JOHANNESBURGKC YOUNG-254.95"/>
    <s v="2023/03/31"/>
    <s v="12:25"/>
    <s v="2023/03/24"/>
    <s v="2023/04/01"/>
    <s v="2023-04"/>
    <n v="2023"/>
    <n v="4"/>
    <s v="Apple Pay"/>
    <x v="3"/>
    <s v="Dischem Kyalami Corner JOHANNESBURG"/>
    <s v="KC YOUNG"/>
    <n v="-254.95"/>
    <s v="Cosmetics"/>
    <s v="Out"/>
  </r>
  <r>
    <s v="2023-03-3112:26Dischem Kyalami Corner JOHANNESBURGKC YOUNG-439.95"/>
    <s v="2023/03/31"/>
    <s v="12:26"/>
    <s v="2023/03/24"/>
    <s v="2023/04/01"/>
    <s v="2023-04"/>
    <n v="2023"/>
    <n v="4"/>
    <s v="Apple Pay"/>
    <x v="6"/>
    <s v="Dischem Kyalami Corner JOHANNESBURG"/>
    <s v="KC YOUNG"/>
    <n v="-439.95"/>
    <s v="Cosmetics"/>
    <s v="Out"/>
  </r>
  <r>
    <s v="2023-03-3120:30DOPPIO ZERO PINESLOPES FOURWAYSKC YOUNG-200"/>
    <s v="2023/03/31"/>
    <s v="20:30"/>
    <s v="2023/03/24"/>
    <s v="2023/04/01"/>
    <s v="2023-04"/>
    <n v="2023"/>
    <n v="4"/>
    <s v="Apple Pay"/>
    <x v="3"/>
    <s v="DOPPIO ZERO PINESLOPES FOURWAYS"/>
    <s v="KC YOUNG"/>
    <n v="-200"/>
    <s v="Eating out"/>
    <s v="Out"/>
  </r>
  <r>
    <s v="2023-04-0100:19Interest Earned at 7.35%709.65"/>
    <s v="2023/04/01"/>
    <s v="00:19"/>
    <m/>
    <s v="2023/04/01"/>
    <s v="2023-04"/>
    <n v="2023"/>
    <n v="4"/>
    <s v="Interest"/>
    <x v="2"/>
    <s v="Interest Earned at 7.35%"/>
    <m/>
    <n v="709.65"/>
    <m/>
    <m/>
  </r>
  <r>
    <s v="2023-04-0101:56ElectricityPatrick Young-400"/>
    <s v="2023/04/01"/>
    <s v="01:56"/>
    <m/>
    <s v="2023/04/01"/>
    <s v="2023-04"/>
    <n v="2023"/>
    <n v="4"/>
    <s v="Scheduled EFT"/>
    <x v="3"/>
    <s v="Electricity"/>
    <s v="Patrick Young"/>
    <n v="-400"/>
    <s v="Electricity"/>
    <s v="Out"/>
  </r>
  <r>
    <s v="2023-04-0101:56Recurring inter account transfer from acc...4021 G24"/>
    <s v="2023/04/01"/>
    <s v="01:56"/>
    <m/>
    <s v="2023/04/01"/>
    <s v="2023-04"/>
    <n v="2023"/>
    <n v="4"/>
    <s v="Transfer"/>
    <x v="5"/>
    <s v="Recurring inter account transfer from acc...4021 G"/>
    <m/>
    <n v="24"/>
    <m/>
    <m/>
  </r>
  <r>
    <s v="2023-04-0101:56Recurring inter account transfer to acc...7030 Goo-24"/>
    <s v="2023/04/01"/>
    <s v="01:56"/>
    <m/>
    <s v="2023/04/01"/>
    <s v="2023-04"/>
    <n v="2023"/>
    <n v="4"/>
    <s v="Transfer"/>
    <x v="3"/>
    <s v="Recurring inter account transfer to acc...7030 Goo"/>
    <m/>
    <n v="-24"/>
    <s v="Hobbies"/>
    <s v="Out"/>
  </r>
  <r>
    <s v="2023-04-0114:33Total Village C GPKC YOUNG-82.3"/>
    <s v="2023/04/01"/>
    <s v="14:33"/>
    <m/>
    <s v="2023/04/01"/>
    <s v="2023-04"/>
    <n v="2023"/>
    <n v="4"/>
    <s v="Apple Pay"/>
    <x v="3"/>
    <s v="Total Village C GP"/>
    <s v="KC YOUNG"/>
    <n v="-82.3"/>
    <s v="Entertainment"/>
    <s v="Out"/>
  </r>
  <r>
    <s v="2023-04-0116:30DISCINSURE4002101773-274205864-1359.52"/>
    <s v="2023/04/01"/>
    <s v="16:30"/>
    <m/>
    <s v="2023/04/01"/>
    <s v="2023-04"/>
    <n v="2023"/>
    <n v="4"/>
    <s v="Debit order"/>
    <x v="3"/>
    <s v="DISCINSURE4002101773-274205864"/>
    <m/>
    <n v="-1359.52"/>
    <s v="Insurance"/>
    <s v="Out"/>
  </r>
  <r>
    <s v="2023-04-0121:42SASOL FERNGATE. DAINFERNKC YOUNG-100"/>
    <s v="2023/04/01"/>
    <s v="21:42"/>
    <m/>
    <s v="2023/04/01"/>
    <s v="2023-04"/>
    <n v="2023"/>
    <n v="4"/>
    <s v="POS Purchase"/>
    <x v="3"/>
    <s v="SASOL FERNGATE. DAINFERN"/>
    <s v="KC YOUNG"/>
    <n v="-100"/>
    <s v="Car"/>
    <s v="Out"/>
  </r>
  <r>
    <s v="2023-04-0211:32JACKSONS REAL FOOD MAR JOHANNESBURGKC YOUNG-160"/>
    <s v="2023/04/02"/>
    <s v="11:32"/>
    <m/>
    <s v="2023/04/02"/>
    <s v="2023-04"/>
    <n v="2023"/>
    <n v="4"/>
    <s v="Apple Pay"/>
    <x v="3"/>
    <s v="JACKSONS REAL FOOD MAR JOHANNESBURG"/>
    <s v="KC YOUNG"/>
    <n v="-160"/>
    <s v="Eating out"/>
    <s v="Out"/>
  </r>
  <r>
    <s v="2023-04-0211:40Dischem Kyalami Corner JOHANNESBURGKC YOUNG-334.85"/>
    <s v="2023/04/02"/>
    <s v="11:40"/>
    <m/>
    <s v="2023/04/02"/>
    <s v="2023-04"/>
    <n v="2023"/>
    <n v="4"/>
    <s v="Apple Pay"/>
    <x v="3"/>
    <s v="Dischem Kyalami Corner JOHANNESBURG"/>
    <s v="KC YOUNG"/>
    <n v="-334.85"/>
    <s v="Cosmetics"/>
    <s v="Out"/>
  </r>
  <r>
    <s v="2023-04-0211:41Dischem Kyalami Corner JOHANNESBURGKC YOUNG-128.9"/>
    <s v="2023/04/02"/>
    <s v="11:41"/>
    <m/>
    <s v="2023/04/02"/>
    <s v="2023-04"/>
    <n v="2023"/>
    <n v="4"/>
    <s v="Apple Pay"/>
    <x v="6"/>
    <s v="Dischem Kyalami Corner JOHANNESBURG"/>
    <s v="KC YOUNG"/>
    <n v="-128.9"/>
    <s v="Cosmetics"/>
    <s v="Out"/>
  </r>
  <r>
    <s v="2023-04-0211:57VERMONT MINTAKA StrydomparkKC YOUNG-2695"/>
    <s v="2023/04/02"/>
    <s v="11:57"/>
    <m/>
    <s v="2023/04/02"/>
    <s v="2023-04"/>
    <n v="2023"/>
    <n v="4"/>
    <s v="POS Purchase"/>
    <x v="3"/>
    <s v="VERMONT MINTAKA Strydompark"/>
    <s v="KC YOUNG"/>
    <n v="-2695"/>
    <s v="Fashion"/>
    <s v="Out"/>
  </r>
  <r>
    <s v="2023-04-0218:12BP MONTE CASINO JohannesburgKC YOUNG-768.74"/>
    <s v="2023/04/02"/>
    <s v="18:12"/>
    <m/>
    <s v="2023/04/02"/>
    <s v="2023-04"/>
    <n v="2023"/>
    <n v="4"/>
    <s v="POS Purchase"/>
    <x v="3"/>
    <s v="BP MONTE CASINO Johannesburg"/>
    <s v="KC YOUNG"/>
    <n v="-768.74"/>
    <s v="Car"/>
    <s v="Out"/>
  </r>
  <r>
    <s v="2023-04-0219:07Checkers Sixty60KC YOUNG-435.89"/>
    <s v="2023/04/02"/>
    <s v="19:07"/>
    <m/>
    <s v="2023/04/02"/>
    <s v="2023-04"/>
    <n v="2023"/>
    <n v="4"/>
    <s v="Online"/>
    <x v="3"/>
    <s v="Checkers Sixty60"/>
    <s v="KC YOUNG"/>
    <n v="-435.89"/>
    <s v="Groceries"/>
    <s v="Out"/>
  </r>
  <r>
    <s v="2023-04-0219:07Checkers Sixty60 TipKC YOUNG-10"/>
    <s v="2023/04/02"/>
    <s v="19:07"/>
    <m/>
    <s v="2023/04/02"/>
    <s v="2023-04"/>
    <n v="2023"/>
    <n v="4"/>
    <s v="Online"/>
    <x v="3"/>
    <s v="Checkers Sixty60 Tip"/>
    <s v="KC YOUNG"/>
    <n v="-10"/>
    <s v="Groceries"/>
    <s v="Out"/>
  </r>
  <r>
    <s v="2023-04-0308:54Entry NinjaKC YOUNG-240"/>
    <s v="2023/04/03"/>
    <s v="08:54"/>
    <m/>
    <s v="2023/04/03"/>
    <s v="2023-04"/>
    <n v="2023"/>
    <n v="4"/>
    <s v="Online"/>
    <x v="3"/>
    <s v="Entry Ninja"/>
    <s v="KC YOUNG"/>
    <n v="-240"/>
    <s v="Fitness"/>
    <s v="Out"/>
  </r>
  <r>
    <s v="2023-04-0313:30Uber EatsKC YOUNG-248.7"/>
    <s v="2023/04/03"/>
    <s v="13:30"/>
    <m/>
    <s v="2023/04/03"/>
    <s v="2023-04"/>
    <n v="2023"/>
    <n v="4"/>
    <s v="Online"/>
    <x v="3"/>
    <s v="Uber Eats"/>
    <s v="KC YOUNG"/>
    <n v="-248.7"/>
    <s v="Eating out"/>
    <s v="Out"/>
  </r>
  <r>
    <s v="2023-04-0317:16Takealo*tKC YOUNG-536"/>
    <s v="2023/04/03"/>
    <s v="17:16"/>
    <m/>
    <s v="2023/04/03"/>
    <s v="2023-04"/>
    <n v="2023"/>
    <n v="4"/>
    <s v="Online"/>
    <x v="3"/>
    <s v="Takealo*t"/>
    <s v="KC YOUNG"/>
    <n v="-536"/>
    <s v="Home"/>
    <s v="Out"/>
  </r>
  <r>
    <s v="2023-04-0322:04VODACOM 0406338121 I8113318-165.99"/>
    <s v="2023/04/03"/>
    <s v="22:04"/>
    <m/>
    <s v="2023/04/03"/>
    <s v="2023-04"/>
    <n v="2023"/>
    <n v="4"/>
    <s v="Debit order"/>
    <x v="3"/>
    <s v="VODACOM 0406338121 I8113318"/>
    <m/>
    <n v="-165.99"/>
    <s v="Phone"/>
    <s v="Out"/>
  </r>
  <r>
    <s v="2023-04-0422:12COOL IDEAS217340292 NETCASH-649"/>
    <s v="2023/04/04"/>
    <s v="22:12"/>
    <m/>
    <s v="2023/04/04"/>
    <s v="2023-04"/>
    <n v="2023"/>
    <n v="4"/>
    <s v="Debit order"/>
    <x v="3"/>
    <s v="COOL IDEAS217340292 NETCASH"/>
    <m/>
    <n v="-649"/>
    <s v="Internet"/>
    <s v="Out"/>
  </r>
  <r>
    <s v="2023-04-0516:14WOOLWORTHS JUKSKEI VIEWKC YOUNG-138"/>
    <s v="2023/04/05"/>
    <s v="16:14"/>
    <m/>
    <s v="2023/04/05"/>
    <s v="2023-04"/>
    <n v="2023"/>
    <n v="4"/>
    <s v="Apple Pay"/>
    <x v="3"/>
    <s v="WOOLWORTHS JUKSKEI VIEW"/>
    <s v="KC YOUNG"/>
    <n v="-138"/>
    <s v="Eating out"/>
    <s v="Out"/>
  </r>
  <r>
    <s v="2023-04-0516:28O102-MAC M O A SBSA THOHOYANDOUKC YOUNG-1190"/>
    <s v="2023/04/05"/>
    <s v="16:28"/>
    <m/>
    <s v="2023/04/05"/>
    <s v="2023-04"/>
    <n v="2023"/>
    <n v="4"/>
    <s v="Apple Pay"/>
    <x v="3"/>
    <s v="O102-MAC M O A SBSA THOHOYANDOU"/>
    <s v="KC YOUNG"/>
    <n v="-1190"/>
    <s v="Cosmetics"/>
    <s v="Out"/>
  </r>
  <r>
    <s v="2023-04-0517:09WOOLWORTHS JOHANNESBURGKC YOUNG-205.94"/>
    <s v="2023/04/05"/>
    <s v="17:09"/>
    <m/>
    <s v="2023/04/05"/>
    <s v="2023-04"/>
    <n v="2023"/>
    <n v="4"/>
    <s v="Apple Pay"/>
    <x v="3"/>
    <s v="WOOLWORTHS JOHANNESBURG"/>
    <s v="KC YOUNG"/>
    <n v="-205.94"/>
    <s v="Groceries"/>
    <s v="Out"/>
  </r>
  <r>
    <s v="2023-04-0517:14Woolies brunchFrom: WHISKEN HOUSEHOLD206"/>
    <s v="2023/04/05"/>
    <s v="17:14"/>
    <m/>
    <s v="2023/04/05"/>
    <s v="2023-04"/>
    <n v="2023"/>
    <n v="4"/>
    <s v="Transfer"/>
    <x v="3"/>
    <s v="Woolies brunch"/>
    <s v="From: WHISKEN HOUSEHOLD"/>
    <n v="206"/>
    <s v="Transfer"/>
    <s v="Out"/>
  </r>
  <r>
    <s v="2023-04-0517:14Woolies brunchTo: Credit card-206"/>
    <s v="2023/04/05"/>
    <s v="17:14"/>
    <m/>
    <s v="2023/04/05"/>
    <s v="2023-04"/>
    <n v="2023"/>
    <n v="4"/>
    <s v="Transfer"/>
    <x v="6"/>
    <s v="Woolies brunch"/>
    <s v="To: Credit card"/>
    <n v="-206"/>
    <s v="Transfer"/>
    <s v="Out"/>
  </r>
  <r>
    <s v="2023-04-0517:26Checkers Kyalami GAUTENGKC YOUNG-690.74"/>
    <s v="2023/04/05"/>
    <s v="17:26"/>
    <m/>
    <s v="2023/04/05"/>
    <s v="2023-04"/>
    <n v="2023"/>
    <n v="4"/>
    <s v="Apple Pay"/>
    <x v="6"/>
    <s v="Checkers Kyalami GAUTENG"/>
    <s v="KC YOUNG"/>
    <n v="-690.74"/>
    <s v="Groceries"/>
    <s v="Out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3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11" firstHeaderRow="1" firstDataRow="1" firstDataCol="1"/>
  <pivotFields count="15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8">
        <item t="data" sd="1" x="3"/>
        <item t="data" sd="1" x="0"/>
        <item t="data" sd="1" x="1"/>
        <item t="data" sd="1" x="2"/>
        <item t="data" sd="1" x="5"/>
        <item t="data" sd="1" x="4"/>
        <item t="data" sd="1" x="6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9"/>
  </rowFields>
  <rowItems count="8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grand" r="0" i="0">
      <x v="0"/>
    </i>
  </rowItems>
  <colItems count="1">
    <i t="data" r="0" i="0"/>
  </colItems>
  <dataFields count="1">
    <dataField name="Sum of Amount" fld="12" subtotal="sum" showDataAs="normal" baseField="0" baseItem="0" numFmtId="166"/>
  </dataFields>
  <formats count="2">
    <format action="formatting" dxfId="13">
      <pivotArea type="normal" dataOnly="1" outline="0" collapsedLevelsAreSubtotals="1" fieldPosition="0"/>
    </format>
    <format action="formatting" dxfId="12">
      <pivotArea type="normal"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bl_budget" displayName="tbl_budget" ref="A3:D1229" headerRowCount="1" totalsRowShown="0" headerRowDxfId="11" tableBorderDxfId="10">
  <autoFilter ref="A3:D1229">
    <filterColumn colId="0" hiddenButton="0" showButton="1">
      <filters>
        <filter val="2023-04"/>
      </filters>
    </filterColumn>
  </autoFilter>
  <tableColumns count="4">
    <tableColumn id="1" name="YearMonth"/>
    <tableColumn id="2" name="Classification"/>
    <tableColumn id="3" name="Spend_Actual" dataDxfId="9" dataCellStyle="Comma">
      <calculatedColumnFormula>SUMIFS(classified!M:M,classified!N:N,tbl_budget[[#This Row],[Classification]],classified!F:F,tbl_budget[[#This Row],[YearMonth]])</calculatedColumnFormula>
    </tableColumn>
    <tableColumn id="4" name="Spend_Budget" dataDxfId="8" dataCellStyle="Comm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bl_breakdowns" displayName="tbl_breakdowns" ref="A1:E13" headerRowCount="1" totalsRowShown="0" headerRowDxfId="7" tableBorderDxfId="6">
  <autoFilter ref="A1:E13"/>
  <tableColumns count="5">
    <tableColumn id="1" name="PrimaryKey"/>
    <tableColumn id="2" name="BreakdownValueDate" dataDxfId="5"/>
    <tableColumn id="3" name="BreakdownDescription" dataDxfId="4"/>
    <tableColumn id="4" name="BreakdownAmount" dataCellStyle="Comma"/>
    <tableColumn id="5" name="BreakdownClassification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bl_forecast" displayName="tbl_forecast" ref="A1:E22" headerRowCount="1" totalsRowShown="0">
  <autoFilter ref="A1:E22"/>
  <sortState ref="A2:E22">
    <sortCondition ref="D1:D22"/>
  </sortState>
  <tableColumns count="5">
    <tableColumn id="1" name="Description"/>
    <tableColumn id="2" name="Classification"/>
    <tableColumn id="3" name="Amount"/>
    <tableColumn id="4" name="Day of month"/>
    <tableColumn id="5" name="INOU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_categories" displayName="tbl_categories" ref="A1:B25" headerRowCount="1" totalsRowShown="0">
  <autoFilter ref="A1:B25"/>
  <sortState ref="A2:A25">
    <sortCondition ref="A1:A25"/>
  </sortState>
  <tableColumns count="2">
    <tableColumn id="1" name="Category"/>
    <tableColumn id="2" name="NeedWantSav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11"/>
  <sheetViews>
    <sheetView workbookViewId="0">
      <selection activeCell="D13" sqref="D13"/>
    </sheetView>
  </sheetViews>
  <sheetFormatPr baseColWidth="10" defaultRowHeight="16"/>
  <cols>
    <col width="16.83203125" bestFit="1" customWidth="1" min="1" max="1"/>
    <col width="15.33203125" bestFit="1" customWidth="1" style="21" min="2" max="2"/>
  </cols>
  <sheetData>
    <row r="3">
      <c r="A3" s="22" t="inlineStr">
        <is>
          <t>Row Labels</t>
        </is>
      </c>
      <c r="B3" s="28" t="inlineStr">
        <is>
          <t>Sum of Amount</t>
        </is>
      </c>
    </row>
    <row r="4">
      <c r="A4" s="15" t="inlineStr">
        <is>
          <t>CreditCard</t>
        </is>
      </c>
      <c r="B4" s="28" t="n">
        <v>4486.479999999973</v>
      </c>
    </row>
    <row r="5">
      <c r="A5" s="15" t="inlineStr">
        <is>
          <t>DebitCard</t>
        </is>
      </c>
      <c r="B5" s="28" t="n">
        <v>742.5299999999897</v>
      </c>
    </row>
    <row r="6">
      <c r="A6" s="15" t="inlineStr">
        <is>
          <t>KirstSurance</t>
        </is>
      </c>
      <c r="B6" s="28" t="n">
        <v>10426.5</v>
      </c>
    </row>
    <row r="7">
      <c r="A7" s="15" t="inlineStr">
        <is>
          <t>NoticeSavings</t>
        </is>
      </c>
      <c r="B7" s="28" t="n">
        <v>111682.83</v>
      </c>
    </row>
    <row r="8">
      <c r="A8" s="15" t="inlineStr">
        <is>
          <t>Subscriptions</t>
        </is>
      </c>
      <c r="B8" s="28" t="n">
        <v>4515.860000000001</v>
      </c>
    </row>
    <row r="9">
      <c r="A9" s="15" t="inlineStr">
        <is>
          <t>TravelAccount</t>
        </is>
      </c>
      <c r="B9" s="28" t="n">
        <v>0</v>
      </c>
    </row>
    <row r="10">
      <c r="A10" s="15" t="inlineStr">
        <is>
          <t>WhiskenHousehold</t>
        </is>
      </c>
      <c r="B10" s="28" t="n">
        <v>2557.91</v>
      </c>
    </row>
    <row r="11">
      <c r="A11" s="15" t="inlineStr">
        <is>
          <t>Grand Total</t>
        </is>
      </c>
      <c r="B11" s="28" t="n">
        <v>134412.11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 filterMode="1">
    <outlinePr summaryBelow="1" summaryRight="1"/>
    <pageSetUpPr/>
  </sheetPr>
  <dimension ref="A1:Q3498"/>
  <sheetViews>
    <sheetView tabSelected="1" topLeftCell="D1" workbookViewId="0">
      <pane ySplit="2" topLeftCell="A3468" activePane="bottomLeft" state="frozen"/>
      <selection pane="bottomLeft" activeCell="O3499" sqref="O3499"/>
    </sheetView>
  </sheetViews>
  <sheetFormatPr baseColWidth="10" defaultRowHeight="16"/>
  <cols>
    <col width="86" bestFit="1" customWidth="1" min="1" max="1"/>
    <col width="18.1640625" bestFit="1" customWidth="1" style="1" min="2" max="2"/>
    <col width="13" bestFit="1" customWidth="1" style="2" min="3" max="3"/>
    <col width="18.1640625" bestFit="1" customWidth="1" style="2" min="4" max="4"/>
    <col width="20.83203125" bestFit="1" customWidth="1" style="1" min="5" max="5"/>
    <col width="12.6640625" bestFit="1" customWidth="1" min="6" max="6"/>
    <col width="7.33203125" bestFit="1" customWidth="1" min="7" max="7"/>
    <col width="9" bestFit="1" customWidth="1" min="8" max="8"/>
    <col width="18.83203125" bestFit="1" customWidth="1" min="9" max="9"/>
    <col width="16.83203125" bestFit="1" customWidth="1" min="10" max="10"/>
    <col width="45.33203125" bestFit="1" customWidth="1" min="11" max="11"/>
    <col width="25.5" bestFit="1" customWidth="1" min="12" max="12"/>
    <col width="11.5" bestFit="1" customWidth="1" style="23" min="13" max="13"/>
    <col width="14.5" bestFit="1" customWidth="1" min="14" max="14"/>
    <col width="21.5" customWidth="1" min="15" max="15"/>
  </cols>
  <sheetData>
    <row r="1">
      <c r="P1" t="inlineStr">
        <is>
          <t>Total:</t>
        </is>
      </c>
      <c r="Q1" s="21">
        <f>SUBTOTAL(9,M:M)</f>
        <v/>
      </c>
    </row>
    <row r="2" customFormat="1" s="3">
      <c r="A2" s="6" t="inlineStr">
        <is>
          <t>PrimaryKey</t>
        </is>
      </c>
      <c r="B2" s="7" t="inlineStr">
        <is>
          <t>Value Date</t>
        </is>
      </c>
      <c r="C2" s="8" t="inlineStr">
        <is>
          <t>Value Time</t>
        </is>
      </c>
      <c r="D2" s="8" t="inlineStr">
        <is>
          <t>PaymentDate</t>
        </is>
      </c>
      <c r="E2" s="7" t="inlineStr">
        <is>
          <t>ValueDate_Modified</t>
        </is>
      </c>
      <c r="F2" s="9" t="inlineStr">
        <is>
          <t>YearMonth</t>
        </is>
      </c>
      <c r="G2" s="9" t="inlineStr">
        <is>
          <t>Year</t>
        </is>
      </c>
      <c r="H2" s="9" t="inlineStr">
        <is>
          <t>Month</t>
        </is>
      </c>
      <c r="I2" s="9" t="inlineStr">
        <is>
          <t>Type</t>
        </is>
      </c>
      <c r="J2" s="9" t="inlineStr">
        <is>
          <t>Account</t>
        </is>
      </c>
      <c r="K2" s="9" t="inlineStr">
        <is>
          <t>Description</t>
        </is>
      </c>
      <c r="L2" s="9" t="inlineStr">
        <is>
          <t>Beneficiary or Cardholder</t>
        </is>
      </c>
      <c r="M2" s="24" t="inlineStr">
        <is>
          <t>Amount</t>
        </is>
      </c>
      <c r="N2" s="9" t="inlineStr">
        <is>
          <t>Classification</t>
        </is>
      </c>
      <c r="O2" s="10" t="inlineStr">
        <is>
          <t>INOUT</t>
        </is>
      </c>
    </row>
    <row r="3" hidden="1">
      <c r="A3" s="30" t="inlineStr">
        <is>
          <t>2019-09-1218:20MYSELF150</t>
        </is>
      </c>
      <c r="B3" s="11" t="inlineStr">
        <is>
          <t>2019/09/12</t>
        </is>
      </c>
      <c r="C3" s="12" t="inlineStr">
        <is>
          <t>18:20</t>
        </is>
      </c>
      <c r="D3" s="12" t="inlineStr">
        <is>
          <t>2019/09/23</t>
        </is>
      </c>
      <c r="E3" s="12" t="inlineStr">
        <is>
          <t>2019/09/12</t>
        </is>
      </c>
      <c r="F3" s="4" t="inlineStr">
        <is>
          <t>2019-09</t>
        </is>
      </c>
      <c r="G3" s="4" t="n">
        <v>2019</v>
      </c>
      <c r="H3" s="4" t="n">
        <v>9</v>
      </c>
      <c r="I3" s="4" t="inlineStr">
        <is>
          <t>EFT</t>
        </is>
      </c>
      <c r="J3" s="4" t="inlineStr">
        <is>
          <t>DebitCard</t>
        </is>
      </c>
      <c r="K3" s="4" t="inlineStr">
        <is>
          <t>MYSELF</t>
        </is>
      </c>
      <c r="L3" s="4" t="inlineStr"/>
      <c r="M3" s="25" t="n">
        <v>150</v>
      </c>
      <c r="N3" s="4" t="inlineStr"/>
      <c r="O3" s="5" t="inlineStr"/>
    </row>
    <row r="4" hidden="1">
      <c r="A4" s="30" t="inlineStr">
        <is>
          <t>2019-09-1318:47SAVINGS5000</t>
        </is>
      </c>
      <c r="B4" t="inlineStr">
        <is>
          <t>2019/09/13</t>
        </is>
      </c>
      <c r="C4" t="inlineStr">
        <is>
          <t>18:47</t>
        </is>
      </c>
      <c r="D4" t="inlineStr">
        <is>
          <t>2019/09/23</t>
        </is>
      </c>
      <c r="E4" t="inlineStr">
        <is>
          <t>2019/09/13</t>
        </is>
      </c>
      <c r="F4" t="inlineStr">
        <is>
          <t>2019-09</t>
        </is>
      </c>
      <c r="G4" t="n">
        <v>2019</v>
      </c>
      <c r="H4" t="n">
        <v>9</v>
      </c>
      <c r="I4" t="inlineStr">
        <is>
          <t>EFT</t>
        </is>
      </c>
      <c r="J4" t="inlineStr">
        <is>
          <t>KirstSurance</t>
        </is>
      </c>
      <c r="K4" t="inlineStr">
        <is>
          <t>SAVINGS</t>
        </is>
      </c>
      <c r="L4" t="inlineStr"/>
      <c r="M4" s="23" t="n">
        <v>5000</v>
      </c>
      <c r="N4" t="inlineStr"/>
      <c r="O4" t="inlineStr"/>
    </row>
    <row r="5" hidden="1">
      <c r="A5" s="30" t="inlineStr">
        <is>
          <t>2019-09-1414:52SAVINGS1536.17</t>
        </is>
      </c>
      <c r="B5" t="inlineStr">
        <is>
          <t>2019/09/14</t>
        </is>
      </c>
      <c r="C5" t="inlineStr">
        <is>
          <t>14:52</t>
        </is>
      </c>
      <c r="D5" s="20" t="inlineStr">
        <is>
          <t>2019/09/23</t>
        </is>
      </c>
      <c r="E5" t="inlineStr">
        <is>
          <t>2019/09/14</t>
        </is>
      </c>
      <c r="F5" t="inlineStr">
        <is>
          <t>2019-09</t>
        </is>
      </c>
      <c r="G5" t="n">
        <v>2019</v>
      </c>
      <c r="H5" t="n">
        <v>9</v>
      </c>
      <c r="I5" t="inlineStr">
        <is>
          <t>EFT</t>
        </is>
      </c>
      <c r="J5" t="inlineStr">
        <is>
          <t>KirstSurance</t>
        </is>
      </c>
      <c r="K5" t="inlineStr">
        <is>
          <t>SAVINGS</t>
        </is>
      </c>
      <c r="L5" t="inlineStr"/>
      <c r="M5" s="23" t="n">
        <v>1536.17</v>
      </c>
      <c r="N5" t="inlineStr"/>
      <c r="O5" t="inlineStr"/>
    </row>
    <row r="6" hidden="1">
      <c r="A6" s="30" t="inlineStr">
        <is>
          <t>2019-09-2319:52PRICE WATEPWC T84319065.79</t>
        </is>
      </c>
      <c r="B6" t="inlineStr">
        <is>
          <t>2019/09/23</t>
        </is>
      </c>
      <c r="C6" t="inlineStr">
        <is>
          <t>19:52</t>
        </is>
      </c>
      <c r="D6" s="20" t="inlineStr">
        <is>
          <t>2019/09/23</t>
        </is>
      </c>
      <c r="E6" t="inlineStr">
        <is>
          <t>2019/10/01</t>
        </is>
      </c>
      <c r="F6" t="inlineStr">
        <is>
          <t>2019-10</t>
        </is>
      </c>
      <c r="G6" t="n">
        <v>2019</v>
      </c>
      <c r="H6" t="n">
        <v>10</v>
      </c>
      <c r="I6" t="inlineStr">
        <is>
          <t>EFT</t>
        </is>
      </c>
      <c r="J6" t="inlineStr">
        <is>
          <t>DebitCard</t>
        </is>
      </c>
      <c r="K6" t="inlineStr">
        <is>
          <t>PRICE WATEPWC T843</t>
        </is>
      </c>
      <c r="L6" t="inlineStr"/>
      <c r="M6" s="26" t="n">
        <v>19065.79</v>
      </c>
      <c r="N6" t="inlineStr">
        <is>
          <t>Salary</t>
        </is>
      </c>
      <c r="O6" t="inlineStr">
        <is>
          <t>In</t>
        </is>
      </c>
    </row>
    <row r="7" hidden="1">
      <c r="A7" s="30" t="inlineStr">
        <is>
          <t>2019-09-2511:44SeptemberTo: KIRST-SURANCE-890.92</t>
        </is>
      </c>
      <c r="B7" t="inlineStr">
        <is>
          <t>2019/09/25</t>
        </is>
      </c>
      <c r="C7" t="inlineStr">
        <is>
          <t>11:44</t>
        </is>
      </c>
      <c r="D7" s="20" t="inlineStr">
        <is>
          <t>2019/09/23</t>
        </is>
      </c>
      <c r="E7" t="inlineStr">
        <is>
          <t>2019/10/01</t>
        </is>
      </c>
      <c r="F7" t="inlineStr">
        <is>
          <t>2019-10</t>
        </is>
      </c>
      <c r="G7" t="n">
        <v>2019</v>
      </c>
      <c r="H7" t="n">
        <v>10</v>
      </c>
      <c r="I7" t="inlineStr">
        <is>
          <t>Transfer</t>
        </is>
      </c>
      <c r="J7" t="inlineStr">
        <is>
          <t>DebitCard</t>
        </is>
      </c>
      <c r="K7" t="inlineStr">
        <is>
          <t>September</t>
        </is>
      </c>
      <c r="L7" t="inlineStr">
        <is>
          <t>To: KIRST-SURANCE</t>
        </is>
      </c>
      <c r="M7" s="26" t="n">
        <v>-890.92</v>
      </c>
      <c r="N7" t="inlineStr">
        <is>
          <t>Kirst-Surance</t>
        </is>
      </c>
      <c r="O7" t="inlineStr">
        <is>
          <t>Out</t>
        </is>
      </c>
    </row>
    <row r="8" hidden="1">
      <c r="A8" s="30" t="inlineStr">
        <is>
          <t>2019-09-2511:44SeptemberFrom: Subscriptions890.92</t>
        </is>
      </c>
      <c r="B8" t="inlineStr">
        <is>
          <t>2019/09/25</t>
        </is>
      </c>
      <c r="C8" t="inlineStr">
        <is>
          <t>11:44</t>
        </is>
      </c>
      <c r="D8" s="20" t="inlineStr">
        <is>
          <t>2019/09/23</t>
        </is>
      </c>
      <c r="E8" t="inlineStr">
        <is>
          <t>2019/10/01</t>
        </is>
      </c>
      <c r="F8" t="inlineStr">
        <is>
          <t>2019-10</t>
        </is>
      </c>
      <c r="G8" t="n">
        <v>2019</v>
      </c>
      <c r="H8" t="n">
        <v>10</v>
      </c>
      <c r="I8" t="inlineStr">
        <is>
          <t>Transfer</t>
        </is>
      </c>
      <c r="J8" t="inlineStr">
        <is>
          <t>KirstSurance</t>
        </is>
      </c>
      <c r="K8" t="inlineStr">
        <is>
          <t>September</t>
        </is>
      </c>
      <c r="L8" t="inlineStr">
        <is>
          <t>From: Subscriptions</t>
        </is>
      </c>
      <c r="M8" s="23" t="n">
        <v>890.92</v>
      </c>
      <c r="N8" t="inlineStr"/>
      <c r="O8" t="inlineStr"/>
    </row>
    <row r="9" hidden="1">
      <c r="A9" s="30" t="inlineStr">
        <is>
          <t>2019-09-2602:09SAVINGS20000</t>
        </is>
      </c>
      <c r="B9" t="inlineStr">
        <is>
          <t>2019/09/26</t>
        </is>
      </c>
      <c r="C9" t="inlineStr">
        <is>
          <t>02:09</t>
        </is>
      </c>
      <c r="D9" s="20" t="inlineStr">
        <is>
          <t>2019/09/23</t>
        </is>
      </c>
      <c r="E9" t="inlineStr">
        <is>
          <t>2019/10/01</t>
        </is>
      </c>
      <c r="F9" t="inlineStr">
        <is>
          <t>2019-10</t>
        </is>
      </c>
      <c r="G9" t="n">
        <v>2019</v>
      </c>
      <c r="H9" t="n">
        <v>10</v>
      </c>
      <c r="I9" t="inlineStr">
        <is>
          <t>EFT</t>
        </is>
      </c>
      <c r="J9" t="inlineStr">
        <is>
          <t>NoticeSavings</t>
        </is>
      </c>
      <c r="K9" t="inlineStr">
        <is>
          <t>SAVINGS</t>
        </is>
      </c>
      <c r="L9" t="inlineStr"/>
      <c r="M9" s="26" t="n">
        <v>20000</v>
      </c>
      <c r="N9" t="inlineStr"/>
      <c r="O9" t="inlineStr"/>
    </row>
    <row r="10" hidden="1">
      <c r="A10" s="30" t="inlineStr">
        <is>
          <t>2019-09-2607:45RentBA Young-8285.71</t>
        </is>
      </c>
      <c r="B10" t="inlineStr">
        <is>
          <t>2019/09/26</t>
        </is>
      </c>
      <c r="C10" t="inlineStr">
        <is>
          <t>07:45</t>
        </is>
      </c>
      <c r="D10" s="20" t="inlineStr">
        <is>
          <t>2019/09/23</t>
        </is>
      </c>
      <c r="E10" t="inlineStr">
        <is>
          <t>2019/10/01</t>
        </is>
      </c>
      <c r="F10" t="inlineStr">
        <is>
          <t>2019-10</t>
        </is>
      </c>
      <c r="G10" t="n">
        <v>2019</v>
      </c>
      <c r="H10" t="n">
        <v>10</v>
      </c>
      <c r="I10" t="inlineStr">
        <is>
          <t>EFT</t>
        </is>
      </c>
      <c r="J10" t="inlineStr">
        <is>
          <t>DebitCard</t>
        </is>
      </c>
      <c r="K10" t="inlineStr">
        <is>
          <t>Rent</t>
        </is>
      </c>
      <c r="L10" t="inlineStr">
        <is>
          <t>BA Young</t>
        </is>
      </c>
      <c r="M10" s="26" t="n">
        <v>-8285.709999999999</v>
      </c>
      <c r="N10" t="inlineStr">
        <is>
          <t>Rent</t>
        </is>
      </c>
      <c r="O10" t="inlineStr">
        <is>
          <t>Out</t>
        </is>
      </c>
    </row>
    <row r="11" hidden="1">
      <c r="A11" s="30" t="inlineStr">
        <is>
          <t>2019-09-2810:43WOOLWORTHS DOUGLASDALE DOUGLASDALEKC YOUNG-100.96</t>
        </is>
      </c>
      <c r="B11" t="inlineStr">
        <is>
          <t>2019/09/28</t>
        </is>
      </c>
      <c r="C11" t="inlineStr">
        <is>
          <t>10:43</t>
        </is>
      </c>
      <c r="D11" s="20" t="inlineStr">
        <is>
          <t>2019/09/23</t>
        </is>
      </c>
      <c r="E11" t="inlineStr">
        <is>
          <t>2019/10/01</t>
        </is>
      </c>
      <c r="F11" t="inlineStr">
        <is>
          <t>2019-10</t>
        </is>
      </c>
      <c r="G11" t="n">
        <v>2019</v>
      </c>
      <c r="H11" t="n">
        <v>10</v>
      </c>
      <c r="I11" t="inlineStr">
        <is>
          <t>POS Purchase</t>
        </is>
      </c>
      <c r="J11" t="inlineStr">
        <is>
          <t>DebitCard</t>
        </is>
      </c>
      <c r="K11" t="inlineStr">
        <is>
          <t>WOOLWORTHS DOUGLASDALE DOUGLASDALE</t>
        </is>
      </c>
      <c r="L11" t="inlineStr">
        <is>
          <t>KC YOUNG</t>
        </is>
      </c>
      <c r="M11" s="26" t="n">
        <v>-100.96</v>
      </c>
      <c r="N11" t="inlineStr"/>
      <c r="O11" t="inlineStr"/>
    </row>
    <row r="12" hidden="1">
      <c r="A12" s="30" t="inlineStr">
        <is>
          <t>2019-09-3009:54SIMPLY BEAUTY BroadacresKC YOUNG-245</t>
        </is>
      </c>
      <c r="B12" t="inlineStr">
        <is>
          <t>2019/09/30</t>
        </is>
      </c>
      <c r="C12" t="inlineStr">
        <is>
          <t>09:54</t>
        </is>
      </c>
      <c r="D12" s="20" t="inlineStr">
        <is>
          <t>2019/09/23</t>
        </is>
      </c>
      <c r="E12" t="inlineStr">
        <is>
          <t>2019/10/01</t>
        </is>
      </c>
      <c r="F12" t="inlineStr">
        <is>
          <t>2019-10</t>
        </is>
      </c>
      <c r="G12" t="n">
        <v>2019</v>
      </c>
      <c r="H12" t="n">
        <v>10</v>
      </c>
      <c r="I12" t="inlineStr">
        <is>
          <t>POS Purchase</t>
        </is>
      </c>
      <c r="J12" t="inlineStr">
        <is>
          <t>DebitCard</t>
        </is>
      </c>
      <c r="K12" t="inlineStr">
        <is>
          <t>SIMPLY BEAUTY Broadacres</t>
        </is>
      </c>
      <c r="L12" t="inlineStr">
        <is>
          <t>KC YOUNG</t>
        </is>
      </c>
      <c r="M12" s="26" t="n">
        <v>-245</v>
      </c>
      <c r="N12" t="inlineStr"/>
      <c r="O12" t="inlineStr"/>
    </row>
    <row r="13" hidden="1">
      <c r="A13" s="30" t="inlineStr">
        <is>
          <t>2019-10-0100:03Interest Earned19.18</t>
        </is>
      </c>
      <c r="B13" t="inlineStr">
        <is>
          <t>2019/10/01</t>
        </is>
      </c>
      <c r="C13" t="inlineStr">
        <is>
          <t>00:03</t>
        </is>
      </c>
      <c r="D13" s="20" t="inlineStr">
        <is>
          <t>2019/10/24</t>
        </is>
      </c>
      <c r="E13" t="inlineStr">
        <is>
          <t>2019/10/01</t>
        </is>
      </c>
      <c r="F13" t="inlineStr">
        <is>
          <t>2019-10</t>
        </is>
      </c>
      <c r="G13" t="n">
        <v>2019</v>
      </c>
      <c r="H13" t="n">
        <v>10</v>
      </c>
      <c r="I13" t="inlineStr">
        <is>
          <t>Interest</t>
        </is>
      </c>
      <c r="J13" t="inlineStr">
        <is>
          <t>NoticeSavings</t>
        </is>
      </c>
      <c r="K13" t="inlineStr">
        <is>
          <t>Interest Earned</t>
        </is>
      </c>
      <c r="L13" t="inlineStr"/>
      <c r="M13" s="26" t="n">
        <v>19.18</v>
      </c>
      <c r="N13" t="inlineStr"/>
      <c r="O13" t="inlineStr"/>
    </row>
    <row r="14" hidden="1">
      <c r="A14" s="30" t="inlineStr">
        <is>
          <t>2019-10-0111:02Spar Hobart Spar BRYANSTONKC YOUNG-137.96</t>
        </is>
      </c>
      <c r="B14" t="inlineStr">
        <is>
          <t>2019/10/01</t>
        </is>
      </c>
      <c r="C14" t="inlineStr">
        <is>
          <t>11:02</t>
        </is>
      </c>
      <c r="D14" s="20" t="inlineStr">
        <is>
          <t>2019/10/24</t>
        </is>
      </c>
      <c r="E14" t="inlineStr">
        <is>
          <t>2019/10/01</t>
        </is>
      </c>
      <c r="F14" t="inlineStr">
        <is>
          <t>2019-10</t>
        </is>
      </c>
      <c r="G14" t="n">
        <v>2019</v>
      </c>
      <c r="H14" t="n">
        <v>10</v>
      </c>
      <c r="I14" t="inlineStr">
        <is>
          <t>POS Purchase</t>
        </is>
      </c>
      <c r="J14" t="inlineStr">
        <is>
          <t>DebitCard</t>
        </is>
      </c>
      <c r="K14" t="inlineStr">
        <is>
          <t>Spar Hobart Spar BRYANSTON</t>
        </is>
      </c>
      <c r="L14" t="inlineStr">
        <is>
          <t>KC YOUNG</t>
        </is>
      </c>
      <c r="M14" s="26" t="n">
        <v>-137.96</v>
      </c>
      <c r="N14" t="inlineStr"/>
      <c r="O14" t="inlineStr"/>
    </row>
    <row r="15" hidden="1">
      <c r="A15" s="30" t="inlineStr">
        <is>
          <t>2019-10-0112:57PizzaMorne Zeeman-45</t>
        </is>
      </c>
      <c r="B15" t="inlineStr">
        <is>
          <t>2019/10/01</t>
        </is>
      </c>
      <c r="C15" t="inlineStr">
        <is>
          <t>12:57</t>
        </is>
      </c>
      <c r="D15" s="20" t="inlineStr">
        <is>
          <t>2019/10/24</t>
        </is>
      </c>
      <c r="E15" t="inlineStr">
        <is>
          <t>2019/10/01</t>
        </is>
      </c>
      <c r="F15" t="inlineStr">
        <is>
          <t>2019-10</t>
        </is>
      </c>
      <c r="G15" t="n">
        <v>2019</v>
      </c>
      <c r="H15" t="n">
        <v>10</v>
      </c>
      <c r="I15" t="inlineStr">
        <is>
          <t>EFT</t>
        </is>
      </c>
      <c r="J15" t="inlineStr">
        <is>
          <t>DebitCard</t>
        </is>
      </c>
      <c r="K15" t="inlineStr">
        <is>
          <t>Pizza</t>
        </is>
      </c>
      <c r="L15" t="inlineStr">
        <is>
          <t>Morne Zeeman</t>
        </is>
      </c>
      <c r="M15" s="26" t="n">
        <v>-45</v>
      </c>
      <c r="N15" t="inlineStr"/>
      <c r="O15" t="inlineStr"/>
    </row>
    <row r="16" hidden="1">
      <c r="A16" s="30" t="inlineStr">
        <is>
          <t>2019-10-0122:16VIRGIN ACT4007328877:170290-269.5</t>
        </is>
      </c>
      <c r="B16" t="inlineStr">
        <is>
          <t>2019/10/01</t>
        </is>
      </c>
      <c r="C16" t="inlineStr">
        <is>
          <t>22:16</t>
        </is>
      </c>
      <c r="D16" s="20" t="inlineStr">
        <is>
          <t>2019/10/24</t>
        </is>
      </c>
      <c r="E16" t="inlineStr">
        <is>
          <t>2019/10/01</t>
        </is>
      </c>
      <c r="F16" t="inlineStr">
        <is>
          <t>2019-10</t>
        </is>
      </c>
      <c r="G16" t="n">
        <v>2019</v>
      </c>
      <c r="H16" t="n">
        <v>10</v>
      </c>
      <c r="I16" t="inlineStr">
        <is>
          <t>Debit order</t>
        </is>
      </c>
      <c r="J16" t="inlineStr">
        <is>
          <t>DebitCard</t>
        </is>
      </c>
      <c r="K16" t="inlineStr">
        <is>
          <t>VIRGIN ACT4007328877:170290</t>
        </is>
      </c>
      <c r="L16" t="inlineStr"/>
      <c r="M16" s="26" t="n">
        <v>-269.5</v>
      </c>
      <c r="N16" t="inlineStr">
        <is>
          <t>Fitness</t>
        </is>
      </c>
      <c r="O16" t="inlineStr">
        <is>
          <t>Fitness</t>
        </is>
      </c>
    </row>
    <row r="17" hidden="1">
      <c r="A17" s="30" t="inlineStr">
        <is>
          <t>2019-10-0210:17ANAT MALL OF AFRICA KEWKC YOUNG-39.9</t>
        </is>
      </c>
      <c r="B17" t="inlineStr">
        <is>
          <t>2019/10/02</t>
        </is>
      </c>
      <c r="C17" t="inlineStr">
        <is>
          <t>10:17</t>
        </is>
      </c>
      <c r="D17" s="20" t="inlineStr">
        <is>
          <t>2019/10/24</t>
        </is>
      </c>
      <c r="E17" t="inlineStr">
        <is>
          <t>2019/10/02</t>
        </is>
      </c>
      <c r="F17" t="inlineStr">
        <is>
          <t>2019-10</t>
        </is>
      </c>
      <c r="G17" t="n">
        <v>2019</v>
      </c>
      <c r="H17" t="n">
        <v>10</v>
      </c>
      <c r="I17" t="inlineStr">
        <is>
          <t>POS Purchase</t>
        </is>
      </c>
      <c r="J17" t="inlineStr">
        <is>
          <t>DebitCard</t>
        </is>
      </c>
      <c r="K17" t="inlineStr">
        <is>
          <t>ANAT MALL OF AFRICA KEW</t>
        </is>
      </c>
      <c r="L17" t="inlineStr">
        <is>
          <t>KC YOUNG</t>
        </is>
      </c>
      <c r="M17" s="26" t="n">
        <v>-39.9</v>
      </c>
      <c r="N17" t="inlineStr"/>
      <c r="O17" t="inlineStr"/>
    </row>
    <row r="18" hidden="1">
      <c r="A18" s="30" t="inlineStr">
        <is>
          <t>2019-10-0210:17MYTHOS MALL OF AFRICA MIDRANDKC YOUNG-75</t>
        </is>
      </c>
      <c r="B18" t="inlineStr">
        <is>
          <t>2019/10/02</t>
        </is>
      </c>
      <c r="C18" t="inlineStr">
        <is>
          <t>10:17</t>
        </is>
      </c>
      <c r="D18" s="20" t="inlineStr">
        <is>
          <t>2019/10/24</t>
        </is>
      </c>
      <c r="E18" t="inlineStr">
        <is>
          <t>2019/10/02</t>
        </is>
      </c>
      <c r="F18" t="inlineStr">
        <is>
          <t>2019-10</t>
        </is>
      </c>
      <c r="G18" t="n">
        <v>2019</v>
      </c>
      <c r="H18" t="n">
        <v>10</v>
      </c>
      <c r="I18" t="inlineStr">
        <is>
          <t>POS Purchase</t>
        </is>
      </c>
      <c r="J18" t="inlineStr">
        <is>
          <t>DebitCard</t>
        </is>
      </c>
      <c r="K18" t="inlineStr">
        <is>
          <t>MYTHOS MALL OF AFRICA MIDRAND</t>
        </is>
      </c>
      <c r="L18" t="inlineStr">
        <is>
          <t>KC YOUNG</t>
        </is>
      </c>
      <c r="M18" s="26" t="n">
        <v>-75</v>
      </c>
      <c r="N18" t="inlineStr"/>
      <c r="O18" t="inlineStr"/>
    </row>
    <row r="19" hidden="1">
      <c r="A19" s="30" t="inlineStr">
        <is>
          <t>2019-10-0222:03COOL IDEAS82466876 SAGEPAY-499</t>
        </is>
      </c>
      <c r="B19" t="inlineStr">
        <is>
          <t>2019/10/02</t>
        </is>
      </c>
      <c r="C19" t="inlineStr">
        <is>
          <t>22:03</t>
        </is>
      </c>
      <c r="D19" s="20" t="inlineStr">
        <is>
          <t>2019/10/24</t>
        </is>
      </c>
      <c r="E19" t="inlineStr">
        <is>
          <t>2019/10/02</t>
        </is>
      </c>
      <c r="F19" t="inlineStr">
        <is>
          <t>2019-10</t>
        </is>
      </c>
      <c r="G19" t="n">
        <v>2019</v>
      </c>
      <c r="H19" t="n">
        <v>10</v>
      </c>
      <c r="I19" t="inlineStr">
        <is>
          <t>Debit order</t>
        </is>
      </c>
      <c r="J19" t="inlineStr">
        <is>
          <t>DebitCard</t>
        </is>
      </c>
      <c r="K19" t="inlineStr">
        <is>
          <t>COOL IDEAS82466876 SAGEPAY</t>
        </is>
      </c>
      <c r="L19" t="inlineStr"/>
      <c r="M19" s="26" t="n">
        <v>-499</v>
      </c>
      <c r="N19" t="inlineStr">
        <is>
          <t>Internet</t>
        </is>
      </c>
      <c r="O19" t="inlineStr">
        <is>
          <t>Out</t>
        </is>
      </c>
    </row>
    <row r="20" hidden="1">
      <c r="A20" s="30" t="inlineStr">
        <is>
          <t>2019-10-0312:58CHECKERS MALL OF AFRIC MIDRANDKC YOUNG-59.57</t>
        </is>
      </c>
      <c r="B20" t="inlineStr">
        <is>
          <t>2019/10/03</t>
        </is>
      </c>
      <c r="C20" t="inlineStr">
        <is>
          <t>12:58</t>
        </is>
      </c>
      <c r="D20" s="20" t="inlineStr">
        <is>
          <t>2019/10/24</t>
        </is>
      </c>
      <c r="E20" t="inlineStr">
        <is>
          <t>2019/10/03</t>
        </is>
      </c>
      <c r="F20" t="inlineStr">
        <is>
          <t>2019-10</t>
        </is>
      </c>
      <c r="G20" t="n">
        <v>2019</v>
      </c>
      <c r="H20" t="n">
        <v>10</v>
      </c>
      <c r="I20" t="inlineStr">
        <is>
          <t>POS Purchase</t>
        </is>
      </c>
      <c r="J20" t="inlineStr">
        <is>
          <t>DebitCard</t>
        </is>
      </c>
      <c r="K20" t="inlineStr">
        <is>
          <t>CHECKERS MALL OF AFRIC MIDRAND</t>
        </is>
      </c>
      <c r="L20" t="inlineStr">
        <is>
          <t>KC YOUNG</t>
        </is>
      </c>
      <c r="M20" s="26" t="n">
        <v>-59.57</v>
      </c>
      <c r="N20" t="inlineStr">
        <is>
          <t>Groceries</t>
        </is>
      </c>
      <c r="O20" t="inlineStr">
        <is>
          <t>Out</t>
        </is>
      </c>
    </row>
    <row r="21" hidden="1">
      <c r="A21" s="30" t="inlineStr">
        <is>
          <t>2019-10-0312:58TYPO MALL OF AFRICA 0689 MIDRANDKC YOUNG-249.99</t>
        </is>
      </c>
      <c r="B21" t="inlineStr">
        <is>
          <t>2019/10/03</t>
        </is>
      </c>
      <c r="C21" t="inlineStr">
        <is>
          <t>12:58</t>
        </is>
      </c>
      <c r="D21" s="20" t="inlineStr">
        <is>
          <t>2019/10/24</t>
        </is>
      </c>
      <c r="E21" t="inlineStr">
        <is>
          <t>2019/10/03</t>
        </is>
      </c>
      <c r="F21" t="inlineStr">
        <is>
          <t>2019-10</t>
        </is>
      </c>
      <c r="G21" t="n">
        <v>2019</v>
      </c>
      <c r="H21" t="n">
        <v>10</v>
      </c>
      <c r="I21" t="inlineStr">
        <is>
          <t>POS Purchase</t>
        </is>
      </c>
      <c r="J21" t="inlineStr">
        <is>
          <t>DebitCard</t>
        </is>
      </c>
      <c r="K21" t="inlineStr">
        <is>
          <t>TYPO MALL OF AFRICA 0689 MIDRAND</t>
        </is>
      </c>
      <c r="L21" t="inlineStr">
        <is>
          <t>KC YOUNG</t>
        </is>
      </c>
      <c r="M21" s="26" t="n">
        <v>-249.99</v>
      </c>
      <c r="N21" t="inlineStr"/>
      <c r="O21" t="inlineStr"/>
    </row>
    <row r="22" hidden="1">
      <c r="A22" s="30" t="inlineStr">
        <is>
          <t>2019-10-0510:44ADVANCE MONTE CASINO JOHANNESBURGKC YOUNG-10</t>
        </is>
      </c>
      <c r="B22" t="inlineStr">
        <is>
          <t>2019/10/05</t>
        </is>
      </c>
      <c r="C22" t="inlineStr">
        <is>
          <t>10:44</t>
        </is>
      </c>
      <c r="D22" s="20" t="inlineStr">
        <is>
          <t>2019/10/24</t>
        </is>
      </c>
      <c r="E22" t="inlineStr">
        <is>
          <t>2019/10/05</t>
        </is>
      </c>
      <c r="F22" t="inlineStr">
        <is>
          <t>2019-10</t>
        </is>
      </c>
      <c r="G22" t="n">
        <v>2019</v>
      </c>
      <c r="H22" t="n">
        <v>10</v>
      </c>
      <c r="I22" t="inlineStr">
        <is>
          <t>POS Purchase</t>
        </is>
      </c>
      <c r="J22" t="inlineStr">
        <is>
          <t>DebitCard</t>
        </is>
      </c>
      <c r="K22" t="inlineStr">
        <is>
          <t>ADVANCE MONTE CASINO JOHANNESBURG</t>
        </is>
      </c>
      <c r="L22" t="inlineStr">
        <is>
          <t>KC YOUNG</t>
        </is>
      </c>
      <c r="M22" s="26" t="n">
        <v>-10</v>
      </c>
      <c r="N22" t="inlineStr">
        <is>
          <t>Car</t>
        </is>
      </c>
      <c r="O22" t="inlineStr">
        <is>
          <t>Out</t>
        </is>
      </c>
    </row>
    <row r="23" hidden="1">
      <c r="A23" s="30" t="inlineStr">
        <is>
          <t>2019-10-0510:44MILK AND HONEY FOURWAYSKC YOUNG-40</t>
        </is>
      </c>
      <c r="B23" t="inlineStr">
        <is>
          <t>2019/10/05</t>
        </is>
      </c>
      <c r="C23" t="inlineStr">
        <is>
          <t>10:44</t>
        </is>
      </c>
      <c r="D23" s="20" t="inlineStr">
        <is>
          <t>2019/10/24</t>
        </is>
      </c>
      <c r="E23" t="inlineStr">
        <is>
          <t>2019/10/05</t>
        </is>
      </c>
      <c r="F23" t="inlineStr">
        <is>
          <t>2019-10</t>
        </is>
      </c>
      <c r="G23" t="n">
        <v>2019</v>
      </c>
      <c r="H23" t="n">
        <v>10</v>
      </c>
      <c r="I23" t="inlineStr">
        <is>
          <t>POS Purchase</t>
        </is>
      </c>
      <c r="J23" t="inlineStr">
        <is>
          <t>DebitCard</t>
        </is>
      </c>
      <c r="K23" t="inlineStr">
        <is>
          <t>MILK AND HONEY FOURWAYS</t>
        </is>
      </c>
      <c r="L23" t="inlineStr">
        <is>
          <t>KC YOUNG</t>
        </is>
      </c>
      <c r="M23" s="26" t="n">
        <v>-40</v>
      </c>
      <c r="N23" t="inlineStr"/>
      <c r="O23" t="inlineStr"/>
    </row>
    <row r="24" hidden="1">
      <c r="A24" s="30" t="inlineStr">
        <is>
          <t>2019-10-0808:33WHKU0467STss Wallet Electricity-300</t>
        </is>
      </c>
      <c r="B24" t="inlineStr">
        <is>
          <t>2019/10/08</t>
        </is>
      </c>
      <c r="C24" t="inlineStr">
        <is>
          <t>08:33</t>
        </is>
      </c>
      <c r="D24" s="20" t="inlineStr">
        <is>
          <t>2019/10/24</t>
        </is>
      </c>
      <c r="E24" t="inlineStr">
        <is>
          <t>2019/10/08</t>
        </is>
      </c>
      <c r="F24" t="inlineStr">
        <is>
          <t>2019-10</t>
        </is>
      </c>
      <c r="G24" t="n">
        <v>2019</v>
      </c>
      <c r="H24" t="n">
        <v>10</v>
      </c>
      <c r="I24" t="inlineStr">
        <is>
          <t>EFT</t>
        </is>
      </c>
      <c r="J24" t="inlineStr">
        <is>
          <t>DebitCard</t>
        </is>
      </c>
      <c r="K24" t="inlineStr">
        <is>
          <t>WHKU0467</t>
        </is>
      </c>
      <c r="L24" t="inlineStr">
        <is>
          <t>STss Wallet Electricity</t>
        </is>
      </c>
      <c r="M24" s="26" t="n">
        <v>-300</v>
      </c>
      <c r="N24" t="inlineStr">
        <is>
          <t>Electricity</t>
        </is>
      </c>
      <c r="O24" t="inlineStr">
        <is>
          <t>Out</t>
        </is>
      </c>
    </row>
    <row r="25" hidden="1">
      <c r="A25" s="30" t="inlineStr">
        <is>
          <t>2019-10-0811:11PNP CRP MALL AFRICA MIDRANDKC YOUNG-436.83</t>
        </is>
      </c>
      <c r="B25" t="inlineStr">
        <is>
          <t>2019/10/08</t>
        </is>
      </c>
      <c r="C25" t="inlineStr">
        <is>
          <t>11:11</t>
        </is>
      </c>
      <c r="D25" s="20" t="inlineStr">
        <is>
          <t>2019/10/24</t>
        </is>
      </c>
      <c r="E25" t="inlineStr">
        <is>
          <t>2019/10/08</t>
        </is>
      </c>
      <c r="F25" t="inlineStr">
        <is>
          <t>2019-10</t>
        </is>
      </c>
      <c r="G25" t="n">
        <v>2019</v>
      </c>
      <c r="H25" t="n">
        <v>10</v>
      </c>
      <c r="I25" t="inlineStr">
        <is>
          <t>POS Purchase</t>
        </is>
      </c>
      <c r="J25" t="inlineStr">
        <is>
          <t>DebitCard</t>
        </is>
      </c>
      <c r="K25" t="inlineStr">
        <is>
          <t>PNP CRP MALL AFRICA MIDRAND</t>
        </is>
      </c>
      <c r="L25" t="inlineStr">
        <is>
          <t>KC YOUNG</t>
        </is>
      </c>
      <c r="M25" s="26" t="n">
        <v>-436.83</v>
      </c>
      <c r="N25" t="inlineStr"/>
      <c r="O25" t="inlineStr"/>
    </row>
    <row r="26" hidden="1">
      <c r="A26" s="30" t="inlineStr">
        <is>
          <t>2019-10-0910:16COMPASS GROUP SA - PRICE JUKSKEI VIEWKC YOUNG-200</t>
        </is>
      </c>
      <c r="B26" t="inlineStr">
        <is>
          <t>2019/10/09</t>
        </is>
      </c>
      <c r="C26" t="inlineStr">
        <is>
          <t>10:16</t>
        </is>
      </c>
      <c r="D26" s="20" t="inlineStr">
        <is>
          <t>2019/10/24</t>
        </is>
      </c>
      <c r="E26" t="inlineStr">
        <is>
          <t>2019/10/09</t>
        </is>
      </c>
      <c r="F26" t="inlineStr">
        <is>
          <t>2019-10</t>
        </is>
      </c>
      <c r="G26" t="n">
        <v>2019</v>
      </c>
      <c r="H26" t="n">
        <v>10</v>
      </c>
      <c r="I26" t="inlineStr">
        <is>
          <t>POS Purchase</t>
        </is>
      </c>
      <c r="J26" t="inlineStr">
        <is>
          <t>DebitCard</t>
        </is>
      </c>
      <c r="K26" t="inlineStr">
        <is>
          <t>COMPASS GROUP SA - PRICE JUKSKEI VIEW</t>
        </is>
      </c>
      <c r="L26" t="inlineStr">
        <is>
          <t>KC YOUNG</t>
        </is>
      </c>
      <c r="M26" s="26" t="n">
        <v>-200</v>
      </c>
      <c r="N26" t="inlineStr">
        <is>
          <t>Eating out</t>
        </is>
      </c>
      <c r="O26" t="inlineStr">
        <is>
          <t>Out</t>
        </is>
      </c>
    </row>
    <row r="27" hidden="1">
      <c r="A27" s="30" t="inlineStr">
        <is>
          <t>2019-10-0910:16Mall of Africa MIDRANDKC YOUNG-7</t>
        </is>
      </c>
      <c r="B27" t="inlineStr">
        <is>
          <t>2019/10/09</t>
        </is>
      </c>
      <c r="C27" t="inlineStr">
        <is>
          <t>10:16</t>
        </is>
      </c>
      <c r="D27" s="20" t="inlineStr">
        <is>
          <t>2019/10/24</t>
        </is>
      </c>
      <c r="E27" t="inlineStr">
        <is>
          <t>2019/10/09</t>
        </is>
      </c>
      <c r="F27" t="inlineStr">
        <is>
          <t>2019-10</t>
        </is>
      </c>
      <c r="G27" t="n">
        <v>2019</v>
      </c>
      <c r="H27" t="n">
        <v>10</v>
      </c>
      <c r="I27" t="inlineStr">
        <is>
          <t>POS Purchase</t>
        </is>
      </c>
      <c r="J27" t="inlineStr">
        <is>
          <t>DebitCard</t>
        </is>
      </c>
      <c r="K27" t="inlineStr">
        <is>
          <t>Mall of Africa MIDRAND</t>
        </is>
      </c>
      <c r="L27" t="inlineStr">
        <is>
          <t>KC YOUNG</t>
        </is>
      </c>
      <c r="M27" s="26" t="n">
        <v>-7</v>
      </c>
      <c r="N27" t="inlineStr">
        <is>
          <t>Car</t>
        </is>
      </c>
      <c r="O27" t="inlineStr">
        <is>
          <t>Out</t>
        </is>
      </c>
    </row>
    <row r="28" hidden="1">
      <c r="A28" s="30" t="inlineStr">
        <is>
          <t>2019-10-1111:03UBER SA HELP.UBER.COMKC YOUNG-5</t>
        </is>
      </c>
      <c r="B28" t="inlineStr">
        <is>
          <t>2019/10/11</t>
        </is>
      </c>
      <c r="C28" t="inlineStr">
        <is>
          <t>11:03</t>
        </is>
      </c>
      <c r="D28" s="20" t="inlineStr">
        <is>
          <t>2019/10/24</t>
        </is>
      </c>
      <c r="E28" t="inlineStr">
        <is>
          <t>2019/10/11</t>
        </is>
      </c>
      <c r="F28" t="inlineStr">
        <is>
          <t>2019-10</t>
        </is>
      </c>
      <c r="G28" t="n">
        <v>2019</v>
      </c>
      <c r="H28" t="n">
        <v>10</v>
      </c>
      <c r="I28" t="inlineStr">
        <is>
          <t>Online</t>
        </is>
      </c>
      <c r="J28" t="inlineStr">
        <is>
          <t>DebitCard</t>
        </is>
      </c>
      <c r="K28" t="inlineStr">
        <is>
          <t>UBER SA HELP.UBER.COM</t>
        </is>
      </c>
      <c r="L28" t="inlineStr">
        <is>
          <t>KC YOUNG</t>
        </is>
      </c>
      <c r="M28" s="26" t="n">
        <v>-5</v>
      </c>
      <c r="N28" t="inlineStr">
        <is>
          <t>Entertainment</t>
        </is>
      </c>
      <c r="O28" t="inlineStr">
        <is>
          <t>Out</t>
        </is>
      </c>
    </row>
    <row r="29" hidden="1">
      <c r="A29" s="30" t="inlineStr">
        <is>
          <t>2019-10-1111:03UBER SA HELP.UBER.COMKC YOUNG-89.9</t>
        </is>
      </c>
      <c r="B29" t="inlineStr">
        <is>
          <t>2019/10/11</t>
        </is>
      </c>
      <c r="C29" t="inlineStr">
        <is>
          <t>11:03</t>
        </is>
      </c>
      <c r="D29" s="20" t="inlineStr">
        <is>
          <t>2019/10/24</t>
        </is>
      </c>
      <c r="E29" t="inlineStr">
        <is>
          <t>2019/10/11</t>
        </is>
      </c>
      <c r="F29" t="inlineStr">
        <is>
          <t>2019-10</t>
        </is>
      </c>
      <c r="G29" t="n">
        <v>2019</v>
      </c>
      <c r="H29" t="n">
        <v>10</v>
      </c>
      <c r="I29" t="inlineStr">
        <is>
          <t>Online</t>
        </is>
      </c>
      <c r="J29" t="inlineStr">
        <is>
          <t>DebitCard</t>
        </is>
      </c>
      <c r="K29" t="inlineStr">
        <is>
          <t>UBER SA HELP.UBER.COM</t>
        </is>
      </c>
      <c r="L29" t="inlineStr">
        <is>
          <t>KC YOUNG</t>
        </is>
      </c>
      <c r="M29" s="26" t="n">
        <v>-89.90000000000001</v>
      </c>
      <c r="N29" t="inlineStr">
        <is>
          <t>Entertainment</t>
        </is>
      </c>
      <c r="O29" t="inlineStr">
        <is>
          <t>Out</t>
        </is>
      </c>
    </row>
    <row r="30" hidden="1">
      <c r="A30" s="30" t="inlineStr">
        <is>
          <t>2019-10-1200:00Interest Earned25.59</t>
        </is>
      </c>
      <c r="B30" t="inlineStr">
        <is>
          <t>2019/10/12</t>
        </is>
      </c>
      <c r="C30" t="inlineStr">
        <is>
          <t>00:00</t>
        </is>
      </c>
      <c r="D30" s="20" t="inlineStr">
        <is>
          <t>2019/10/24</t>
        </is>
      </c>
      <c r="E30" t="inlineStr">
        <is>
          <t>2019/10/12</t>
        </is>
      </c>
      <c r="F30" t="inlineStr">
        <is>
          <t>2019-10</t>
        </is>
      </c>
      <c r="G30" t="n">
        <v>2019</v>
      </c>
      <c r="H30" t="n">
        <v>10</v>
      </c>
      <c r="I30" t="inlineStr">
        <is>
          <t>Interest</t>
        </is>
      </c>
      <c r="J30" t="inlineStr">
        <is>
          <t>DebitCard</t>
        </is>
      </c>
      <c r="K30" t="inlineStr">
        <is>
          <t>Interest Earned</t>
        </is>
      </c>
      <c r="L30" t="inlineStr"/>
      <c r="M30" s="26" t="n">
        <v>25.59</v>
      </c>
      <c r="N30" t="inlineStr">
        <is>
          <t>Interest</t>
        </is>
      </c>
      <c r="O30" t="inlineStr">
        <is>
          <t>In</t>
        </is>
      </c>
    </row>
    <row r="31" hidden="1">
      <c r="A31" s="30" t="inlineStr">
        <is>
          <t>2019-10-1200:00Monthly Account fee-101.5</t>
        </is>
      </c>
      <c r="B31" t="inlineStr">
        <is>
          <t>2019/10/12</t>
        </is>
      </c>
      <c r="C31" t="inlineStr">
        <is>
          <t>00:00</t>
        </is>
      </c>
      <c r="D31" s="20" t="inlineStr">
        <is>
          <t>2019/10/24</t>
        </is>
      </c>
      <c r="E31" t="inlineStr">
        <is>
          <t>2019/10/12</t>
        </is>
      </c>
      <c r="F31" t="inlineStr">
        <is>
          <t>2019-10</t>
        </is>
      </c>
      <c r="G31" t="n">
        <v>2019</v>
      </c>
      <c r="H31" t="n">
        <v>10</v>
      </c>
      <c r="I31" t="inlineStr">
        <is>
          <t>Fee</t>
        </is>
      </c>
      <c r="J31" t="inlineStr">
        <is>
          <t>DebitCard</t>
        </is>
      </c>
      <c r="K31" t="inlineStr">
        <is>
          <t>Monthly Account fee</t>
        </is>
      </c>
      <c r="L31" t="inlineStr"/>
      <c r="M31" s="26" t="n">
        <v>-101.5</v>
      </c>
      <c r="N31" t="inlineStr">
        <is>
          <t>Banking</t>
        </is>
      </c>
      <c r="O31" t="inlineStr">
        <is>
          <t>Out</t>
        </is>
      </c>
    </row>
    <row r="32" hidden="1">
      <c r="A32" s="30" t="inlineStr">
        <is>
          <t>2019-10-1200:00Vitality Money Premium-14.5</t>
        </is>
      </c>
      <c r="B32" t="inlineStr">
        <is>
          <t>2019/10/12</t>
        </is>
      </c>
      <c r="C32" t="inlineStr">
        <is>
          <t>00:00</t>
        </is>
      </c>
      <c r="D32" s="20" t="inlineStr">
        <is>
          <t>2019/10/24</t>
        </is>
      </c>
      <c r="E32" t="inlineStr">
        <is>
          <t>2019/10/12</t>
        </is>
      </c>
      <c r="F32" t="inlineStr">
        <is>
          <t>2019-10</t>
        </is>
      </c>
      <c r="G32" t="n">
        <v>2019</v>
      </c>
      <c r="H32" t="n">
        <v>10</v>
      </c>
      <c r="I32" t="inlineStr">
        <is>
          <t>Fee</t>
        </is>
      </c>
      <c r="J32" t="inlineStr">
        <is>
          <t>DebitCard</t>
        </is>
      </c>
      <c r="K32" t="inlineStr">
        <is>
          <t>Vitality Money Premium</t>
        </is>
      </c>
      <c r="L32" t="inlineStr"/>
      <c r="M32" s="26" t="n">
        <v>-14.5</v>
      </c>
      <c r="N32" t="inlineStr">
        <is>
          <t>Banking</t>
        </is>
      </c>
      <c r="O32" t="inlineStr">
        <is>
          <t>Out</t>
        </is>
      </c>
    </row>
    <row r="33" hidden="1">
      <c r="A33" s="30" t="inlineStr">
        <is>
          <t>2019-10-1200:00Interest Earned32.18</t>
        </is>
      </c>
      <c r="B33" t="inlineStr">
        <is>
          <t>2019/10/12</t>
        </is>
      </c>
      <c r="C33" t="inlineStr">
        <is>
          <t>00:00</t>
        </is>
      </c>
      <c r="D33" s="20" t="inlineStr">
        <is>
          <t>2019/10/24</t>
        </is>
      </c>
      <c r="E33" t="inlineStr">
        <is>
          <t>2019/10/12</t>
        </is>
      </c>
      <c r="F33" t="inlineStr">
        <is>
          <t>2019-10</t>
        </is>
      </c>
      <c r="G33" t="n">
        <v>2019</v>
      </c>
      <c r="H33" t="n">
        <v>10</v>
      </c>
      <c r="I33" t="inlineStr">
        <is>
          <t>Interest</t>
        </is>
      </c>
      <c r="J33" t="inlineStr">
        <is>
          <t>KirstSurance</t>
        </is>
      </c>
      <c r="K33" t="inlineStr">
        <is>
          <t>Interest Earned</t>
        </is>
      </c>
      <c r="L33" t="inlineStr"/>
      <c r="M33" s="23" t="n">
        <v>32.18</v>
      </c>
      <c r="N33" t="inlineStr"/>
      <c r="O33" t="inlineStr"/>
    </row>
    <row r="34" hidden="1">
      <c r="A34" s="30" t="inlineStr">
        <is>
          <t>2019-10-1200:01Dynamic interest boost at 0.25%1.28</t>
        </is>
      </c>
      <c r="B34" t="inlineStr">
        <is>
          <t>2019/10/12</t>
        </is>
      </c>
      <c r="C34" t="inlineStr">
        <is>
          <t>00:01</t>
        </is>
      </c>
      <c r="D34" s="20" t="inlineStr">
        <is>
          <t>2019/10/24</t>
        </is>
      </c>
      <c r="E34" t="inlineStr">
        <is>
          <t>2019/10/12</t>
        </is>
      </c>
      <c r="F34" t="inlineStr">
        <is>
          <t>2019-10</t>
        </is>
      </c>
      <c r="G34" t="n">
        <v>2019</v>
      </c>
      <c r="H34" t="n">
        <v>10</v>
      </c>
      <c r="I34" t="inlineStr">
        <is>
          <t>Interest</t>
        </is>
      </c>
      <c r="J34" t="inlineStr">
        <is>
          <t>DebitCard</t>
        </is>
      </c>
      <c r="K34" t="inlineStr">
        <is>
          <t>Dynamic interest boost at 0.25%</t>
        </is>
      </c>
      <c r="L34" t="inlineStr"/>
      <c r="M34" s="23" t="n">
        <v>1.28</v>
      </c>
      <c r="N34" t="inlineStr">
        <is>
          <t>Interest</t>
        </is>
      </c>
      <c r="O34" t="inlineStr">
        <is>
          <t>Out</t>
        </is>
      </c>
    </row>
    <row r="35" hidden="1">
      <c r="A35" s="30" t="inlineStr">
        <is>
          <t>2019-10-1200:01Dynamic interest boost at 0.25%1.34</t>
        </is>
      </c>
      <c r="B35" t="inlineStr">
        <is>
          <t>2019/10/12</t>
        </is>
      </c>
      <c r="C35" t="inlineStr">
        <is>
          <t>00:01</t>
        </is>
      </c>
      <c r="D35" s="20" t="inlineStr">
        <is>
          <t>2019/10/24</t>
        </is>
      </c>
      <c r="E35" t="inlineStr">
        <is>
          <t>2019/10/12</t>
        </is>
      </c>
      <c r="F35" t="inlineStr">
        <is>
          <t>2019-10</t>
        </is>
      </c>
      <c r="G35" t="n">
        <v>2019</v>
      </c>
      <c r="H35" t="n">
        <v>10</v>
      </c>
      <c r="I35" t="inlineStr">
        <is>
          <t>Interest</t>
        </is>
      </c>
      <c r="J35" t="inlineStr">
        <is>
          <t>KirstSurance</t>
        </is>
      </c>
      <c r="K35" t="inlineStr">
        <is>
          <t>Dynamic interest boost at 0.25%</t>
        </is>
      </c>
      <c r="L35" t="inlineStr"/>
      <c r="M35" s="26" t="n">
        <v>1.34</v>
      </c>
      <c r="N35" t="inlineStr"/>
      <c r="O35" t="inlineStr"/>
    </row>
    <row r="36" hidden="1">
      <c r="A36" s="30" t="inlineStr">
        <is>
          <t>2019-10-1214:29MYSELF1275.13</t>
        </is>
      </c>
      <c r="B36" t="inlineStr">
        <is>
          <t>2019/10/12</t>
        </is>
      </c>
      <c r="C36" t="inlineStr">
        <is>
          <t>14:29</t>
        </is>
      </c>
      <c r="D36" s="20" t="inlineStr">
        <is>
          <t>2019/10/24</t>
        </is>
      </c>
      <c r="E36" t="inlineStr">
        <is>
          <t>2019/10/12</t>
        </is>
      </c>
      <c r="F36" t="inlineStr">
        <is>
          <t>2019-10</t>
        </is>
      </c>
      <c r="G36" t="n">
        <v>2019</v>
      </c>
      <c r="H36" t="n">
        <v>10</v>
      </c>
      <c r="I36" t="inlineStr">
        <is>
          <t>EFT</t>
        </is>
      </c>
      <c r="J36" t="inlineStr">
        <is>
          <t>DebitCard</t>
        </is>
      </c>
      <c r="K36" t="inlineStr">
        <is>
          <t>MYSELF</t>
        </is>
      </c>
      <c r="L36" t="inlineStr"/>
      <c r="M36" s="26" t="n">
        <v>1275.13</v>
      </c>
      <c r="N36" t="inlineStr"/>
      <c r="O36" t="inlineStr"/>
    </row>
    <row r="37" hidden="1">
      <c r="A37" s="30" t="inlineStr">
        <is>
          <t>2019-10-1410:47H&amp;M MALL OF AFRICA WATERFALLKC YOUNG-379</t>
        </is>
      </c>
      <c r="B37" t="inlineStr">
        <is>
          <t>2019/10/14</t>
        </is>
      </c>
      <c r="C37" t="inlineStr">
        <is>
          <t>10:47</t>
        </is>
      </c>
      <c r="D37" s="20" t="inlineStr">
        <is>
          <t>2019/10/24</t>
        </is>
      </c>
      <c r="E37" t="inlineStr">
        <is>
          <t>2019/10/14</t>
        </is>
      </c>
      <c r="F37" t="inlineStr">
        <is>
          <t>2019-10</t>
        </is>
      </c>
      <c r="G37" t="n">
        <v>2019</v>
      </c>
      <c r="H37" t="n">
        <v>10</v>
      </c>
      <c r="I37" t="inlineStr">
        <is>
          <t>POS Purchase</t>
        </is>
      </c>
      <c r="J37" t="inlineStr">
        <is>
          <t>DebitCard</t>
        </is>
      </c>
      <c r="K37" t="inlineStr">
        <is>
          <t>H&amp;M MALL OF AFRICA WATERFALL</t>
        </is>
      </c>
      <c r="L37" t="inlineStr">
        <is>
          <t>KC YOUNG</t>
        </is>
      </c>
      <c r="M37" s="26" t="n">
        <v>-379</v>
      </c>
      <c r="N37" t="inlineStr"/>
      <c r="O37" t="inlineStr"/>
    </row>
    <row r="38" hidden="1">
      <c r="A38" s="30" t="inlineStr">
        <is>
          <t>2019-10-1410:47PNP CRP MALL AFRICA MIDRANDKC YOUNG-342.98</t>
        </is>
      </c>
      <c r="B38" t="inlineStr">
        <is>
          <t>2019/10/14</t>
        </is>
      </c>
      <c r="C38" t="inlineStr">
        <is>
          <t>10:47</t>
        </is>
      </c>
      <c r="D38" s="20" t="inlineStr">
        <is>
          <t>2019/10/24</t>
        </is>
      </c>
      <c r="E38" t="inlineStr">
        <is>
          <t>2019/10/14</t>
        </is>
      </c>
      <c r="F38" t="inlineStr">
        <is>
          <t>2019-10</t>
        </is>
      </c>
      <c r="G38" t="n">
        <v>2019</v>
      </c>
      <c r="H38" t="n">
        <v>10</v>
      </c>
      <c r="I38" t="inlineStr">
        <is>
          <t>POS Purchase</t>
        </is>
      </c>
      <c r="J38" t="inlineStr">
        <is>
          <t>DebitCard</t>
        </is>
      </c>
      <c r="K38" t="inlineStr">
        <is>
          <t>PNP CRP MALL AFRICA MIDRAND</t>
        </is>
      </c>
      <c r="L38" t="inlineStr">
        <is>
          <t>KC YOUNG</t>
        </is>
      </c>
      <c r="M38" s="26" t="n">
        <v>-342.98</v>
      </c>
      <c r="N38" t="inlineStr"/>
      <c r="O38" t="inlineStr"/>
    </row>
    <row r="39" hidden="1">
      <c r="A39" s="30" t="inlineStr">
        <is>
          <t>2019-10-1511:01FOREVER 21 MALL OF AFRICA GAUTENGKC YOUNG-100</t>
        </is>
      </c>
      <c r="B39" t="inlineStr">
        <is>
          <t>2019/10/15</t>
        </is>
      </c>
      <c r="C39" t="inlineStr">
        <is>
          <t>11:01</t>
        </is>
      </c>
      <c r="D39" s="20" t="inlineStr">
        <is>
          <t>2019/10/24</t>
        </is>
      </c>
      <c r="E39" t="inlineStr">
        <is>
          <t>2019/10/15</t>
        </is>
      </c>
      <c r="F39" t="inlineStr">
        <is>
          <t>2019-10</t>
        </is>
      </c>
      <c r="G39" t="n">
        <v>2019</v>
      </c>
      <c r="H39" t="n">
        <v>10</v>
      </c>
      <c r="I39" t="inlineStr">
        <is>
          <t>POS Purchase</t>
        </is>
      </c>
      <c r="J39" t="inlineStr">
        <is>
          <t>DebitCard</t>
        </is>
      </c>
      <c r="K39" t="inlineStr">
        <is>
          <t>FOREVER 21 MALL OF AFRICA GAUTENG</t>
        </is>
      </c>
      <c r="L39" t="inlineStr">
        <is>
          <t>KC YOUNG</t>
        </is>
      </c>
      <c r="M39" s="26" t="n">
        <v>-100</v>
      </c>
      <c r="N39" t="inlineStr"/>
      <c r="O39" t="inlineStr"/>
    </row>
    <row r="40" hidden="1">
      <c r="A40" s="30" t="inlineStr">
        <is>
          <t>2019-10-1511:01WOOLWORTHS MALL OF AFRI JUKSKEI VIEWKC YOUNG-599</t>
        </is>
      </c>
      <c r="B40" t="inlineStr">
        <is>
          <t>2019/10/15</t>
        </is>
      </c>
      <c r="C40" t="inlineStr">
        <is>
          <t>11:01</t>
        </is>
      </c>
      <c r="D40" s="20" t="inlineStr">
        <is>
          <t>2019/10/24</t>
        </is>
      </c>
      <c r="E40" t="inlineStr">
        <is>
          <t>2019/10/15</t>
        </is>
      </c>
      <c r="F40" t="inlineStr">
        <is>
          <t>2019-10</t>
        </is>
      </c>
      <c r="G40" t="n">
        <v>2019</v>
      </c>
      <c r="H40" t="n">
        <v>10</v>
      </c>
      <c r="I40" t="inlineStr">
        <is>
          <t>POS Purchase</t>
        </is>
      </c>
      <c r="J40" t="inlineStr">
        <is>
          <t>DebitCard</t>
        </is>
      </c>
      <c r="K40" t="inlineStr">
        <is>
          <t>WOOLWORTHS MALL OF AFRI JUKSKEI VIEW</t>
        </is>
      </c>
      <c r="L40" t="inlineStr">
        <is>
          <t>KC YOUNG</t>
        </is>
      </c>
      <c r="M40" s="26" t="n">
        <v>-599</v>
      </c>
      <c r="N40" t="inlineStr"/>
      <c r="O40" t="inlineStr"/>
    </row>
    <row r="41" hidden="1">
      <c r="A41" s="30" t="inlineStr">
        <is>
          <t>2019-10-1711:04BP KYALAMI MIDRANDKC YOUNG-100</t>
        </is>
      </c>
      <c r="B41" t="inlineStr">
        <is>
          <t>2019/10/17</t>
        </is>
      </c>
      <c r="C41" t="inlineStr">
        <is>
          <t>11:04</t>
        </is>
      </c>
      <c r="D41" s="20" t="inlineStr">
        <is>
          <t>2019/10/24</t>
        </is>
      </c>
      <c r="E41" t="inlineStr">
        <is>
          <t>2019/10/17</t>
        </is>
      </c>
      <c r="F41" t="inlineStr">
        <is>
          <t>2019-10</t>
        </is>
      </c>
      <c r="G41" t="n">
        <v>2019</v>
      </c>
      <c r="H41" t="n">
        <v>10</v>
      </c>
      <c r="I41" t="inlineStr">
        <is>
          <t>POS Purchase</t>
        </is>
      </c>
      <c r="J41" t="inlineStr">
        <is>
          <t>DebitCard</t>
        </is>
      </c>
      <c r="K41" t="inlineStr">
        <is>
          <t>BP KYALAMI MIDRAND</t>
        </is>
      </c>
      <c r="L41" t="inlineStr">
        <is>
          <t>KC YOUNG</t>
        </is>
      </c>
      <c r="M41" s="26" t="n">
        <v>-100</v>
      </c>
      <c r="N41" t="inlineStr">
        <is>
          <t>Car</t>
        </is>
      </c>
      <c r="O41" t="inlineStr">
        <is>
          <t>Out</t>
        </is>
      </c>
    </row>
    <row r="42" hidden="1">
      <c r="A42" s="30" t="inlineStr">
        <is>
          <t>2019-10-1922:47BP MAXWELL DRIVE MIDRANDKC YOUNG-527.97</t>
        </is>
      </c>
      <c r="B42" t="inlineStr">
        <is>
          <t>2019/10/19</t>
        </is>
      </c>
      <c r="C42" t="inlineStr">
        <is>
          <t>22:47</t>
        </is>
      </c>
      <c r="D42" s="20" t="inlineStr">
        <is>
          <t>2019/10/24</t>
        </is>
      </c>
      <c r="E42" t="inlineStr">
        <is>
          <t>2019/10/19</t>
        </is>
      </c>
      <c r="F42" t="inlineStr">
        <is>
          <t>2019-10</t>
        </is>
      </c>
      <c r="G42" t="n">
        <v>2019</v>
      </c>
      <c r="H42" t="n">
        <v>10</v>
      </c>
      <c r="I42" t="inlineStr">
        <is>
          <t>POS Purchase</t>
        </is>
      </c>
      <c r="J42" t="inlineStr">
        <is>
          <t>DebitCard</t>
        </is>
      </c>
      <c r="K42" t="inlineStr">
        <is>
          <t>BP MAXWELL DRIVE MIDRAND</t>
        </is>
      </c>
      <c r="L42" t="inlineStr">
        <is>
          <t>KC YOUNG</t>
        </is>
      </c>
      <c r="M42" s="26" t="n">
        <v>-527.97</v>
      </c>
      <c r="N42" t="inlineStr">
        <is>
          <t>Car</t>
        </is>
      </c>
      <c r="O42" t="inlineStr">
        <is>
          <t>Out</t>
        </is>
      </c>
    </row>
    <row r="43" hidden="1">
      <c r="A43" s="30" t="inlineStr">
        <is>
          <t>2019-10-2021:23CHECKERS NICOLWAY BRYANSTONKC YOUNG-366.92</t>
        </is>
      </c>
      <c r="B43" t="inlineStr">
        <is>
          <t>2019/10/20</t>
        </is>
      </c>
      <c r="C43" t="inlineStr">
        <is>
          <t>21:23</t>
        </is>
      </c>
      <c r="D43" s="20" t="inlineStr">
        <is>
          <t>2019/10/24</t>
        </is>
      </c>
      <c r="E43" t="inlineStr">
        <is>
          <t>2019/10/20</t>
        </is>
      </c>
      <c r="F43" t="inlineStr">
        <is>
          <t>2019-10</t>
        </is>
      </c>
      <c r="G43" t="n">
        <v>2019</v>
      </c>
      <c r="H43" t="n">
        <v>10</v>
      </c>
      <c r="I43" t="inlineStr">
        <is>
          <t>POS Purchase</t>
        </is>
      </c>
      <c r="J43" t="inlineStr">
        <is>
          <t>DebitCard</t>
        </is>
      </c>
      <c r="K43" t="inlineStr">
        <is>
          <t>CHECKERS NICOLWAY BRYANSTON</t>
        </is>
      </c>
      <c r="L43" t="inlineStr">
        <is>
          <t>KC YOUNG</t>
        </is>
      </c>
      <c r="M43" s="26" t="n">
        <v>-366.92</v>
      </c>
      <c r="N43" t="inlineStr">
        <is>
          <t>Groceries</t>
        </is>
      </c>
      <c r="O43" t="inlineStr">
        <is>
          <t>Out</t>
        </is>
      </c>
    </row>
    <row r="44" hidden="1">
      <c r="A44" s="30" t="inlineStr">
        <is>
          <t>2019-10-2021:23UBER SA HELP.UBER.COMKC YOUNG-326</t>
        </is>
      </c>
      <c r="B44" t="inlineStr">
        <is>
          <t>2019/10/20</t>
        </is>
      </c>
      <c r="C44" t="inlineStr">
        <is>
          <t>21:23</t>
        </is>
      </c>
      <c r="D44" s="20" t="inlineStr">
        <is>
          <t>2019/10/24</t>
        </is>
      </c>
      <c r="E44" t="inlineStr">
        <is>
          <t>2019/10/20</t>
        </is>
      </c>
      <c r="F44" t="inlineStr">
        <is>
          <t>2019-10</t>
        </is>
      </c>
      <c r="G44" t="n">
        <v>2019</v>
      </c>
      <c r="H44" t="n">
        <v>10</v>
      </c>
      <c r="I44" t="inlineStr">
        <is>
          <t>Online</t>
        </is>
      </c>
      <c r="J44" t="inlineStr">
        <is>
          <t>DebitCard</t>
        </is>
      </c>
      <c r="K44" t="inlineStr">
        <is>
          <t>UBER SA HELP.UBER.COM</t>
        </is>
      </c>
      <c r="L44" t="inlineStr">
        <is>
          <t>KC YOUNG</t>
        </is>
      </c>
      <c r="M44" s="26" t="n">
        <v>-326</v>
      </c>
      <c r="N44" t="inlineStr">
        <is>
          <t>Entertainment</t>
        </is>
      </c>
      <c r="O44" t="inlineStr">
        <is>
          <t>Out</t>
        </is>
      </c>
    </row>
    <row r="45" hidden="1">
      <c r="A45" s="30" t="inlineStr">
        <is>
          <t>2019-10-2021:23UBER SA HELP.UBER.COMKC YOUNG-10</t>
        </is>
      </c>
      <c r="B45" t="inlineStr">
        <is>
          <t>2019/10/20</t>
        </is>
      </c>
      <c r="C45" t="inlineStr">
        <is>
          <t>21:23</t>
        </is>
      </c>
      <c r="D45" s="20" t="inlineStr">
        <is>
          <t>2019/10/24</t>
        </is>
      </c>
      <c r="E45" t="inlineStr">
        <is>
          <t>2019/10/20</t>
        </is>
      </c>
      <c r="F45" t="inlineStr">
        <is>
          <t>2019-10</t>
        </is>
      </c>
      <c r="G45" t="n">
        <v>2019</v>
      </c>
      <c r="H45" t="n">
        <v>10</v>
      </c>
      <c r="I45" t="inlineStr">
        <is>
          <t>Online</t>
        </is>
      </c>
      <c r="J45" t="inlineStr">
        <is>
          <t>DebitCard</t>
        </is>
      </c>
      <c r="K45" t="inlineStr">
        <is>
          <t>UBER SA HELP.UBER.COM</t>
        </is>
      </c>
      <c r="L45" t="inlineStr">
        <is>
          <t>KC YOUNG</t>
        </is>
      </c>
      <c r="M45" s="26" t="n">
        <v>-10</v>
      </c>
      <c r="N45" t="inlineStr">
        <is>
          <t>Entertainment</t>
        </is>
      </c>
      <c r="O45" t="inlineStr">
        <is>
          <t>Out</t>
        </is>
      </c>
    </row>
    <row r="46" hidden="1">
      <c r="A46" s="30" t="inlineStr">
        <is>
          <t>2019-10-2021:23UBER SA HELP.UBER.COMKC YOUNG-89.9</t>
        </is>
      </c>
      <c r="B46" t="inlineStr">
        <is>
          <t>2019/10/20</t>
        </is>
      </c>
      <c r="C46" t="inlineStr">
        <is>
          <t>21:23</t>
        </is>
      </c>
      <c r="D46" s="20" t="inlineStr">
        <is>
          <t>2019/10/24</t>
        </is>
      </c>
      <c r="E46" t="inlineStr">
        <is>
          <t>2019/10/20</t>
        </is>
      </c>
      <c r="F46" t="inlineStr">
        <is>
          <t>2019-10</t>
        </is>
      </c>
      <c r="G46" t="n">
        <v>2019</v>
      </c>
      <c r="H46" t="n">
        <v>10</v>
      </c>
      <c r="I46" t="inlineStr">
        <is>
          <t>Online</t>
        </is>
      </c>
      <c r="J46" t="inlineStr">
        <is>
          <t>DebitCard</t>
        </is>
      </c>
      <c r="K46" t="inlineStr">
        <is>
          <t>UBER SA HELP.UBER.COM</t>
        </is>
      </c>
      <c r="L46" t="inlineStr">
        <is>
          <t>KC YOUNG</t>
        </is>
      </c>
      <c r="M46" s="26" t="n">
        <v>-89.90000000000001</v>
      </c>
      <c r="N46" t="inlineStr">
        <is>
          <t>Entertainment</t>
        </is>
      </c>
      <c r="O46" t="inlineStr">
        <is>
          <t>Out</t>
        </is>
      </c>
    </row>
    <row r="47" hidden="1">
      <c r="A47" s="30" t="inlineStr">
        <is>
          <t>2019-10-2119:07Dischem Nicolway BRYANSTONKC YOUNG-820.8</t>
        </is>
      </c>
      <c r="B47" t="inlineStr">
        <is>
          <t>2019/10/21</t>
        </is>
      </c>
      <c r="C47" t="inlineStr">
        <is>
          <t>19:07</t>
        </is>
      </c>
      <c r="D47" s="20" t="inlineStr">
        <is>
          <t>2019/10/24</t>
        </is>
      </c>
      <c r="E47" t="inlineStr">
        <is>
          <t>2019/10/21</t>
        </is>
      </c>
      <c r="F47" t="inlineStr">
        <is>
          <t>2019-10</t>
        </is>
      </c>
      <c r="G47" t="n">
        <v>2019</v>
      </c>
      <c r="H47" t="n">
        <v>10</v>
      </c>
      <c r="I47" t="inlineStr">
        <is>
          <t>POS Purchase</t>
        </is>
      </c>
      <c r="J47" t="inlineStr">
        <is>
          <t>DebitCard</t>
        </is>
      </c>
      <c r="K47" t="inlineStr">
        <is>
          <t>Dischem Nicolway BRYANSTON</t>
        </is>
      </c>
      <c r="L47" t="inlineStr">
        <is>
          <t>KC YOUNG</t>
        </is>
      </c>
      <c r="M47" s="26" t="n">
        <v>-820.8</v>
      </c>
      <c r="N47" t="inlineStr"/>
      <c r="O47" t="inlineStr"/>
    </row>
    <row r="48" hidden="1">
      <c r="A48" s="30" t="inlineStr">
        <is>
          <t>2019-10-2119:53MONEY MONEY MONEY450</t>
        </is>
      </c>
      <c r="B48" t="inlineStr">
        <is>
          <t>2019/10/21</t>
        </is>
      </c>
      <c r="C48" t="inlineStr">
        <is>
          <t>19:53</t>
        </is>
      </c>
      <c r="D48" s="20" t="inlineStr">
        <is>
          <t>2019/10/24</t>
        </is>
      </c>
      <c r="E48" t="inlineStr">
        <is>
          <t>2019/10/21</t>
        </is>
      </c>
      <c r="F48" t="inlineStr">
        <is>
          <t>2019-10</t>
        </is>
      </c>
      <c r="G48" t="n">
        <v>2019</v>
      </c>
      <c r="H48" t="n">
        <v>10</v>
      </c>
      <c r="I48" t="inlineStr">
        <is>
          <t>EFT</t>
        </is>
      </c>
      <c r="J48" t="inlineStr">
        <is>
          <t>DebitCard</t>
        </is>
      </c>
      <c r="K48" t="inlineStr">
        <is>
          <t>MONEY MONEY MONEY</t>
        </is>
      </c>
      <c r="L48" t="inlineStr"/>
      <c r="M48" s="26" t="n">
        <v>450</v>
      </c>
      <c r="N48" t="inlineStr"/>
      <c r="O48" t="inlineStr"/>
    </row>
    <row r="49" hidden="1">
      <c r="A49" s="30" t="inlineStr">
        <is>
          <t>2019-10-2211:24WOOLWORTHS KING SHAKA I CANELANDSKC YOUNG-45.99</t>
        </is>
      </c>
      <c r="B49" t="inlineStr">
        <is>
          <t>2019/10/22</t>
        </is>
      </c>
      <c r="C49" t="inlineStr">
        <is>
          <t>11:24</t>
        </is>
      </c>
      <c r="D49" s="20" t="inlineStr">
        <is>
          <t>2019/10/24</t>
        </is>
      </c>
      <c r="E49" t="inlineStr">
        <is>
          <t>2019/10/22</t>
        </is>
      </c>
      <c r="F49" t="inlineStr">
        <is>
          <t>2019-10</t>
        </is>
      </c>
      <c r="G49" t="n">
        <v>2019</v>
      </c>
      <c r="H49" t="n">
        <v>10</v>
      </c>
      <c r="I49" t="inlineStr">
        <is>
          <t>POS Purchase</t>
        </is>
      </c>
      <c r="J49" t="inlineStr">
        <is>
          <t>DebitCard</t>
        </is>
      </c>
      <c r="K49" t="inlineStr">
        <is>
          <t>WOOLWORTHS KING SHAKA I CANELANDS</t>
        </is>
      </c>
      <c r="L49" t="inlineStr">
        <is>
          <t>KC YOUNG</t>
        </is>
      </c>
      <c r="M49" s="26" t="n">
        <v>-45.99</v>
      </c>
      <c r="N49" t="inlineStr"/>
      <c r="O49" t="inlineStr"/>
    </row>
    <row r="50" hidden="1">
      <c r="A50" s="30" t="inlineStr">
        <is>
          <t>2019-10-2211:24UBER SA HELP.UBER.COMKC YOUNG-253.13</t>
        </is>
      </c>
      <c r="B50" t="inlineStr">
        <is>
          <t>2019/10/22</t>
        </is>
      </c>
      <c r="C50" t="inlineStr">
        <is>
          <t>11:24</t>
        </is>
      </c>
      <c r="D50" s="20" t="inlineStr">
        <is>
          <t>2019/10/24</t>
        </is>
      </c>
      <c r="E50" t="inlineStr">
        <is>
          <t>2019/10/22</t>
        </is>
      </c>
      <c r="F50" t="inlineStr">
        <is>
          <t>2019-10</t>
        </is>
      </c>
      <c r="G50" t="n">
        <v>2019</v>
      </c>
      <c r="H50" t="n">
        <v>10</v>
      </c>
      <c r="I50" t="inlineStr">
        <is>
          <t>Online</t>
        </is>
      </c>
      <c r="J50" t="inlineStr">
        <is>
          <t>DebitCard</t>
        </is>
      </c>
      <c r="K50" t="inlineStr">
        <is>
          <t>UBER SA HELP.UBER.COM</t>
        </is>
      </c>
      <c r="L50" t="inlineStr">
        <is>
          <t>KC YOUNG</t>
        </is>
      </c>
      <c r="M50" s="26" t="n">
        <v>-253.13</v>
      </c>
      <c r="N50" t="inlineStr">
        <is>
          <t>Entertainment</t>
        </is>
      </c>
      <c r="O50" t="inlineStr">
        <is>
          <t>Out</t>
        </is>
      </c>
    </row>
    <row r="51" hidden="1">
      <c r="A51" s="30" t="inlineStr">
        <is>
          <t>2019-10-2211:24WOOLWORTHS HAYFIELDS PM PIETERMARITZBKC YOUNG-48.99</t>
        </is>
      </c>
      <c r="B51" t="inlineStr">
        <is>
          <t>2019/10/22</t>
        </is>
      </c>
      <c r="C51" t="inlineStr">
        <is>
          <t>11:24</t>
        </is>
      </c>
      <c r="D51" s="20" t="inlineStr">
        <is>
          <t>2019/10/24</t>
        </is>
      </c>
      <c r="E51" t="inlineStr">
        <is>
          <t>2019/10/22</t>
        </is>
      </c>
      <c r="F51" t="inlineStr">
        <is>
          <t>2019-10</t>
        </is>
      </c>
      <c r="G51" t="n">
        <v>2019</v>
      </c>
      <c r="H51" t="n">
        <v>10</v>
      </c>
      <c r="I51" t="inlineStr">
        <is>
          <t>POS Purchase</t>
        </is>
      </c>
      <c r="J51" t="inlineStr">
        <is>
          <t>DebitCard</t>
        </is>
      </c>
      <c r="K51" t="inlineStr">
        <is>
          <t>WOOLWORTHS HAYFIELDS PM PIETERMARITZB</t>
        </is>
      </c>
      <c r="L51" t="inlineStr">
        <is>
          <t>KC YOUNG</t>
        </is>
      </c>
      <c r="M51" s="26" t="n">
        <v>-48.99</v>
      </c>
      <c r="N51" t="inlineStr"/>
      <c r="O51" t="inlineStr"/>
    </row>
    <row r="52" hidden="1">
      <c r="A52" s="30" t="inlineStr">
        <is>
          <t>2019-10-2211:24WOOLWORTHS- BRYAN PARK BRYANSTONKC YOUNG-144.97</t>
        </is>
      </c>
      <c r="B52" t="inlineStr">
        <is>
          <t>2019/10/22</t>
        </is>
      </c>
      <c r="C52" t="inlineStr">
        <is>
          <t>11:24</t>
        </is>
      </c>
      <c r="D52" s="20" t="inlineStr">
        <is>
          <t>2019/10/24</t>
        </is>
      </c>
      <c r="E52" t="inlineStr">
        <is>
          <t>2019/10/22</t>
        </is>
      </c>
      <c r="F52" t="inlineStr">
        <is>
          <t>2019-10</t>
        </is>
      </c>
      <c r="G52" t="n">
        <v>2019</v>
      </c>
      <c r="H52" t="n">
        <v>10</v>
      </c>
      <c r="I52" t="inlineStr">
        <is>
          <t>POS Purchase</t>
        </is>
      </c>
      <c r="J52" t="inlineStr">
        <is>
          <t>DebitCard</t>
        </is>
      </c>
      <c r="K52" t="inlineStr">
        <is>
          <t>WOOLWORTHS- BRYAN PARK BRYANSTON</t>
        </is>
      </c>
      <c r="L52" t="inlineStr">
        <is>
          <t>KC YOUNG</t>
        </is>
      </c>
      <c r="M52" s="26" t="n">
        <v>-144.97</v>
      </c>
      <c r="N52" t="inlineStr"/>
      <c r="O52" t="inlineStr"/>
    </row>
    <row r="53" hidden="1">
      <c r="A53" s="30" t="inlineStr">
        <is>
          <t>2019-10-2310:47KAUAI-PIETERMARITZBURG PIETERMARITZBKC YOUNG-92</t>
        </is>
      </c>
      <c r="B53" t="inlineStr">
        <is>
          <t>2019/10/23</t>
        </is>
      </c>
      <c r="C53" t="inlineStr">
        <is>
          <t>10:47</t>
        </is>
      </c>
      <c r="D53" s="20" t="inlineStr">
        <is>
          <t>2019/10/24</t>
        </is>
      </c>
      <c r="E53" t="inlineStr">
        <is>
          <t>2019/10/23</t>
        </is>
      </c>
      <c r="F53" t="inlineStr">
        <is>
          <t>2019-10</t>
        </is>
      </c>
      <c r="G53" t="n">
        <v>2019</v>
      </c>
      <c r="H53" t="n">
        <v>10</v>
      </c>
      <c r="I53" t="inlineStr">
        <is>
          <t>POS Purchase</t>
        </is>
      </c>
      <c r="J53" t="inlineStr">
        <is>
          <t>DebitCard</t>
        </is>
      </c>
      <c r="K53" t="inlineStr">
        <is>
          <t>KAUAI-PIETERMARITZBURG PIETERMARITZB</t>
        </is>
      </c>
      <c r="L53" t="inlineStr">
        <is>
          <t>KC YOUNG</t>
        </is>
      </c>
      <c r="M53" s="26" t="n">
        <v>-92</v>
      </c>
      <c r="N53" t="inlineStr"/>
      <c r="O53" t="inlineStr"/>
    </row>
    <row r="54" hidden="1">
      <c r="A54" s="30" t="inlineStr">
        <is>
          <t>2019-10-2310:47PNP CRP HAYFIELDS PIETERMARITZBKC YOUNG-35.97</t>
        </is>
      </c>
      <c r="B54" t="inlineStr">
        <is>
          <t>2019/10/23</t>
        </is>
      </c>
      <c r="C54" t="inlineStr">
        <is>
          <t>10:47</t>
        </is>
      </c>
      <c r="D54" s="20" t="inlineStr">
        <is>
          <t>2019/10/24</t>
        </is>
      </c>
      <c r="E54" t="inlineStr">
        <is>
          <t>2019/10/23</t>
        </is>
      </c>
      <c r="F54" t="inlineStr">
        <is>
          <t>2019-10</t>
        </is>
      </c>
      <c r="G54" t="n">
        <v>2019</v>
      </c>
      <c r="H54" t="n">
        <v>10</v>
      </c>
      <c r="I54" t="inlineStr">
        <is>
          <t>POS Purchase</t>
        </is>
      </c>
      <c r="J54" t="inlineStr">
        <is>
          <t>DebitCard</t>
        </is>
      </c>
      <c r="K54" t="inlineStr">
        <is>
          <t>PNP CRP HAYFIELDS PIETERMARITZB</t>
        </is>
      </c>
      <c r="L54" t="inlineStr">
        <is>
          <t>KC YOUNG</t>
        </is>
      </c>
      <c r="M54" s="26" t="n">
        <v>-35.97</v>
      </c>
      <c r="N54" t="inlineStr"/>
      <c r="O54" t="inlineStr"/>
    </row>
    <row r="55" hidden="1">
      <c r="A55" s="30" t="inlineStr">
        <is>
          <t>2019-10-2310:47VIGOUR AND VERVE RES SCOTSVILLEKC YOUNG-101</t>
        </is>
      </c>
      <c r="B55" t="inlineStr">
        <is>
          <t>2019/10/23</t>
        </is>
      </c>
      <c r="C55" t="inlineStr">
        <is>
          <t>10:47</t>
        </is>
      </c>
      <c r="D55" s="20" t="inlineStr">
        <is>
          <t>2019/10/24</t>
        </is>
      </c>
      <c r="E55" t="inlineStr">
        <is>
          <t>2019/10/23</t>
        </is>
      </c>
      <c r="F55" t="inlineStr">
        <is>
          <t>2019-10</t>
        </is>
      </c>
      <c r="G55" t="n">
        <v>2019</v>
      </c>
      <c r="H55" t="n">
        <v>10</v>
      </c>
      <c r="I55" t="inlineStr">
        <is>
          <t>POS Purchase</t>
        </is>
      </c>
      <c r="J55" t="inlineStr">
        <is>
          <t>DebitCard</t>
        </is>
      </c>
      <c r="K55" t="inlineStr">
        <is>
          <t>VIGOUR AND VERVE RES SCOTSVILLE</t>
        </is>
      </c>
      <c r="L55" t="inlineStr">
        <is>
          <t>KC YOUNG</t>
        </is>
      </c>
      <c r="M55" s="26" t="n">
        <v>-101</v>
      </c>
      <c r="N55" t="inlineStr"/>
      <c r="O55" t="inlineStr"/>
    </row>
    <row r="56" hidden="1">
      <c r="A56" s="30" t="inlineStr">
        <is>
          <t>2019-10-2310:47WIMPY KEMPTON PARKKC YOUNG-17.9</t>
        </is>
      </c>
      <c r="B56" t="inlineStr">
        <is>
          <t>2019/10/23</t>
        </is>
      </c>
      <c r="C56" t="inlineStr">
        <is>
          <t>10:47</t>
        </is>
      </c>
      <c r="D56" s="20" t="inlineStr">
        <is>
          <t>2019/10/24</t>
        </is>
      </c>
      <c r="E56" t="inlineStr">
        <is>
          <t>2019/10/23</t>
        </is>
      </c>
      <c r="F56" t="inlineStr">
        <is>
          <t>2019-10</t>
        </is>
      </c>
      <c r="G56" t="n">
        <v>2019</v>
      </c>
      <c r="H56" t="n">
        <v>10</v>
      </c>
      <c r="I56" t="inlineStr">
        <is>
          <t>POS Purchase</t>
        </is>
      </c>
      <c r="J56" t="inlineStr">
        <is>
          <t>DebitCard</t>
        </is>
      </c>
      <c r="K56" t="inlineStr">
        <is>
          <t>WIMPY KEMPTON PARK</t>
        </is>
      </c>
      <c r="L56" t="inlineStr">
        <is>
          <t>KC YOUNG</t>
        </is>
      </c>
      <c r="M56" s="26" t="n">
        <v>-17.9</v>
      </c>
      <c r="N56" t="inlineStr"/>
      <c r="O56" t="inlineStr"/>
    </row>
    <row r="57" hidden="1">
      <c r="A57" s="30" t="inlineStr">
        <is>
          <t>2019-10-2310:47WOOLWORTHS HAYFIELDS PM PIETERMARITZBKC YOUNG-110.59</t>
        </is>
      </c>
      <c r="B57" t="inlineStr">
        <is>
          <t>2019/10/23</t>
        </is>
      </c>
      <c r="C57" t="inlineStr">
        <is>
          <t>10:47</t>
        </is>
      </c>
      <c r="D57" s="20" t="inlineStr">
        <is>
          <t>2019/10/24</t>
        </is>
      </c>
      <c r="E57" t="inlineStr">
        <is>
          <t>2019/10/23</t>
        </is>
      </c>
      <c r="F57" t="inlineStr">
        <is>
          <t>2019-10</t>
        </is>
      </c>
      <c r="G57" t="n">
        <v>2019</v>
      </c>
      <c r="H57" t="n">
        <v>10</v>
      </c>
      <c r="I57" t="inlineStr">
        <is>
          <t>POS Purchase</t>
        </is>
      </c>
      <c r="J57" t="inlineStr">
        <is>
          <t>DebitCard</t>
        </is>
      </c>
      <c r="K57" t="inlineStr">
        <is>
          <t>WOOLWORTHS HAYFIELDS PM PIETERMARITZB</t>
        </is>
      </c>
      <c r="L57" t="inlineStr">
        <is>
          <t>KC YOUNG</t>
        </is>
      </c>
      <c r="M57" s="26" t="n">
        <v>-110.59</v>
      </c>
      <c r="N57" t="inlineStr"/>
      <c r="O57" t="inlineStr"/>
    </row>
    <row r="58" hidden="1">
      <c r="A58" s="30" t="inlineStr">
        <is>
          <t>2019-10-2410:20KAUAI-PIETERMARITZBURG PIETERMARITZBKC YOUNG-124</t>
        </is>
      </c>
      <c r="B58" t="inlineStr">
        <is>
          <t>2019/10/24</t>
        </is>
      </c>
      <c r="C58" t="inlineStr">
        <is>
          <t>10:20</t>
        </is>
      </c>
      <c r="D58" s="20" t="inlineStr">
        <is>
          <t>2019/10/24</t>
        </is>
      </c>
      <c r="E58" t="inlineStr">
        <is>
          <t>2019/11/01</t>
        </is>
      </c>
      <c r="F58" t="inlineStr">
        <is>
          <t>2019-11</t>
        </is>
      </c>
      <c r="G58" t="n">
        <v>2019</v>
      </c>
      <c r="H58" t="n">
        <v>11</v>
      </c>
      <c r="I58" t="inlineStr">
        <is>
          <t>POS Purchase</t>
        </is>
      </c>
      <c r="J58" t="inlineStr">
        <is>
          <t>DebitCard</t>
        </is>
      </c>
      <c r="K58" t="inlineStr">
        <is>
          <t>KAUAI-PIETERMARITZBURG PIETERMARITZB</t>
        </is>
      </c>
      <c r="L58" t="inlineStr">
        <is>
          <t>KC YOUNG</t>
        </is>
      </c>
      <c r="M58" s="26" t="n">
        <v>-124</v>
      </c>
      <c r="N58" t="inlineStr"/>
      <c r="O58" t="inlineStr"/>
    </row>
    <row r="59" hidden="1">
      <c r="A59" s="30" t="inlineStr">
        <is>
          <t>2019-10-2410:20WOOLWORTHS HAYFIELDS PM PIETERMARITZBKC YOUNG-165.56</t>
        </is>
      </c>
      <c r="B59" t="inlineStr">
        <is>
          <t>2019/10/24</t>
        </is>
      </c>
      <c r="C59" t="inlineStr">
        <is>
          <t>10:20</t>
        </is>
      </c>
      <c r="D59" s="20" t="inlineStr">
        <is>
          <t>2019/10/24</t>
        </is>
      </c>
      <c r="E59" t="inlineStr">
        <is>
          <t>2019/11/01</t>
        </is>
      </c>
      <c r="F59" t="inlineStr">
        <is>
          <t>2019-11</t>
        </is>
      </c>
      <c r="G59" t="n">
        <v>2019</v>
      </c>
      <c r="H59" t="n">
        <v>11</v>
      </c>
      <c r="I59" t="inlineStr">
        <is>
          <t>POS Purchase</t>
        </is>
      </c>
      <c r="J59" t="inlineStr">
        <is>
          <t>DebitCard</t>
        </is>
      </c>
      <c r="K59" t="inlineStr">
        <is>
          <t>WOOLWORTHS HAYFIELDS PM PIETERMARITZB</t>
        </is>
      </c>
      <c r="L59" t="inlineStr">
        <is>
          <t>KC YOUNG</t>
        </is>
      </c>
      <c r="M59" s="26" t="n">
        <v>-165.56</v>
      </c>
      <c r="N59" t="inlineStr"/>
      <c r="O59" t="inlineStr"/>
    </row>
    <row r="60" hidden="1">
      <c r="A60" s="30" t="inlineStr">
        <is>
          <t>2019-10-2419:39PRICE WATEPWC T84318928.62</t>
        </is>
      </c>
      <c r="B60" t="inlineStr">
        <is>
          <t>2019/10/24</t>
        </is>
      </c>
      <c r="C60" t="inlineStr">
        <is>
          <t>19:39</t>
        </is>
      </c>
      <c r="D60" s="20" t="inlineStr">
        <is>
          <t>2019/10/24</t>
        </is>
      </c>
      <c r="E60" t="inlineStr">
        <is>
          <t>2019/11/01</t>
        </is>
      </c>
      <c r="F60" t="inlineStr">
        <is>
          <t>2019-11</t>
        </is>
      </c>
      <c r="G60" t="n">
        <v>2019</v>
      </c>
      <c r="H60" t="n">
        <v>11</v>
      </c>
      <c r="I60" t="inlineStr">
        <is>
          <t>EFT</t>
        </is>
      </c>
      <c r="J60" t="inlineStr">
        <is>
          <t>DebitCard</t>
        </is>
      </c>
      <c r="K60" t="inlineStr">
        <is>
          <t>PRICE WATEPWC T843</t>
        </is>
      </c>
      <c r="L60" t="inlineStr"/>
      <c r="M60" s="26" t="n">
        <v>18928.62</v>
      </c>
      <c r="N60" t="inlineStr">
        <is>
          <t>Salary</t>
        </is>
      </c>
      <c r="O60" t="inlineStr">
        <is>
          <t>In</t>
        </is>
      </c>
    </row>
    <row r="61" hidden="1">
      <c r="A61" s="30" t="inlineStr">
        <is>
          <t>2019-10-2506:24OctoberTo: KIRST-SURANCE-272.03</t>
        </is>
      </c>
      <c r="B61" t="inlineStr">
        <is>
          <t>2019/10/25</t>
        </is>
      </c>
      <c r="C61" t="inlineStr">
        <is>
          <t>06:24</t>
        </is>
      </c>
      <c r="D61" s="20" t="inlineStr">
        <is>
          <t>2019/10/24</t>
        </is>
      </c>
      <c r="E61" t="inlineStr">
        <is>
          <t>2019/11/01</t>
        </is>
      </c>
      <c r="F61" t="inlineStr">
        <is>
          <t>2019-11</t>
        </is>
      </c>
      <c r="G61" t="n">
        <v>2019</v>
      </c>
      <c r="H61" t="n">
        <v>11</v>
      </c>
      <c r="I61" t="inlineStr">
        <is>
          <t>Transfer</t>
        </is>
      </c>
      <c r="J61" t="inlineStr">
        <is>
          <t>DebitCard</t>
        </is>
      </c>
      <c r="K61" t="inlineStr">
        <is>
          <t>October</t>
        </is>
      </c>
      <c r="L61" t="inlineStr">
        <is>
          <t>To: KIRST-SURANCE</t>
        </is>
      </c>
      <c r="M61" s="26" t="n">
        <v>-272.03</v>
      </c>
      <c r="N61" t="inlineStr">
        <is>
          <t>Kirst-Surance</t>
        </is>
      </c>
      <c r="O61" t="inlineStr">
        <is>
          <t>Out</t>
        </is>
      </c>
    </row>
    <row r="62" hidden="1">
      <c r="A62" s="30" t="inlineStr">
        <is>
          <t>2019-10-2506:24OctoberFrom: Subscriptions272.03</t>
        </is>
      </c>
      <c r="B62" t="inlineStr">
        <is>
          <t>2019/10/25</t>
        </is>
      </c>
      <c r="C62" t="inlineStr">
        <is>
          <t>06:24</t>
        </is>
      </c>
      <c r="D62" s="20" t="inlineStr">
        <is>
          <t>2019/10/24</t>
        </is>
      </c>
      <c r="E62" t="inlineStr">
        <is>
          <t>2019/11/01</t>
        </is>
      </c>
      <c r="F62" t="inlineStr">
        <is>
          <t>2019-11</t>
        </is>
      </c>
      <c r="G62" t="n">
        <v>2019</v>
      </c>
      <c r="H62" t="n">
        <v>11</v>
      </c>
      <c r="I62" t="inlineStr">
        <is>
          <t>Transfer</t>
        </is>
      </c>
      <c r="J62" t="inlineStr">
        <is>
          <t>KirstSurance</t>
        </is>
      </c>
      <c r="K62" t="inlineStr">
        <is>
          <t>October</t>
        </is>
      </c>
      <c r="L62" t="inlineStr">
        <is>
          <t>From: Subscriptions</t>
        </is>
      </c>
      <c r="M62" s="23" t="n">
        <v>272.03</v>
      </c>
      <c r="N62" t="inlineStr"/>
      <c r="O62" t="inlineStr"/>
    </row>
    <row r="63" hidden="1">
      <c r="A63" s="30" t="inlineStr">
        <is>
          <t>2019-10-2506:35IOUFrom: Subscriptions5000</t>
        </is>
      </c>
      <c r="B63" t="inlineStr">
        <is>
          <t>2019/10/25</t>
        </is>
      </c>
      <c r="C63" t="inlineStr">
        <is>
          <t>06:35</t>
        </is>
      </c>
      <c r="D63" s="20" t="inlineStr">
        <is>
          <t>2019/10/24</t>
        </is>
      </c>
      <c r="E63" t="inlineStr">
        <is>
          <t>2019/11/01</t>
        </is>
      </c>
      <c r="F63" t="inlineStr">
        <is>
          <t>2019-11</t>
        </is>
      </c>
      <c r="G63" t="n">
        <v>2019</v>
      </c>
      <c r="H63" t="n">
        <v>11</v>
      </c>
      <c r="I63" t="inlineStr">
        <is>
          <t>Transfer</t>
        </is>
      </c>
      <c r="J63" t="inlineStr">
        <is>
          <t>NoticeSavings</t>
        </is>
      </c>
      <c r="K63" t="inlineStr">
        <is>
          <t>IOU</t>
        </is>
      </c>
      <c r="L63" t="inlineStr">
        <is>
          <t>From: Subscriptions</t>
        </is>
      </c>
      <c r="M63" s="26" t="n">
        <v>5000</v>
      </c>
      <c r="N63" t="inlineStr"/>
      <c r="O63" t="inlineStr"/>
    </row>
    <row r="64" hidden="1">
      <c r="A64" s="30" t="inlineStr">
        <is>
          <t>2019-10-2506:35IOUTo: NOTICE SAVINGS-5000</t>
        </is>
      </c>
      <c r="B64" t="inlineStr">
        <is>
          <t>2019/10/25</t>
        </is>
      </c>
      <c r="C64" t="inlineStr">
        <is>
          <t>06:35</t>
        </is>
      </c>
      <c r="D64" s="20" t="inlineStr">
        <is>
          <t>2019/10/24</t>
        </is>
      </c>
      <c r="E64" t="inlineStr">
        <is>
          <t>2019/11/01</t>
        </is>
      </c>
      <c r="F64" t="inlineStr">
        <is>
          <t>2019-11</t>
        </is>
      </c>
      <c r="G64" t="n">
        <v>2019</v>
      </c>
      <c r="H64" t="n">
        <v>11</v>
      </c>
      <c r="I64" t="inlineStr">
        <is>
          <t>Transfer</t>
        </is>
      </c>
      <c r="J64" t="inlineStr">
        <is>
          <t>DebitCard</t>
        </is>
      </c>
      <c r="K64" t="inlineStr">
        <is>
          <t>IOU</t>
        </is>
      </c>
      <c r="L64" t="inlineStr">
        <is>
          <t>To: NOTICE SAVINGS</t>
        </is>
      </c>
      <c r="M64" s="26" t="n">
        <v>-5000</v>
      </c>
      <c r="N64" t="inlineStr">
        <is>
          <t>Savings</t>
        </is>
      </c>
      <c r="O64" t="inlineStr">
        <is>
          <t>Out</t>
        </is>
      </c>
    </row>
    <row r="65" hidden="1">
      <c r="A65" s="30" t="inlineStr">
        <is>
          <t>2019-10-2511:18WOOLWORTHS HAYFIELDS PM PIETERMARITZBKC YOUNG-131.58</t>
        </is>
      </c>
      <c r="B65" t="inlineStr">
        <is>
          <t>2019/10/25</t>
        </is>
      </c>
      <c r="C65" t="inlineStr">
        <is>
          <t>11:18</t>
        </is>
      </c>
      <c r="D65" s="20" t="inlineStr">
        <is>
          <t>2019/10/24</t>
        </is>
      </c>
      <c r="E65" t="inlineStr">
        <is>
          <t>2019/11/01</t>
        </is>
      </c>
      <c r="F65" t="inlineStr">
        <is>
          <t>2019-11</t>
        </is>
      </c>
      <c r="G65" t="n">
        <v>2019</v>
      </c>
      <c r="H65" t="n">
        <v>11</v>
      </c>
      <c r="I65" t="inlineStr">
        <is>
          <t>POS Purchase</t>
        </is>
      </c>
      <c r="J65" t="inlineStr">
        <is>
          <t>DebitCard</t>
        </is>
      </c>
      <c r="K65" t="inlineStr">
        <is>
          <t>WOOLWORTHS HAYFIELDS PM PIETERMARITZB</t>
        </is>
      </c>
      <c r="L65" t="inlineStr">
        <is>
          <t>KC YOUNG</t>
        </is>
      </c>
      <c r="M65" s="26" t="n">
        <v>-131.58</v>
      </c>
      <c r="N65" t="inlineStr"/>
      <c r="O65" t="inlineStr"/>
    </row>
    <row r="66" hidden="1">
      <c r="A66" s="30" t="inlineStr">
        <is>
          <t>2019-10-2601:44Recurring inter account transfer from acc...7030 M2840</t>
        </is>
      </c>
      <c r="B66" t="inlineStr">
        <is>
          <t>2019/10/26</t>
        </is>
      </c>
      <c r="C66" t="inlineStr">
        <is>
          <t>01:44</t>
        </is>
      </c>
      <c r="D66" s="20" t="inlineStr">
        <is>
          <t>2019/10/24</t>
        </is>
      </c>
      <c r="E66" t="inlineStr">
        <is>
          <t>2019/11/01</t>
        </is>
      </c>
      <c r="F66" t="inlineStr">
        <is>
          <t>2019-11</t>
        </is>
      </c>
      <c r="G66" t="n">
        <v>2019</v>
      </c>
      <c r="H66" t="n">
        <v>11</v>
      </c>
      <c r="I66" t="inlineStr">
        <is>
          <t>Transfer</t>
        </is>
      </c>
      <c r="J66" t="inlineStr">
        <is>
          <t>NoticeSavings</t>
        </is>
      </c>
      <c r="K66" t="inlineStr">
        <is>
          <t>Recurring inter account transfer from acc...7030 M</t>
        </is>
      </c>
      <c r="L66" t="inlineStr"/>
      <c r="M66" s="26" t="n">
        <v>2840</v>
      </c>
      <c r="N66" t="inlineStr"/>
      <c r="O66" t="inlineStr"/>
    </row>
    <row r="67" hidden="1">
      <c r="A67" s="30" t="inlineStr">
        <is>
          <t>2019-10-2601:44Recurring inter account transfer to acc...8528 Mon-2840</t>
        </is>
      </c>
      <c r="B67" t="inlineStr">
        <is>
          <t>2019/10/26</t>
        </is>
      </c>
      <c r="C67" t="inlineStr">
        <is>
          <t>01:44</t>
        </is>
      </c>
      <c r="D67" s="20" t="inlineStr">
        <is>
          <t>2019/10/24</t>
        </is>
      </c>
      <c r="E67" t="inlineStr">
        <is>
          <t>2019/11/01</t>
        </is>
      </c>
      <c r="F67" t="inlineStr">
        <is>
          <t>2019-11</t>
        </is>
      </c>
      <c r="G67" t="n">
        <v>2019</v>
      </c>
      <c r="H67" t="n">
        <v>11</v>
      </c>
      <c r="I67" t="inlineStr">
        <is>
          <t>Transfer</t>
        </is>
      </c>
      <c r="J67" t="inlineStr">
        <is>
          <t>DebitCard</t>
        </is>
      </c>
      <c r="K67" t="inlineStr">
        <is>
          <t>Recurring inter account transfer to acc...8528 Mon</t>
        </is>
      </c>
      <c r="L67" t="inlineStr"/>
      <c r="M67" s="26" t="n">
        <v>-2840</v>
      </c>
      <c r="N67" t="inlineStr">
        <is>
          <t>Savings</t>
        </is>
      </c>
      <c r="O67" t="inlineStr">
        <is>
          <t>Out</t>
        </is>
      </c>
    </row>
    <row r="68" hidden="1">
      <c r="A68" s="30" t="inlineStr">
        <is>
          <t>2019-10-2611:20COMAIR KEMPTON PARKKC YOUNG-16.5</t>
        </is>
      </c>
      <c r="B68" t="inlineStr">
        <is>
          <t>2019/10/26</t>
        </is>
      </c>
      <c r="C68" t="inlineStr">
        <is>
          <t>11:20</t>
        </is>
      </c>
      <c r="D68" s="20" t="inlineStr">
        <is>
          <t>2019/10/24</t>
        </is>
      </c>
      <c r="E68" t="inlineStr">
        <is>
          <t>2019/11/01</t>
        </is>
      </c>
      <c r="F68" t="inlineStr">
        <is>
          <t>2019-11</t>
        </is>
      </c>
      <c r="G68" t="n">
        <v>2019</v>
      </c>
      <c r="H68" t="n">
        <v>11</v>
      </c>
      <c r="I68" t="inlineStr">
        <is>
          <t>POS Purchase</t>
        </is>
      </c>
      <c r="J68" t="inlineStr">
        <is>
          <t>DebitCard</t>
        </is>
      </c>
      <c r="K68" t="inlineStr">
        <is>
          <t>COMAIR KEMPTON PARK</t>
        </is>
      </c>
      <c r="L68" t="inlineStr">
        <is>
          <t>KC YOUNG</t>
        </is>
      </c>
      <c r="M68" s="26" t="n">
        <v>-16.5</v>
      </c>
      <c r="N68" t="inlineStr"/>
      <c r="O68" t="inlineStr"/>
    </row>
    <row r="69" hidden="1">
      <c r="A69" s="30" t="inlineStr">
        <is>
          <t>2019-10-2611:20VIGOUR AND VERVE RES SCOTSVILLEKC YOUNG-95</t>
        </is>
      </c>
      <c r="B69" t="inlineStr">
        <is>
          <t>2019/10/26</t>
        </is>
      </c>
      <c r="C69" t="inlineStr">
        <is>
          <t>11:20</t>
        </is>
      </c>
      <c r="D69" s="20" t="inlineStr">
        <is>
          <t>2019/10/24</t>
        </is>
      </c>
      <c r="E69" t="inlineStr">
        <is>
          <t>2019/11/01</t>
        </is>
      </c>
      <c r="F69" t="inlineStr">
        <is>
          <t>2019-11</t>
        </is>
      </c>
      <c r="G69" t="n">
        <v>2019</v>
      </c>
      <c r="H69" t="n">
        <v>11</v>
      </c>
      <c r="I69" t="inlineStr">
        <is>
          <t>POS Purchase</t>
        </is>
      </c>
      <c r="J69" t="inlineStr">
        <is>
          <t>DebitCard</t>
        </is>
      </c>
      <c r="K69" t="inlineStr">
        <is>
          <t>VIGOUR AND VERVE RES SCOTSVILLE</t>
        </is>
      </c>
      <c r="L69" t="inlineStr">
        <is>
          <t>KC YOUNG</t>
        </is>
      </c>
      <c r="M69" s="26" t="n">
        <v>-95</v>
      </c>
      <c r="N69" t="inlineStr"/>
      <c r="O69" t="inlineStr"/>
    </row>
    <row r="70" hidden="1">
      <c r="A70" s="30" t="inlineStr">
        <is>
          <t>2019-10-2711:25INTERNATIONAL FEGO WESTVILLEKC YOUNG-187</t>
        </is>
      </c>
      <c r="B70" t="inlineStr">
        <is>
          <t>2019/10/27</t>
        </is>
      </c>
      <c r="C70" t="inlineStr">
        <is>
          <t>11:25</t>
        </is>
      </c>
      <c r="D70" s="20" t="inlineStr">
        <is>
          <t>2019/10/24</t>
        </is>
      </c>
      <c r="E70" t="inlineStr">
        <is>
          <t>2019/11/01</t>
        </is>
      </c>
      <c r="F70" t="inlineStr">
        <is>
          <t>2019-11</t>
        </is>
      </c>
      <c r="G70" t="n">
        <v>2019</v>
      </c>
      <c r="H70" t="n">
        <v>11</v>
      </c>
      <c r="I70" t="inlineStr">
        <is>
          <t>POS Purchase</t>
        </is>
      </c>
      <c r="J70" t="inlineStr">
        <is>
          <t>DebitCard</t>
        </is>
      </c>
      <c r="K70" t="inlineStr">
        <is>
          <t>INTERNATIONAL FEGO WESTVILLE</t>
        </is>
      </c>
      <c r="L70" t="inlineStr">
        <is>
          <t>KC YOUNG</t>
        </is>
      </c>
      <c r="M70" s="26" t="n">
        <v>-187</v>
      </c>
      <c r="N70" t="inlineStr"/>
      <c r="O70" t="inlineStr"/>
    </row>
    <row r="71" hidden="1">
      <c r="A71" s="30" t="inlineStr">
        <is>
          <t>2019-10-2809:05IOUBA Young-91.29</t>
        </is>
      </c>
      <c r="B71" t="inlineStr">
        <is>
          <t>2019/10/28</t>
        </is>
      </c>
      <c r="C71" t="inlineStr">
        <is>
          <t>09:05</t>
        </is>
      </c>
      <c r="D71" s="20" t="inlineStr">
        <is>
          <t>2019/10/24</t>
        </is>
      </c>
      <c r="E71" t="inlineStr">
        <is>
          <t>2019/11/01</t>
        </is>
      </c>
      <c r="F71" t="inlineStr">
        <is>
          <t>2019-11</t>
        </is>
      </c>
      <c r="G71" t="n">
        <v>2019</v>
      </c>
      <c r="H71" t="n">
        <v>11</v>
      </c>
      <c r="I71" t="inlineStr">
        <is>
          <t>EFT</t>
        </is>
      </c>
      <c r="J71" t="inlineStr">
        <is>
          <t>DebitCard</t>
        </is>
      </c>
      <c r="K71" t="inlineStr">
        <is>
          <t>IOU</t>
        </is>
      </c>
      <c r="L71" t="inlineStr">
        <is>
          <t>BA Young</t>
        </is>
      </c>
      <c r="M71" s="26" t="n">
        <v>-91.29000000000001</v>
      </c>
      <c r="N71" t="inlineStr"/>
      <c r="O71" t="inlineStr"/>
    </row>
    <row r="72" hidden="1">
      <c r="A72" s="30" t="inlineStr">
        <is>
          <t>2019-10-2810:00SFH KING SHAKA DOMESTIC LA MERCYKC YOUNG-39.8</t>
        </is>
      </c>
      <c r="B72" t="inlineStr">
        <is>
          <t>2019/10/28</t>
        </is>
      </c>
      <c r="C72" t="inlineStr">
        <is>
          <t>10:00</t>
        </is>
      </c>
      <c r="D72" s="20" t="inlineStr">
        <is>
          <t>2019/10/24</t>
        </is>
      </c>
      <c r="E72" t="inlineStr">
        <is>
          <t>2019/11/01</t>
        </is>
      </c>
      <c r="F72" t="inlineStr">
        <is>
          <t>2019-11</t>
        </is>
      </c>
      <c r="G72" t="n">
        <v>2019</v>
      </c>
      <c r="H72" t="n">
        <v>11</v>
      </c>
      <c r="I72" t="inlineStr">
        <is>
          <t>POS Purchase</t>
        </is>
      </c>
      <c r="J72" t="inlineStr">
        <is>
          <t>DebitCard</t>
        </is>
      </c>
      <c r="K72" t="inlineStr">
        <is>
          <t>SFH KING SHAKA DOMESTIC LA MERCY</t>
        </is>
      </c>
      <c r="L72" t="inlineStr">
        <is>
          <t>KC YOUNG</t>
        </is>
      </c>
      <c r="M72" s="26" t="n">
        <v>-39.8</v>
      </c>
      <c r="N72" t="inlineStr"/>
      <c r="O72" t="inlineStr"/>
    </row>
    <row r="73" hidden="1">
      <c r="A73" s="30" t="inlineStr">
        <is>
          <t>2019-10-2810:03SIMPLY BEAUTY BroadacresKC YOUNG-705</t>
        </is>
      </c>
      <c r="B73" t="inlineStr">
        <is>
          <t>2019/10/28</t>
        </is>
      </c>
      <c r="C73" t="inlineStr">
        <is>
          <t>10:03</t>
        </is>
      </c>
      <c r="D73" s="20" t="inlineStr">
        <is>
          <t>2019/10/24</t>
        </is>
      </c>
      <c r="E73" t="inlineStr">
        <is>
          <t>2019/11/01</t>
        </is>
      </c>
      <c r="F73" t="inlineStr">
        <is>
          <t>2019-11</t>
        </is>
      </c>
      <c r="G73" t="n">
        <v>2019</v>
      </c>
      <c r="H73" t="n">
        <v>11</v>
      </c>
      <c r="I73" t="inlineStr">
        <is>
          <t>POS Purchase</t>
        </is>
      </c>
      <c r="J73" t="inlineStr">
        <is>
          <t>DebitCard</t>
        </is>
      </c>
      <c r="K73" t="inlineStr">
        <is>
          <t>SIMPLY BEAUTY Broadacres</t>
        </is>
      </c>
      <c r="L73" t="inlineStr">
        <is>
          <t>KC YOUNG</t>
        </is>
      </c>
      <c r="M73" s="26" t="n">
        <v>-705</v>
      </c>
      <c r="N73" t="inlineStr"/>
      <c r="O73" t="inlineStr"/>
    </row>
    <row r="74" hidden="1">
      <c r="A74" s="30" t="inlineStr">
        <is>
          <t>2019-10-2910:39PNP CRP MALL AFRICA MIDRANDKC YOUNG-368.65</t>
        </is>
      </c>
      <c r="B74" t="inlineStr">
        <is>
          <t>2019/10/29</t>
        </is>
      </c>
      <c r="C74" t="inlineStr">
        <is>
          <t>10:39</t>
        </is>
      </c>
      <c r="D74" s="20" t="inlineStr">
        <is>
          <t>2019/10/24</t>
        </is>
      </c>
      <c r="E74" t="inlineStr">
        <is>
          <t>2019/11/01</t>
        </is>
      </c>
      <c r="F74" t="inlineStr">
        <is>
          <t>2019-11</t>
        </is>
      </c>
      <c r="G74" t="n">
        <v>2019</v>
      </c>
      <c r="H74" t="n">
        <v>11</v>
      </c>
      <c r="I74" t="inlineStr">
        <is>
          <t>POS Purchase</t>
        </is>
      </c>
      <c r="J74" t="inlineStr">
        <is>
          <t>DebitCard</t>
        </is>
      </c>
      <c r="K74" t="inlineStr">
        <is>
          <t>PNP CRP MALL AFRICA MIDRAND</t>
        </is>
      </c>
      <c r="L74" t="inlineStr">
        <is>
          <t>KC YOUNG</t>
        </is>
      </c>
      <c r="M74" s="26" t="n">
        <v>-368.65</v>
      </c>
      <c r="N74" t="inlineStr"/>
      <c r="O74" t="inlineStr"/>
    </row>
    <row r="75" hidden="1">
      <c r="A75" s="30" t="inlineStr">
        <is>
          <t>2019-10-3001:36RentBA Young-7500</t>
        </is>
      </c>
      <c r="B75" t="inlineStr">
        <is>
          <t>2019/10/30</t>
        </is>
      </c>
      <c r="C75" t="inlineStr">
        <is>
          <t>01:36</t>
        </is>
      </c>
      <c r="D75" s="20" t="inlineStr">
        <is>
          <t>2019/10/24</t>
        </is>
      </c>
      <c r="E75" t="inlineStr">
        <is>
          <t>2019/11/01</t>
        </is>
      </c>
      <c r="F75" t="inlineStr">
        <is>
          <t>2019-11</t>
        </is>
      </c>
      <c r="G75" t="n">
        <v>2019</v>
      </c>
      <c r="H75" t="n">
        <v>11</v>
      </c>
      <c r="I75" t="inlineStr">
        <is>
          <t>Scheduled EFT</t>
        </is>
      </c>
      <c r="J75" t="inlineStr">
        <is>
          <t>DebitCard</t>
        </is>
      </c>
      <c r="K75" t="inlineStr">
        <is>
          <t>Rent</t>
        </is>
      </c>
      <c r="L75" t="inlineStr">
        <is>
          <t>BA Young</t>
        </is>
      </c>
      <c r="M75" s="26" t="n">
        <v>-7500</v>
      </c>
      <c r="N75" t="inlineStr">
        <is>
          <t>Rent</t>
        </is>
      </c>
      <c r="O75" t="inlineStr">
        <is>
          <t>Out</t>
        </is>
      </c>
    </row>
    <row r="76" hidden="1">
      <c r="A76" s="30" t="inlineStr">
        <is>
          <t>2019-10-3010:44Mall of Africa MIDRANDKC YOUNG-7</t>
        </is>
      </c>
      <c r="B76" t="inlineStr">
        <is>
          <t>2019/10/30</t>
        </is>
      </c>
      <c r="C76" t="inlineStr">
        <is>
          <t>10:44</t>
        </is>
      </c>
      <c r="D76" s="20" t="inlineStr">
        <is>
          <t>2019/10/24</t>
        </is>
      </c>
      <c r="E76" t="inlineStr">
        <is>
          <t>2019/11/01</t>
        </is>
      </c>
      <c r="F76" t="inlineStr">
        <is>
          <t>2019-11</t>
        </is>
      </c>
      <c r="G76" t="n">
        <v>2019</v>
      </c>
      <c r="H76" t="n">
        <v>11</v>
      </c>
      <c r="I76" t="inlineStr">
        <is>
          <t>POS Purchase</t>
        </is>
      </c>
      <c r="J76" t="inlineStr">
        <is>
          <t>DebitCard</t>
        </is>
      </c>
      <c r="K76" t="inlineStr">
        <is>
          <t>Mall of Africa MIDRAND</t>
        </is>
      </c>
      <c r="L76" t="inlineStr">
        <is>
          <t>KC YOUNG</t>
        </is>
      </c>
      <c r="M76" s="26" t="n">
        <v>-7</v>
      </c>
      <c r="N76" t="inlineStr">
        <is>
          <t>Car</t>
        </is>
      </c>
      <c r="O76" t="inlineStr">
        <is>
          <t>Out</t>
        </is>
      </c>
    </row>
    <row r="77" hidden="1">
      <c r="A77" s="30" t="inlineStr">
        <is>
          <t>2019-11-0100:13Interest Earned127.49</t>
        </is>
      </c>
      <c r="B77" t="inlineStr">
        <is>
          <t>2019/11/01</t>
        </is>
      </c>
      <c r="C77" t="inlineStr">
        <is>
          <t>00:13</t>
        </is>
      </c>
      <c r="D77" s="20" t="inlineStr">
        <is>
          <t>2019/11/22</t>
        </is>
      </c>
      <c r="E77" t="inlineStr">
        <is>
          <t>2019/11/01</t>
        </is>
      </c>
      <c r="F77" t="inlineStr">
        <is>
          <t>2019-11</t>
        </is>
      </c>
      <c r="G77" t="n">
        <v>2019</v>
      </c>
      <c r="H77" t="n">
        <v>11</v>
      </c>
      <c r="I77" t="inlineStr">
        <is>
          <t>Interest</t>
        </is>
      </c>
      <c r="J77" t="inlineStr">
        <is>
          <t>NoticeSavings</t>
        </is>
      </c>
      <c r="K77" t="inlineStr">
        <is>
          <t>Interest Earned</t>
        </is>
      </c>
      <c r="L77" t="inlineStr"/>
      <c r="M77" s="26" t="n">
        <v>127.49</v>
      </c>
      <c r="N77" t="inlineStr"/>
      <c r="O77" t="inlineStr"/>
    </row>
    <row r="78" hidden="1">
      <c r="A78" s="30" t="inlineStr">
        <is>
          <t>2019-11-0122:01COOL IDEAS85002591 SAGEPAY-499</t>
        </is>
      </c>
      <c r="B78" t="inlineStr">
        <is>
          <t>2019/11/01</t>
        </is>
      </c>
      <c r="C78" t="inlineStr">
        <is>
          <t>22:01</t>
        </is>
      </c>
      <c r="D78" s="20" t="inlineStr">
        <is>
          <t>2019/11/22</t>
        </is>
      </c>
      <c r="E78" t="inlineStr">
        <is>
          <t>2019/11/01</t>
        </is>
      </c>
      <c r="F78" t="inlineStr">
        <is>
          <t>2019-11</t>
        </is>
      </c>
      <c r="G78" t="n">
        <v>2019</v>
      </c>
      <c r="H78" t="n">
        <v>11</v>
      </c>
      <c r="I78" t="inlineStr">
        <is>
          <t>Debit order</t>
        </is>
      </c>
      <c r="J78" t="inlineStr">
        <is>
          <t>DebitCard</t>
        </is>
      </c>
      <c r="K78" t="inlineStr">
        <is>
          <t>COOL IDEAS85002591 SAGEPAY</t>
        </is>
      </c>
      <c r="L78" t="inlineStr"/>
      <c r="M78" s="26" t="n">
        <v>-499</v>
      </c>
      <c r="N78" t="inlineStr">
        <is>
          <t>Internet</t>
        </is>
      </c>
      <c r="O78" t="inlineStr">
        <is>
          <t>Out</t>
        </is>
      </c>
    </row>
    <row r="79" hidden="1">
      <c r="A79" s="30" t="inlineStr">
        <is>
          <t>2019-11-0122:01VIRGIN ACT4007328877:170740-269.5</t>
        </is>
      </c>
      <c r="B79" t="inlineStr">
        <is>
          <t>2019/11/01</t>
        </is>
      </c>
      <c r="C79" t="inlineStr">
        <is>
          <t>22:01</t>
        </is>
      </c>
      <c r="D79" s="20" t="inlineStr">
        <is>
          <t>2019/11/22</t>
        </is>
      </c>
      <c r="E79" t="inlineStr">
        <is>
          <t>2019/11/01</t>
        </is>
      </c>
      <c r="F79" t="inlineStr">
        <is>
          <t>2019-11</t>
        </is>
      </c>
      <c r="G79" t="n">
        <v>2019</v>
      </c>
      <c r="H79" t="n">
        <v>11</v>
      </c>
      <c r="I79" t="inlineStr">
        <is>
          <t>Debit order</t>
        </is>
      </c>
      <c r="J79" t="inlineStr">
        <is>
          <t>DebitCard</t>
        </is>
      </c>
      <c r="K79" t="inlineStr">
        <is>
          <t>VIRGIN ACT4007328877:170740</t>
        </is>
      </c>
      <c r="L79" t="inlineStr"/>
      <c r="M79" s="26" t="n">
        <v>-269.5</v>
      </c>
      <c r="N79" t="inlineStr">
        <is>
          <t>Fitness</t>
        </is>
      </c>
      <c r="O79" t="inlineStr">
        <is>
          <t>Fitness</t>
        </is>
      </c>
    </row>
    <row r="80" hidden="1">
      <c r="A80" s="30" t="inlineStr">
        <is>
          <t>2019-11-0210:51CHECKERS MALL OF AFRIC MIDRANDKC YOUNG-44.98</t>
        </is>
      </c>
      <c r="B80" t="inlineStr">
        <is>
          <t>2019/11/02</t>
        </is>
      </c>
      <c r="C80" t="inlineStr">
        <is>
          <t>10:51</t>
        </is>
      </c>
      <c r="D80" s="20" t="inlineStr">
        <is>
          <t>2019/11/22</t>
        </is>
      </c>
      <c r="E80" t="inlineStr">
        <is>
          <t>2019/11/02</t>
        </is>
      </c>
      <c r="F80" t="inlineStr">
        <is>
          <t>2019-11</t>
        </is>
      </c>
      <c r="G80" t="n">
        <v>2019</v>
      </c>
      <c r="H80" t="n">
        <v>11</v>
      </c>
      <c r="I80" t="inlineStr">
        <is>
          <t>POS Purchase</t>
        </is>
      </c>
      <c r="J80" t="inlineStr">
        <is>
          <t>DebitCard</t>
        </is>
      </c>
      <c r="K80" t="inlineStr">
        <is>
          <t>CHECKERS MALL OF AFRIC MIDRAND</t>
        </is>
      </c>
      <c r="L80" t="inlineStr">
        <is>
          <t>KC YOUNG</t>
        </is>
      </c>
      <c r="M80" s="26" t="n">
        <v>-44.98</v>
      </c>
      <c r="N80" t="inlineStr">
        <is>
          <t>Groceries</t>
        </is>
      </c>
      <c r="O80" t="inlineStr">
        <is>
          <t>Out</t>
        </is>
      </c>
    </row>
    <row r="81" hidden="1">
      <c r="A81" s="30" t="inlineStr">
        <is>
          <t>2019-11-0210:51TASHAS MALL OF AFRICA MIDRANDKC YOUNG-273</t>
        </is>
      </c>
      <c r="B81" t="inlineStr">
        <is>
          <t>2019/11/02</t>
        </is>
      </c>
      <c r="C81" t="inlineStr">
        <is>
          <t>10:51</t>
        </is>
      </c>
      <c r="D81" s="20" t="inlineStr">
        <is>
          <t>2019/11/22</t>
        </is>
      </c>
      <c r="E81" t="inlineStr">
        <is>
          <t>2019/11/02</t>
        </is>
      </c>
      <c r="F81" t="inlineStr">
        <is>
          <t>2019-11</t>
        </is>
      </c>
      <c r="G81" t="n">
        <v>2019</v>
      </c>
      <c r="H81" t="n">
        <v>11</v>
      </c>
      <c r="I81" t="inlineStr">
        <is>
          <t>POS Purchase</t>
        </is>
      </c>
      <c r="J81" t="inlineStr">
        <is>
          <t>DebitCard</t>
        </is>
      </c>
      <c r="K81" t="inlineStr">
        <is>
          <t>TASHAS MALL OF AFRICA MIDRAND</t>
        </is>
      </c>
      <c r="L81" t="inlineStr">
        <is>
          <t>KC YOUNG</t>
        </is>
      </c>
      <c r="M81" s="26" t="n">
        <v>-273</v>
      </c>
      <c r="N81" t="inlineStr"/>
      <c r="O81" t="inlineStr"/>
    </row>
    <row r="82" hidden="1">
      <c r="A82" s="30" t="inlineStr">
        <is>
          <t>2019-11-0210:51TRIBECA MALL OF AFRICA MIDRANDKC YOUNG-50</t>
        </is>
      </c>
      <c r="B82" t="inlineStr">
        <is>
          <t>2019/11/02</t>
        </is>
      </c>
      <c r="C82" t="inlineStr">
        <is>
          <t>10:51</t>
        </is>
      </c>
      <c r="D82" s="20" t="inlineStr">
        <is>
          <t>2019/11/22</t>
        </is>
      </c>
      <c r="E82" t="inlineStr">
        <is>
          <t>2019/11/02</t>
        </is>
      </c>
      <c r="F82" t="inlineStr">
        <is>
          <t>2019-11</t>
        </is>
      </c>
      <c r="G82" t="n">
        <v>2019</v>
      </c>
      <c r="H82" t="n">
        <v>11</v>
      </c>
      <c r="I82" t="inlineStr">
        <is>
          <t>POS Purchase</t>
        </is>
      </c>
      <c r="J82" t="inlineStr">
        <is>
          <t>DebitCard</t>
        </is>
      </c>
      <c r="K82" t="inlineStr">
        <is>
          <t>TRIBECA MALL OF AFRICA MIDRAND</t>
        </is>
      </c>
      <c r="L82" t="inlineStr">
        <is>
          <t>KC YOUNG</t>
        </is>
      </c>
      <c r="M82" s="26" t="n">
        <v>-50</v>
      </c>
      <c r="N82" t="inlineStr"/>
      <c r="O82" t="inlineStr"/>
    </row>
    <row r="83" hidden="1">
      <c r="A83" s="30" t="inlineStr">
        <is>
          <t>2019-11-0216:06DISCINSURE4002101773-206103414-1352.95</t>
        </is>
      </c>
      <c r="B83" t="inlineStr">
        <is>
          <t>2019/11/02</t>
        </is>
      </c>
      <c r="C83" t="inlineStr">
        <is>
          <t>16:06</t>
        </is>
      </c>
      <c r="D83" s="20" t="inlineStr">
        <is>
          <t>2019/11/22</t>
        </is>
      </c>
      <c r="E83" t="inlineStr">
        <is>
          <t>2019/11/02</t>
        </is>
      </c>
      <c r="F83" t="inlineStr">
        <is>
          <t>2019-11</t>
        </is>
      </c>
      <c r="G83" t="n">
        <v>2019</v>
      </c>
      <c r="H83" t="n">
        <v>11</v>
      </c>
      <c r="I83" t="inlineStr">
        <is>
          <t>Debit order</t>
        </is>
      </c>
      <c r="J83" t="inlineStr">
        <is>
          <t>DebitCard</t>
        </is>
      </c>
      <c r="K83" t="inlineStr">
        <is>
          <t>DISCINSURE4002101773-206103414</t>
        </is>
      </c>
      <c r="L83" t="inlineStr"/>
      <c r="M83" s="26" t="n">
        <v>-1352.95</v>
      </c>
      <c r="N83" t="inlineStr">
        <is>
          <t>Insurance</t>
        </is>
      </c>
      <c r="O83" t="inlineStr">
        <is>
          <t>Out</t>
        </is>
      </c>
    </row>
    <row r="84" hidden="1">
      <c r="A84" s="30" t="inlineStr">
        <is>
          <t>2019-11-0311:30NachosLauren Stander-77</t>
        </is>
      </c>
      <c r="B84" t="inlineStr">
        <is>
          <t>2019/11/03</t>
        </is>
      </c>
      <c r="C84" t="inlineStr">
        <is>
          <t>11:30</t>
        </is>
      </c>
      <c r="D84" s="20" t="inlineStr">
        <is>
          <t>2019/11/22</t>
        </is>
      </c>
      <c r="E84" t="inlineStr">
        <is>
          <t>2019/11/03</t>
        </is>
      </c>
      <c r="F84" t="inlineStr">
        <is>
          <t>2019-11</t>
        </is>
      </c>
      <c r="G84" t="n">
        <v>2019</v>
      </c>
      <c r="H84" t="n">
        <v>11</v>
      </c>
      <c r="I84" t="inlineStr">
        <is>
          <t>EFT</t>
        </is>
      </c>
      <c r="J84" t="inlineStr">
        <is>
          <t>DebitCard</t>
        </is>
      </c>
      <c r="K84" t="inlineStr">
        <is>
          <t>Nachos</t>
        </is>
      </c>
      <c r="L84" t="inlineStr">
        <is>
          <t>Lauren Stander</t>
        </is>
      </c>
      <c r="M84" s="26" t="n">
        <v>-77</v>
      </c>
      <c r="N84" t="inlineStr"/>
      <c r="O84" t="inlineStr"/>
    </row>
    <row r="85" hidden="1">
      <c r="A85" s="30" t="inlineStr">
        <is>
          <t>2019-11-0510:39PNP CRP MALL AFRICA MIDRANDKC YOUNG-465.66</t>
        </is>
      </c>
      <c r="B85" t="inlineStr">
        <is>
          <t>2019/11/05</t>
        </is>
      </c>
      <c r="C85" t="inlineStr">
        <is>
          <t>10:39</t>
        </is>
      </c>
      <c r="D85" s="20" t="inlineStr">
        <is>
          <t>2019/11/22</t>
        </is>
      </c>
      <c r="E85" t="inlineStr">
        <is>
          <t>2019/11/05</t>
        </is>
      </c>
      <c r="F85" t="inlineStr">
        <is>
          <t>2019-11</t>
        </is>
      </c>
      <c r="G85" t="n">
        <v>2019</v>
      </c>
      <c r="H85" t="n">
        <v>11</v>
      </c>
      <c r="I85" t="inlineStr">
        <is>
          <t>POS Purchase</t>
        </is>
      </c>
      <c r="J85" t="inlineStr">
        <is>
          <t>DebitCard</t>
        </is>
      </c>
      <c r="K85" t="inlineStr">
        <is>
          <t>PNP CRP MALL AFRICA MIDRAND</t>
        </is>
      </c>
      <c r="L85" t="inlineStr">
        <is>
          <t>KC YOUNG</t>
        </is>
      </c>
      <c r="M85" s="26" t="n">
        <v>-465.66</v>
      </c>
      <c r="N85" t="inlineStr"/>
      <c r="O85" t="inlineStr"/>
    </row>
    <row r="86" hidden="1">
      <c r="A86" s="30" t="inlineStr">
        <is>
          <t>2019-11-0510:39THE IRISH ROCK ROODEPOORTKC YOUNG-29</t>
        </is>
      </c>
      <c r="B86" t="inlineStr">
        <is>
          <t>2019/11/05</t>
        </is>
      </c>
      <c r="C86" t="inlineStr">
        <is>
          <t>10:39</t>
        </is>
      </c>
      <c r="D86" s="20" t="inlineStr">
        <is>
          <t>2019/11/22</t>
        </is>
      </c>
      <c r="E86" t="inlineStr">
        <is>
          <t>2019/11/05</t>
        </is>
      </c>
      <c r="F86" t="inlineStr">
        <is>
          <t>2019-11</t>
        </is>
      </c>
      <c r="G86" t="n">
        <v>2019</v>
      </c>
      <c r="H86" t="n">
        <v>11</v>
      </c>
      <c r="I86" t="inlineStr">
        <is>
          <t>POS Purchase</t>
        </is>
      </c>
      <c r="J86" t="inlineStr">
        <is>
          <t>DebitCard</t>
        </is>
      </c>
      <c r="K86" t="inlineStr">
        <is>
          <t>THE IRISH ROCK ROODEPOORT</t>
        </is>
      </c>
      <c r="L86" t="inlineStr">
        <is>
          <t>KC YOUNG</t>
        </is>
      </c>
      <c r="M86" s="26" t="n">
        <v>-29</v>
      </c>
      <c r="N86" t="inlineStr"/>
      <c r="O86" t="inlineStr"/>
    </row>
    <row r="87" hidden="1">
      <c r="A87" s="30" t="inlineStr">
        <is>
          <t>2019-11-0522:04INSURE ACT4002101773-206247044-150</t>
        </is>
      </c>
      <c r="B87" t="inlineStr">
        <is>
          <t>2019/11/05</t>
        </is>
      </c>
      <c r="C87" t="inlineStr">
        <is>
          <t>22:04</t>
        </is>
      </c>
      <c r="D87" s="20" t="inlineStr">
        <is>
          <t>2019/11/22</t>
        </is>
      </c>
      <c r="E87" t="inlineStr">
        <is>
          <t>2019/11/05</t>
        </is>
      </c>
      <c r="F87" t="inlineStr">
        <is>
          <t>2019-11</t>
        </is>
      </c>
      <c r="G87" t="n">
        <v>2019</v>
      </c>
      <c r="H87" t="n">
        <v>11</v>
      </c>
      <c r="I87" t="inlineStr">
        <is>
          <t>Debit order</t>
        </is>
      </c>
      <c r="J87" t="inlineStr">
        <is>
          <t>DebitCard</t>
        </is>
      </c>
      <c r="K87" t="inlineStr">
        <is>
          <t>INSURE ACT4002101773-206247044</t>
        </is>
      </c>
      <c r="L87" t="inlineStr"/>
      <c r="M87" s="26" t="n">
        <v>-150</v>
      </c>
      <c r="N87" t="inlineStr">
        <is>
          <t>Insurance</t>
        </is>
      </c>
      <c r="O87" t="inlineStr">
        <is>
          <t>Out</t>
        </is>
      </c>
    </row>
    <row r="88" hidden="1">
      <c r="A88" s="30" t="inlineStr">
        <is>
          <t>2019-11-0610:42COMPASS GROUP SA - PRICE JUKSKEI VIEWKC YOUNG-200</t>
        </is>
      </c>
      <c r="B88" t="inlineStr">
        <is>
          <t>2019/11/06</t>
        </is>
      </c>
      <c r="C88" t="inlineStr">
        <is>
          <t>10:42</t>
        </is>
      </c>
      <c r="D88" s="20" t="inlineStr">
        <is>
          <t>2019/11/22</t>
        </is>
      </c>
      <c r="E88" t="inlineStr">
        <is>
          <t>2019/11/06</t>
        </is>
      </c>
      <c r="F88" t="inlineStr">
        <is>
          <t>2019-11</t>
        </is>
      </c>
      <c r="G88" t="n">
        <v>2019</v>
      </c>
      <c r="H88" t="n">
        <v>11</v>
      </c>
      <c r="I88" t="inlineStr">
        <is>
          <t>POS Purchase</t>
        </is>
      </c>
      <c r="J88" t="inlineStr">
        <is>
          <t>DebitCard</t>
        </is>
      </c>
      <c r="K88" t="inlineStr">
        <is>
          <t>COMPASS GROUP SA - PRICE JUKSKEI VIEW</t>
        </is>
      </c>
      <c r="L88" t="inlineStr">
        <is>
          <t>KC YOUNG</t>
        </is>
      </c>
      <c r="M88" s="26" t="n">
        <v>-200</v>
      </c>
      <c r="N88" t="inlineStr">
        <is>
          <t>Eating out</t>
        </is>
      </c>
      <c r="O88" t="inlineStr">
        <is>
          <t>Out</t>
        </is>
      </c>
    </row>
    <row r="89" hidden="1">
      <c r="A89" s="30" t="inlineStr">
        <is>
          <t>2019-11-0610:42Dischem Mall of Africa MIDRANDKC YOUNG-134.9</t>
        </is>
      </c>
      <c r="B89" t="inlineStr">
        <is>
          <t>2019/11/06</t>
        </is>
      </c>
      <c r="C89" t="inlineStr">
        <is>
          <t>10:42</t>
        </is>
      </c>
      <c r="D89" s="20" t="inlineStr">
        <is>
          <t>2019/11/22</t>
        </is>
      </c>
      <c r="E89" t="inlineStr">
        <is>
          <t>2019/11/06</t>
        </is>
      </c>
      <c r="F89" t="inlineStr">
        <is>
          <t>2019-11</t>
        </is>
      </c>
      <c r="G89" t="n">
        <v>2019</v>
      </c>
      <c r="H89" t="n">
        <v>11</v>
      </c>
      <c r="I89" t="inlineStr">
        <is>
          <t>POS Purchase</t>
        </is>
      </c>
      <c r="J89" t="inlineStr">
        <is>
          <t>DebitCard</t>
        </is>
      </c>
      <c r="K89" t="inlineStr">
        <is>
          <t>Dischem Mall of Africa MIDRAND</t>
        </is>
      </c>
      <c r="L89" t="inlineStr">
        <is>
          <t>KC YOUNG</t>
        </is>
      </c>
      <c r="M89" s="26" t="n">
        <v>-134.9</v>
      </c>
      <c r="N89" t="inlineStr"/>
      <c r="O89" t="inlineStr"/>
    </row>
    <row r="90" hidden="1">
      <c r="A90" s="30" t="inlineStr">
        <is>
          <t>2019-11-0610:42Mall of Africa MIDRANDKC YOUNG-7</t>
        </is>
      </c>
      <c r="B90" t="inlineStr">
        <is>
          <t>2019/11/06</t>
        </is>
      </c>
      <c r="C90" t="inlineStr">
        <is>
          <t>10:42</t>
        </is>
      </c>
      <c r="D90" s="20" t="inlineStr">
        <is>
          <t>2019/11/22</t>
        </is>
      </c>
      <c r="E90" t="inlineStr">
        <is>
          <t>2019/11/06</t>
        </is>
      </c>
      <c r="F90" t="inlineStr">
        <is>
          <t>2019-11</t>
        </is>
      </c>
      <c r="G90" t="n">
        <v>2019</v>
      </c>
      <c r="H90" t="n">
        <v>11</v>
      </c>
      <c r="I90" t="inlineStr">
        <is>
          <t>POS Purchase</t>
        </is>
      </c>
      <c r="J90" t="inlineStr">
        <is>
          <t>DebitCard</t>
        </is>
      </c>
      <c r="K90" t="inlineStr">
        <is>
          <t>Mall of Africa MIDRAND</t>
        </is>
      </c>
      <c r="L90" t="inlineStr">
        <is>
          <t>KC YOUNG</t>
        </is>
      </c>
      <c r="M90" s="26" t="n">
        <v>-7</v>
      </c>
      <c r="N90" t="inlineStr">
        <is>
          <t>Car</t>
        </is>
      </c>
      <c r="O90" t="inlineStr">
        <is>
          <t>Out</t>
        </is>
      </c>
    </row>
    <row r="91" hidden="1">
      <c r="A91" s="30" t="inlineStr">
        <is>
          <t>2019-11-0914:31AMICI MALAKITE GREENSTONE HIKC YOUNG-62</t>
        </is>
      </c>
      <c r="B91" t="inlineStr">
        <is>
          <t>2019/11/09</t>
        </is>
      </c>
      <c r="C91" t="inlineStr">
        <is>
          <t>14:31</t>
        </is>
      </c>
      <c r="D91" s="20" t="inlineStr">
        <is>
          <t>2019/11/22</t>
        </is>
      </c>
      <c r="E91" t="inlineStr">
        <is>
          <t>2019/11/09</t>
        </is>
      </c>
      <c r="F91" t="inlineStr">
        <is>
          <t>2019-11</t>
        </is>
      </c>
      <c r="G91" t="n">
        <v>2019</v>
      </c>
      <c r="H91" t="n">
        <v>11</v>
      </c>
      <c r="I91" t="inlineStr">
        <is>
          <t>POS Purchase</t>
        </is>
      </c>
      <c r="J91" t="inlineStr">
        <is>
          <t>DebitCard</t>
        </is>
      </c>
      <c r="K91" t="inlineStr">
        <is>
          <t>AMICI MALAKITE GREENSTONE HI</t>
        </is>
      </c>
      <c r="L91" t="inlineStr">
        <is>
          <t>KC YOUNG</t>
        </is>
      </c>
      <c r="M91" s="26" t="n">
        <v>-62</v>
      </c>
      <c r="N91" t="inlineStr"/>
      <c r="O91" t="inlineStr"/>
    </row>
    <row r="92" hidden="1">
      <c r="A92" s="30" t="inlineStr">
        <is>
          <t>2019-11-1110:23PAYFAST*Xtreme NutritiKC YOUNG-598</t>
        </is>
      </c>
      <c r="B92" t="inlineStr">
        <is>
          <t>2019/11/11</t>
        </is>
      </c>
      <c r="C92" t="inlineStr">
        <is>
          <t>10:23</t>
        </is>
      </c>
      <c r="D92" s="20" t="inlineStr">
        <is>
          <t>2019/11/22</t>
        </is>
      </c>
      <c r="E92" t="inlineStr">
        <is>
          <t>2019/11/11</t>
        </is>
      </c>
      <c r="F92" t="inlineStr">
        <is>
          <t>2019-11</t>
        </is>
      </c>
      <c r="G92" t="n">
        <v>2019</v>
      </c>
      <c r="H92" t="n">
        <v>11</v>
      </c>
      <c r="I92" t="inlineStr">
        <is>
          <t>Online</t>
        </is>
      </c>
      <c r="J92" t="inlineStr">
        <is>
          <t>DebitCard</t>
        </is>
      </c>
      <c r="K92" t="inlineStr">
        <is>
          <t>PAYFAST*Xtreme Nutriti</t>
        </is>
      </c>
      <c r="L92" t="inlineStr">
        <is>
          <t>KC YOUNG</t>
        </is>
      </c>
      <c r="M92" s="26" t="n">
        <v>-598</v>
      </c>
      <c r="N92" t="inlineStr"/>
      <c r="O92" t="inlineStr"/>
    </row>
    <row r="93" hidden="1">
      <c r="A93" s="30" t="inlineStr">
        <is>
          <t>2019-11-1200:12Interest Earned38.78</t>
        </is>
      </c>
      <c r="B93" t="inlineStr">
        <is>
          <t>2019/11/12</t>
        </is>
      </c>
      <c r="C93" t="inlineStr">
        <is>
          <t>00:12</t>
        </is>
      </c>
      <c r="D93" s="20" t="inlineStr">
        <is>
          <t>2019/11/22</t>
        </is>
      </c>
      <c r="E93" t="inlineStr">
        <is>
          <t>2019/11/12</t>
        </is>
      </c>
      <c r="F93" t="inlineStr">
        <is>
          <t>2019-11</t>
        </is>
      </c>
      <c r="G93" t="n">
        <v>2019</v>
      </c>
      <c r="H93" t="n">
        <v>11</v>
      </c>
      <c r="I93" t="inlineStr">
        <is>
          <t>Interest</t>
        </is>
      </c>
      <c r="J93" t="inlineStr">
        <is>
          <t>KirstSurance</t>
        </is>
      </c>
      <c r="K93" t="inlineStr">
        <is>
          <t>Interest Earned</t>
        </is>
      </c>
      <c r="L93" t="inlineStr"/>
      <c r="M93" s="23" t="n">
        <v>38.78</v>
      </c>
      <c r="N93" t="inlineStr"/>
      <c r="O93" t="inlineStr"/>
    </row>
    <row r="94" hidden="1">
      <c r="A94" s="30" t="inlineStr">
        <is>
          <t>2019-11-1200:13Interest Earned28.63</t>
        </is>
      </c>
      <c r="B94" t="inlineStr">
        <is>
          <t>2019/11/12</t>
        </is>
      </c>
      <c r="C94" t="inlineStr">
        <is>
          <t>00:13</t>
        </is>
      </c>
      <c r="D94" s="20" t="inlineStr">
        <is>
          <t>2019/11/22</t>
        </is>
      </c>
      <c r="E94" t="inlineStr">
        <is>
          <t>2019/11/12</t>
        </is>
      </c>
      <c r="F94" t="inlineStr">
        <is>
          <t>2019-11</t>
        </is>
      </c>
      <c r="G94" t="n">
        <v>2019</v>
      </c>
      <c r="H94" t="n">
        <v>11</v>
      </c>
      <c r="I94" t="inlineStr">
        <is>
          <t>Interest</t>
        </is>
      </c>
      <c r="J94" t="inlineStr">
        <is>
          <t>DebitCard</t>
        </is>
      </c>
      <c r="K94" t="inlineStr">
        <is>
          <t>Interest Earned</t>
        </is>
      </c>
      <c r="L94" t="inlineStr"/>
      <c r="M94" s="26" t="n">
        <v>28.63</v>
      </c>
      <c r="N94" t="inlineStr">
        <is>
          <t>Interest</t>
        </is>
      </c>
      <c r="O94" t="inlineStr">
        <is>
          <t>In</t>
        </is>
      </c>
    </row>
    <row r="95" hidden="1">
      <c r="A95" s="30" t="inlineStr">
        <is>
          <t>2019-11-1200:13Monthly Account fee-105</t>
        </is>
      </c>
      <c r="B95" t="inlineStr">
        <is>
          <t>2019/11/12</t>
        </is>
      </c>
      <c r="C95" t="inlineStr">
        <is>
          <t>00:13</t>
        </is>
      </c>
      <c r="D95" s="20" t="inlineStr">
        <is>
          <t>2019/11/22</t>
        </is>
      </c>
      <c r="E95" t="inlineStr">
        <is>
          <t>2019/11/12</t>
        </is>
      </c>
      <c r="F95" t="inlineStr">
        <is>
          <t>2019-11</t>
        </is>
      </c>
      <c r="G95" t="n">
        <v>2019</v>
      </c>
      <c r="H95" t="n">
        <v>11</v>
      </c>
      <c r="I95" t="inlineStr">
        <is>
          <t>Fee</t>
        </is>
      </c>
      <c r="J95" t="inlineStr">
        <is>
          <t>DebitCard</t>
        </is>
      </c>
      <c r="K95" t="inlineStr">
        <is>
          <t>Monthly Account fee</t>
        </is>
      </c>
      <c r="L95" t="inlineStr"/>
      <c r="M95" s="26" t="n">
        <v>-105</v>
      </c>
      <c r="N95" t="inlineStr">
        <is>
          <t>Banking</t>
        </is>
      </c>
      <c r="O95" t="inlineStr">
        <is>
          <t>Out</t>
        </is>
      </c>
    </row>
    <row r="96" hidden="1">
      <c r="A96" s="30" t="inlineStr">
        <is>
          <t>2019-11-1200:13Vitality Money Premium-15</t>
        </is>
      </c>
      <c r="B96" t="inlineStr">
        <is>
          <t>2019/11/12</t>
        </is>
      </c>
      <c r="C96" t="inlineStr">
        <is>
          <t>00:13</t>
        </is>
      </c>
      <c r="D96" s="20" t="inlineStr">
        <is>
          <t>2019/11/22</t>
        </is>
      </c>
      <c r="E96" t="inlineStr">
        <is>
          <t>2019/11/12</t>
        </is>
      </c>
      <c r="F96" t="inlineStr">
        <is>
          <t>2019-11</t>
        </is>
      </c>
      <c r="G96" t="n">
        <v>2019</v>
      </c>
      <c r="H96" t="n">
        <v>11</v>
      </c>
      <c r="I96" t="inlineStr">
        <is>
          <t>Fee</t>
        </is>
      </c>
      <c r="J96" t="inlineStr">
        <is>
          <t>DebitCard</t>
        </is>
      </c>
      <c r="K96" t="inlineStr">
        <is>
          <t>Vitality Money Premium</t>
        </is>
      </c>
      <c r="L96" t="inlineStr"/>
      <c r="M96" s="26" t="n">
        <v>-15</v>
      </c>
      <c r="N96" t="inlineStr">
        <is>
          <t>Banking</t>
        </is>
      </c>
      <c r="O96" t="inlineStr">
        <is>
          <t>Out</t>
        </is>
      </c>
    </row>
    <row r="97" hidden="1">
      <c r="A97" s="30" t="inlineStr">
        <is>
          <t>2019-11-1200:17Dynamic interest boost at 0.25%1.62</t>
        </is>
      </c>
      <c r="B97" t="inlineStr">
        <is>
          <t>2019/11/12</t>
        </is>
      </c>
      <c r="C97" t="inlineStr">
        <is>
          <t>00:17</t>
        </is>
      </c>
      <c r="D97" s="20" t="inlineStr">
        <is>
          <t>2019/11/22</t>
        </is>
      </c>
      <c r="E97" t="inlineStr">
        <is>
          <t>2019/11/12</t>
        </is>
      </c>
      <c r="F97" t="inlineStr">
        <is>
          <t>2019-11</t>
        </is>
      </c>
      <c r="G97" t="n">
        <v>2019</v>
      </c>
      <c r="H97" t="n">
        <v>11</v>
      </c>
      <c r="I97" t="inlineStr">
        <is>
          <t>Interest</t>
        </is>
      </c>
      <c r="J97" t="inlineStr">
        <is>
          <t>KirstSurance</t>
        </is>
      </c>
      <c r="K97" t="inlineStr">
        <is>
          <t>Dynamic interest boost at 0.25%</t>
        </is>
      </c>
      <c r="L97" t="inlineStr"/>
      <c r="M97" s="23" t="n">
        <v>1.62</v>
      </c>
      <c r="N97" t="inlineStr"/>
      <c r="O97" t="inlineStr"/>
    </row>
    <row r="98" hidden="1">
      <c r="A98" s="30" t="inlineStr">
        <is>
          <t>2019-11-1200:20Dynamic interest boost at 0.25%1.43</t>
        </is>
      </c>
      <c r="B98" t="inlineStr">
        <is>
          <t>2019/11/12</t>
        </is>
      </c>
      <c r="C98" t="inlineStr">
        <is>
          <t>00:20</t>
        </is>
      </c>
      <c r="D98" s="20" t="inlineStr">
        <is>
          <t>2019/11/22</t>
        </is>
      </c>
      <c r="E98" t="inlineStr">
        <is>
          <t>2019/11/12</t>
        </is>
      </c>
      <c r="F98" t="inlineStr">
        <is>
          <t>2019-11</t>
        </is>
      </c>
      <c r="G98" t="n">
        <v>2019</v>
      </c>
      <c r="H98" t="n">
        <v>11</v>
      </c>
      <c r="I98" t="inlineStr">
        <is>
          <t>Interest</t>
        </is>
      </c>
      <c r="J98" t="inlineStr">
        <is>
          <t>DebitCard</t>
        </is>
      </c>
      <c r="K98" t="inlineStr">
        <is>
          <t>Dynamic interest boost at 0.25%</t>
        </is>
      </c>
      <c r="L98" t="inlineStr"/>
      <c r="M98" s="26" t="n">
        <v>1.43</v>
      </c>
      <c r="N98" t="inlineStr">
        <is>
          <t>Interest</t>
        </is>
      </c>
      <c r="O98" t="inlineStr">
        <is>
          <t>Out</t>
        </is>
      </c>
    </row>
    <row r="99" hidden="1">
      <c r="A99" s="30" t="inlineStr">
        <is>
          <t>2019-11-1309:40BowlsRichard Oldnall-110</t>
        </is>
      </c>
      <c r="B99" t="inlineStr">
        <is>
          <t>2019/11/13</t>
        </is>
      </c>
      <c r="C99" t="inlineStr">
        <is>
          <t>09:40</t>
        </is>
      </c>
      <c r="D99" s="20" t="inlineStr">
        <is>
          <t>2019/11/22</t>
        </is>
      </c>
      <c r="E99" t="inlineStr">
        <is>
          <t>2019/11/13</t>
        </is>
      </c>
      <c r="F99" t="inlineStr">
        <is>
          <t>2019-11</t>
        </is>
      </c>
      <c r="G99" t="n">
        <v>2019</v>
      </c>
      <c r="H99" t="n">
        <v>11</v>
      </c>
      <c r="I99" t="inlineStr">
        <is>
          <t>EFT</t>
        </is>
      </c>
      <c r="J99" t="inlineStr">
        <is>
          <t>DebitCard</t>
        </is>
      </c>
      <c r="K99" t="inlineStr">
        <is>
          <t>Bowls</t>
        </is>
      </c>
      <c r="L99" t="inlineStr">
        <is>
          <t>Richard Oldnall</t>
        </is>
      </c>
      <c r="M99" s="26" t="n">
        <v>-110</v>
      </c>
      <c r="N99" t="inlineStr"/>
      <c r="O99" t="inlineStr"/>
    </row>
    <row r="100" hidden="1">
      <c r="A100" s="30" t="inlineStr">
        <is>
          <t>2019-11-1510:33COMPASS GROUP SA - PRICE JUKSKEI VIEWKC YOUNG-16.1</t>
        </is>
      </c>
      <c r="B100" t="inlineStr">
        <is>
          <t>2019/11/15</t>
        </is>
      </c>
      <c r="C100" t="inlineStr">
        <is>
          <t>10:33</t>
        </is>
      </c>
      <c r="D100" s="20" t="inlineStr">
        <is>
          <t>2019/11/22</t>
        </is>
      </c>
      <c r="E100" t="inlineStr">
        <is>
          <t>2019/11/15</t>
        </is>
      </c>
      <c r="F100" t="inlineStr">
        <is>
          <t>2019-11</t>
        </is>
      </c>
      <c r="G100" t="n">
        <v>2019</v>
      </c>
      <c r="H100" t="n">
        <v>11</v>
      </c>
      <c r="I100" t="inlineStr">
        <is>
          <t>POS Purchase</t>
        </is>
      </c>
      <c r="J100" t="inlineStr">
        <is>
          <t>DebitCard</t>
        </is>
      </c>
      <c r="K100" t="inlineStr">
        <is>
          <t>COMPASS GROUP SA - PRICE JUKSKEI VIEW</t>
        </is>
      </c>
      <c r="L100" t="inlineStr">
        <is>
          <t>KC YOUNG</t>
        </is>
      </c>
      <c r="M100" s="26" t="n">
        <v>-16.1</v>
      </c>
      <c r="N100" t="inlineStr">
        <is>
          <t>Eating out</t>
        </is>
      </c>
      <c r="O100" t="inlineStr">
        <is>
          <t>Out</t>
        </is>
      </c>
    </row>
    <row r="101" hidden="1">
      <c r="A101" s="30" t="inlineStr">
        <is>
          <t>2019-11-1510:33Dischem Mall of Africa MIDRANDKC YOUNG-153.35</t>
        </is>
      </c>
      <c r="B101" t="inlineStr">
        <is>
          <t>2019/11/15</t>
        </is>
      </c>
      <c r="C101" t="inlineStr">
        <is>
          <t>10:33</t>
        </is>
      </c>
      <c r="D101" s="20" t="inlineStr">
        <is>
          <t>2019/11/22</t>
        </is>
      </c>
      <c r="E101" t="inlineStr">
        <is>
          <t>2019/11/15</t>
        </is>
      </c>
      <c r="F101" t="inlineStr">
        <is>
          <t>2019-11</t>
        </is>
      </c>
      <c r="G101" t="n">
        <v>2019</v>
      </c>
      <c r="H101" t="n">
        <v>11</v>
      </c>
      <c r="I101" t="inlineStr">
        <is>
          <t>POS Purchase</t>
        </is>
      </c>
      <c r="J101" t="inlineStr">
        <is>
          <t>DebitCard</t>
        </is>
      </c>
      <c r="K101" t="inlineStr">
        <is>
          <t>Dischem Mall of Africa MIDRAND</t>
        </is>
      </c>
      <c r="L101" t="inlineStr">
        <is>
          <t>KC YOUNG</t>
        </is>
      </c>
      <c r="M101" s="26" t="n">
        <v>-153.35</v>
      </c>
      <c r="N101" t="inlineStr"/>
      <c r="O101" t="inlineStr"/>
    </row>
    <row r="102" hidden="1">
      <c r="A102" s="30" t="inlineStr">
        <is>
          <t>2019-11-1510:33SASOL WATERFALL MIDRANDKC YOUNG-100</t>
        </is>
      </c>
      <c r="B102" t="inlineStr">
        <is>
          <t>2019/11/15</t>
        </is>
      </c>
      <c r="C102" t="inlineStr">
        <is>
          <t>10:33</t>
        </is>
      </c>
      <c r="D102" s="20" t="inlineStr">
        <is>
          <t>2019/11/22</t>
        </is>
      </c>
      <c r="E102" t="inlineStr">
        <is>
          <t>2019/11/15</t>
        </is>
      </c>
      <c r="F102" t="inlineStr">
        <is>
          <t>2019-11</t>
        </is>
      </c>
      <c r="G102" t="n">
        <v>2019</v>
      </c>
      <c r="H102" t="n">
        <v>11</v>
      </c>
      <c r="I102" t="inlineStr">
        <is>
          <t>POS Purchase</t>
        </is>
      </c>
      <c r="J102" t="inlineStr">
        <is>
          <t>DebitCard</t>
        </is>
      </c>
      <c r="K102" t="inlineStr">
        <is>
          <t>SASOL WATERFALL MIDRAND</t>
        </is>
      </c>
      <c r="L102" t="inlineStr">
        <is>
          <t>KC YOUNG</t>
        </is>
      </c>
      <c r="M102" s="26" t="n">
        <v>-100</v>
      </c>
      <c r="N102" t="inlineStr"/>
      <c r="O102" t="inlineStr"/>
    </row>
    <row r="103" hidden="1">
      <c r="A103" s="30" t="inlineStr">
        <is>
          <t>2019-11-1610:47COMPASS GROUP SA - PRICE JUKSKEI VIEWKC YOUNG-100</t>
        </is>
      </c>
      <c r="B103" t="inlineStr">
        <is>
          <t>2019/11/16</t>
        </is>
      </c>
      <c r="C103" t="inlineStr">
        <is>
          <t>10:47</t>
        </is>
      </c>
      <c r="D103" s="20" t="inlineStr">
        <is>
          <t>2019/11/22</t>
        </is>
      </c>
      <c r="E103" t="inlineStr">
        <is>
          <t>2019/11/16</t>
        </is>
      </c>
      <c r="F103" t="inlineStr">
        <is>
          <t>2019-11</t>
        </is>
      </c>
      <c r="G103" t="n">
        <v>2019</v>
      </c>
      <c r="H103" t="n">
        <v>11</v>
      </c>
      <c r="I103" t="inlineStr">
        <is>
          <t>POS Purchase</t>
        </is>
      </c>
      <c r="J103" t="inlineStr">
        <is>
          <t>DebitCard</t>
        </is>
      </c>
      <c r="K103" t="inlineStr">
        <is>
          <t>COMPASS GROUP SA - PRICE JUKSKEI VIEW</t>
        </is>
      </c>
      <c r="L103" t="inlineStr">
        <is>
          <t>KC YOUNG</t>
        </is>
      </c>
      <c r="M103" s="26" t="n">
        <v>-100</v>
      </c>
      <c r="N103" t="inlineStr">
        <is>
          <t>Eating out</t>
        </is>
      </c>
      <c r="O103" t="inlineStr">
        <is>
          <t>Out</t>
        </is>
      </c>
    </row>
    <row r="104" hidden="1">
      <c r="A104" s="30" t="inlineStr">
        <is>
          <t>2019-11-1710:28BABYLON THE JOBURG BAR JOHANNESBURGKC YOUNG-80</t>
        </is>
      </c>
      <c r="B104" t="inlineStr">
        <is>
          <t>2019/11/17</t>
        </is>
      </c>
      <c r="C104" t="inlineStr">
        <is>
          <t>10:28</t>
        </is>
      </c>
      <c r="D104" s="20" t="inlineStr">
        <is>
          <t>2019/11/22</t>
        </is>
      </c>
      <c r="E104" t="inlineStr">
        <is>
          <t>2019/11/17</t>
        </is>
      </c>
      <c r="F104" t="inlineStr">
        <is>
          <t>2019-11</t>
        </is>
      </c>
      <c r="G104" t="n">
        <v>2019</v>
      </c>
      <c r="H104" t="n">
        <v>11</v>
      </c>
      <c r="I104" t="inlineStr">
        <is>
          <t>POS Purchase</t>
        </is>
      </c>
      <c r="J104" t="inlineStr">
        <is>
          <t>DebitCard</t>
        </is>
      </c>
      <c r="K104" t="inlineStr">
        <is>
          <t>BABYLON THE JOBURG BAR JOHANNESBURG</t>
        </is>
      </c>
      <c r="L104" t="inlineStr">
        <is>
          <t>KC YOUNG</t>
        </is>
      </c>
      <c r="M104" s="26" t="n">
        <v>-80</v>
      </c>
      <c r="N104" t="inlineStr"/>
      <c r="O104" t="inlineStr"/>
    </row>
    <row r="105" hidden="1">
      <c r="A105" s="30" t="inlineStr">
        <is>
          <t>2019-11-1804:25FoodTo: Subscriptions-1250</t>
        </is>
      </c>
      <c r="B105" t="inlineStr">
        <is>
          <t>2019/11/18</t>
        </is>
      </c>
      <c r="C105" t="inlineStr">
        <is>
          <t>04:25</t>
        </is>
      </c>
      <c r="D105" s="20" t="inlineStr">
        <is>
          <t>2019/11/22</t>
        </is>
      </c>
      <c r="E105" t="inlineStr">
        <is>
          <t>2019/11/18</t>
        </is>
      </c>
      <c r="F105" t="inlineStr">
        <is>
          <t>2019-11</t>
        </is>
      </c>
      <c r="G105" t="n">
        <v>2019</v>
      </c>
      <c r="H105" t="n">
        <v>11</v>
      </c>
      <c r="I105" t="inlineStr">
        <is>
          <t>Transfer</t>
        </is>
      </c>
      <c r="J105" t="inlineStr">
        <is>
          <t>KirstSurance</t>
        </is>
      </c>
      <c r="K105" t="inlineStr">
        <is>
          <t>Food</t>
        </is>
      </c>
      <c r="L105" t="inlineStr">
        <is>
          <t>To: Subscriptions</t>
        </is>
      </c>
      <c r="M105" s="23" t="n">
        <v>-1250</v>
      </c>
      <c r="N105" t="inlineStr"/>
      <c r="O105" t="inlineStr"/>
    </row>
    <row r="106" hidden="1">
      <c r="A106" s="30" t="inlineStr">
        <is>
          <t>2019-11-1804:26FoodFrom: KIRST-SURANCE1250</t>
        </is>
      </c>
      <c r="B106" t="inlineStr">
        <is>
          <t>2019/11/18</t>
        </is>
      </c>
      <c r="C106" t="inlineStr">
        <is>
          <t>04:26</t>
        </is>
      </c>
      <c r="D106" s="20" t="inlineStr">
        <is>
          <t>2019/11/22</t>
        </is>
      </c>
      <c r="E106" t="inlineStr">
        <is>
          <t>2019/11/18</t>
        </is>
      </c>
      <c r="F106" t="inlineStr">
        <is>
          <t>2019-11</t>
        </is>
      </c>
      <c r="G106" t="n">
        <v>2019</v>
      </c>
      <c r="H106" t="n">
        <v>11</v>
      </c>
      <c r="I106" t="inlineStr">
        <is>
          <t>Transfer</t>
        </is>
      </c>
      <c r="J106" t="inlineStr">
        <is>
          <t>DebitCard</t>
        </is>
      </c>
      <c r="K106" t="inlineStr">
        <is>
          <t>Food</t>
        </is>
      </c>
      <c r="L106" t="inlineStr">
        <is>
          <t>From: KIRST-SURANCE</t>
        </is>
      </c>
      <c r="M106" s="26" t="n">
        <v>1250</v>
      </c>
      <c r="N106" t="inlineStr">
        <is>
          <t>Kirst-Surance</t>
        </is>
      </c>
      <c r="O106" t="inlineStr">
        <is>
          <t>Out</t>
        </is>
      </c>
    </row>
    <row r="107" hidden="1">
      <c r="A107" s="30" t="inlineStr">
        <is>
          <t>2019-11-1910:50BABYLON THE JOBURG BAR JOHANNESBURGKC YOUNG-61.6</t>
        </is>
      </c>
      <c r="B107" t="inlineStr">
        <is>
          <t>2019/11/19</t>
        </is>
      </c>
      <c r="C107" t="inlineStr">
        <is>
          <t>10:50</t>
        </is>
      </c>
      <c r="D107" s="20" t="inlineStr">
        <is>
          <t>2019/11/22</t>
        </is>
      </c>
      <c r="E107" t="inlineStr">
        <is>
          <t>2019/11/19</t>
        </is>
      </c>
      <c r="F107" t="inlineStr">
        <is>
          <t>2019-11</t>
        </is>
      </c>
      <c r="G107" t="n">
        <v>2019</v>
      </c>
      <c r="H107" t="n">
        <v>11</v>
      </c>
      <c r="I107" t="inlineStr">
        <is>
          <t>POS Purchase</t>
        </is>
      </c>
      <c r="J107" t="inlineStr">
        <is>
          <t>DebitCard</t>
        </is>
      </c>
      <c r="K107" t="inlineStr">
        <is>
          <t>BABYLON THE JOBURG BAR JOHANNESBURG</t>
        </is>
      </c>
      <c r="L107" t="inlineStr">
        <is>
          <t>KC YOUNG</t>
        </is>
      </c>
      <c r="M107" s="26" t="n">
        <v>-61.6</v>
      </c>
      <c r="N107" t="inlineStr"/>
      <c r="O107" t="inlineStr"/>
    </row>
    <row r="108" hidden="1">
      <c r="A108" s="30" t="inlineStr">
        <is>
          <t>2019-11-1910:50KAUAI-PIETERMARITZBURG PIETERMARITZBKC YOUNG-20</t>
        </is>
      </c>
      <c r="B108" t="inlineStr">
        <is>
          <t>2019/11/19</t>
        </is>
      </c>
      <c r="C108" t="inlineStr">
        <is>
          <t>10:50</t>
        </is>
      </c>
      <c r="D108" s="20" t="inlineStr">
        <is>
          <t>2019/11/22</t>
        </is>
      </c>
      <c r="E108" t="inlineStr">
        <is>
          <t>2019/11/19</t>
        </is>
      </c>
      <c r="F108" t="inlineStr">
        <is>
          <t>2019-11</t>
        </is>
      </c>
      <c r="G108" t="n">
        <v>2019</v>
      </c>
      <c r="H108" t="n">
        <v>11</v>
      </c>
      <c r="I108" t="inlineStr">
        <is>
          <t>POS Purchase</t>
        </is>
      </c>
      <c r="J108" t="inlineStr">
        <is>
          <t>DebitCard</t>
        </is>
      </c>
      <c r="K108" t="inlineStr">
        <is>
          <t>KAUAI-PIETERMARITZBURG PIETERMARITZB</t>
        </is>
      </c>
      <c r="L108" t="inlineStr">
        <is>
          <t>KC YOUNG</t>
        </is>
      </c>
      <c r="M108" s="26" t="n">
        <v>-20</v>
      </c>
      <c r="N108" t="inlineStr"/>
      <c r="O108" t="inlineStr"/>
    </row>
    <row r="109" hidden="1">
      <c r="A109" s="30" t="inlineStr">
        <is>
          <t>2019-11-1910:50WOOLWORTHS KING SHAKA I CANELANDSKC YOUNG-57.98</t>
        </is>
      </c>
      <c r="B109" t="inlineStr">
        <is>
          <t>2019/11/19</t>
        </is>
      </c>
      <c r="C109" t="inlineStr">
        <is>
          <t>10:50</t>
        </is>
      </c>
      <c r="D109" s="20" t="inlineStr">
        <is>
          <t>2019/11/22</t>
        </is>
      </c>
      <c r="E109" t="inlineStr">
        <is>
          <t>2019/11/19</t>
        </is>
      </c>
      <c r="F109" t="inlineStr">
        <is>
          <t>2019-11</t>
        </is>
      </c>
      <c r="G109" t="n">
        <v>2019</v>
      </c>
      <c r="H109" t="n">
        <v>11</v>
      </c>
      <c r="I109" t="inlineStr">
        <is>
          <t>POS Purchase</t>
        </is>
      </c>
      <c r="J109" t="inlineStr">
        <is>
          <t>DebitCard</t>
        </is>
      </c>
      <c r="K109" t="inlineStr">
        <is>
          <t>WOOLWORTHS KING SHAKA I CANELANDS</t>
        </is>
      </c>
      <c r="L109" t="inlineStr">
        <is>
          <t>KC YOUNG</t>
        </is>
      </c>
      <c r="M109" s="26" t="n">
        <v>-57.98</v>
      </c>
      <c r="N109" t="inlineStr"/>
      <c r="O109" t="inlineStr"/>
    </row>
    <row r="110" hidden="1">
      <c r="A110" s="30" t="inlineStr">
        <is>
          <t>2019-11-1910:50WOOLWORTHS SCOTTSVILLE PIETERMARITZBKC YOUNG-59.99</t>
        </is>
      </c>
      <c r="B110" t="inlineStr">
        <is>
          <t>2019/11/19</t>
        </is>
      </c>
      <c r="C110" t="inlineStr">
        <is>
          <t>10:50</t>
        </is>
      </c>
      <c r="D110" s="20" t="inlineStr">
        <is>
          <t>2019/11/22</t>
        </is>
      </c>
      <c r="E110" t="inlineStr">
        <is>
          <t>2019/11/19</t>
        </is>
      </c>
      <c r="F110" t="inlineStr">
        <is>
          <t>2019-11</t>
        </is>
      </c>
      <c r="G110" t="n">
        <v>2019</v>
      </c>
      <c r="H110" t="n">
        <v>11</v>
      </c>
      <c r="I110" t="inlineStr">
        <is>
          <t>POS Purchase</t>
        </is>
      </c>
      <c r="J110" t="inlineStr">
        <is>
          <t>DebitCard</t>
        </is>
      </c>
      <c r="K110" t="inlineStr">
        <is>
          <t>WOOLWORTHS SCOTTSVILLE PIETERMARITZB</t>
        </is>
      </c>
      <c r="L110" t="inlineStr">
        <is>
          <t>KC YOUNG</t>
        </is>
      </c>
      <c r="M110" s="26" t="n">
        <v>-59.99</v>
      </c>
      <c r="N110" t="inlineStr"/>
      <c r="O110" t="inlineStr"/>
    </row>
    <row r="111" hidden="1">
      <c r="A111" s="30" t="inlineStr">
        <is>
          <t>2019-11-2010:45SIMPLY ASIA LIBERTY MALL PMBKC YOUNG-97</t>
        </is>
      </c>
      <c r="B111" t="inlineStr">
        <is>
          <t>2019/11/20</t>
        </is>
      </c>
      <c r="C111" t="inlineStr">
        <is>
          <t>10:45</t>
        </is>
      </c>
      <c r="D111" s="20" t="inlineStr">
        <is>
          <t>2019/11/22</t>
        </is>
      </c>
      <c r="E111" t="inlineStr">
        <is>
          <t>2019/11/20</t>
        </is>
      </c>
      <c r="F111" t="inlineStr">
        <is>
          <t>2019-11</t>
        </is>
      </c>
      <c r="G111" t="n">
        <v>2019</v>
      </c>
      <c r="H111" t="n">
        <v>11</v>
      </c>
      <c r="I111" t="inlineStr">
        <is>
          <t>POS Purchase</t>
        </is>
      </c>
      <c r="J111" t="inlineStr">
        <is>
          <t>DebitCard</t>
        </is>
      </c>
      <c r="K111" t="inlineStr">
        <is>
          <t>SIMPLY ASIA LIBERTY MALL PMB</t>
        </is>
      </c>
      <c r="L111" t="inlineStr">
        <is>
          <t>KC YOUNG</t>
        </is>
      </c>
      <c r="M111" s="26" t="n">
        <v>-97</v>
      </c>
      <c r="N111" t="inlineStr"/>
      <c r="O111" t="inlineStr"/>
    </row>
    <row r="112" hidden="1">
      <c r="A112" s="30" t="inlineStr">
        <is>
          <t>2019-11-2010:45WOOLWORTHS SCOTTSVILLE PIETERMARITZBKC YOUNG-125.58</t>
        </is>
      </c>
      <c r="B112" t="inlineStr">
        <is>
          <t>2019/11/20</t>
        </is>
      </c>
      <c r="C112" t="inlineStr">
        <is>
          <t>10:45</t>
        </is>
      </c>
      <c r="D112" s="20" t="inlineStr">
        <is>
          <t>2019/11/22</t>
        </is>
      </c>
      <c r="E112" t="inlineStr">
        <is>
          <t>2019/11/20</t>
        </is>
      </c>
      <c r="F112" t="inlineStr">
        <is>
          <t>2019-11</t>
        </is>
      </c>
      <c r="G112" t="n">
        <v>2019</v>
      </c>
      <c r="H112" t="n">
        <v>11</v>
      </c>
      <c r="I112" t="inlineStr">
        <is>
          <t>POS Purchase</t>
        </is>
      </c>
      <c r="J112" t="inlineStr">
        <is>
          <t>DebitCard</t>
        </is>
      </c>
      <c r="K112" t="inlineStr">
        <is>
          <t>WOOLWORTHS SCOTTSVILLE PIETERMARITZB</t>
        </is>
      </c>
      <c r="L112" t="inlineStr">
        <is>
          <t>KC YOUNG</t>
        </is>
      </c>
      <c r="M112" s="26" t="n">
        <v>-125.58</v>
      </c>
      <c r="N112" t="inlineStr"/>
      <c r="O112" t="inlineStr"/>
    </row>
    <row r="113" hidden="1">
      <c r="A113" s="30" t="inlineStr">
        <is>
          <t>2019-11-2110:03WOOLWORTHS SCOTTSVILLE PIETERMARITZBKC YOUNG-138.58</t>
        </is>
      </c>
      <c r="B113" t="inlineStr">
        <is>
          <t>2019/11/21</t>
        </is>
      </c>
      <c r="C113" t="inlineStr">
        <is>
          <t>10:03</t>
        </is>
      </c>
      <c r="D113" s="20" t="inlineStr">
        <is>
          <t>2019/11/22</t>
        </is>
      </c>
      <c r="E113" t="inlineStr">
        <is>
          <t>2019/11/21</t>
        </is>
      </c>
      <c r="F113" t="inlineStr">
        <is>
          <t>2019-11</t>
        </is>
      </c>
      <c r="G113" t="n">
        <v>2019</v>
      </c>
      <c r="H113" t="n">
        <v>11</v>
      </c>
      <c r="I113" t="inlineStr">
        <is>
          <t>POS Purchase</t>
        </is>
      </c>
      <c r="J113" t="inlineStr">
        <is>
          <t>DebitCard</t>
        </is>
      </c>
      <c r="K113" t="inlineStr">
        <is>
          <t>WOOLWORTHS SCOTTSVILLE PIETERMARITZB</t>
        </is>
      </c>
      <c r="L113" t="inlineStr">
        <is>
          <t>KC YOUNG</t>
        </is>
      </c>
      <c r="M113" s="26" t="n">
        <v>-138.58</v>
      </c>
      <c r="N113" t="inlineStr"/>
      <c r="O113" t="inlineStr"/>
    </row>
    <row r="114" hidden="1">
      <c r="A114" s="30" t="inlineStr">
        <is>
          <t>2019-11-2110:03MUGG   BEAN PMB PMBKC YOUNG-154</t>
        </is>
      </c>
      <c r="B114" t="inlineStr">
        <is>
          <t>2019/11/21</t>
        </is>
      </c>
      <c r="C114" t="inlineStr">
        <is>
          <t>10:03</t>
        </is>
      </c>
      <c r="D114" s="20" t="inlineStr">
        <is>
          <t>2019/11/22</t>
        </is>
      </c>
      <c r="E114" t="inlineStr">
        <is>
          <t>2019/11/21</t>
        </is>
      </c>
      <c r="F114" t="inlineStr">
        <is>
          <t>2019-11</t>
        </is>
      </c>
      <c r="G114" t="n">
        <v>2019</v>
      </c>
      <c r="H114" t="n">
        <v>11</v>
      </c>
      <c r="I114" t="inlineStr">
        <is>
          <t>POS Purchase</t>
        </is>
      </c>
      <c r="J114" t="inlineStr">
        <is>
          <t>DebitCard</t>
        </is>
      </c>
      <c r="K114" t="inlineStr">
        <is>
          <t>MUGG   BEAN PMB PMB</t>
        </is>
      </c>
      <c r="L114" t="inlineStr">
        <is>
          <t>KC YOUNG</t>
        </is>
      </c>
      <c r="M114" s="26" t="n">
        <v>-154</v>
      </c>
      <c r="N114" t="inlineStr"/>
      <c r="O114" t="inlineStr"/>
    </row>
    <row r="115" hidden="1">
      <c r="A115" s="30" t="inlineStr">
        <is>
          <t>2019-11-2210:00MUGG   BEAN PMB PMBKC YOUNG-64.9</t>
        </is>
      </c>
      <c r="B115" t="inlineStr">
        <is>
          <t>2019/11/22</t>
        </is>
      </c>
      <c r="C115" t="inlineStr">
        <is>
          <t>10:00</t>
        </is>
      </c>
      <c r="D115" s="20" t="inlineStr">
        <is>
          <t>2019/11/22</t>
        </is>
      </c>
      <c r="E115" t="inlineStr">
        <is>
          <t>2019/12/01</t>
        </is>
      </c>
      <c r="F115" t="inlineStr">
        <is>
          <t>2019-12</t>
        </is>
      </c>
      <c r="G115" t="n">
        <v>2019</v>
      </c>
      <c r="H115" t="n">
        <v>12</v>
      </c>
      <c r="I115" t="inlineStr">
        <is>
          <t>POS Purchase</t>
        </is>
      </c>
      <c r="J115" t="inlineStr">
        <is>
          <t>DebitCard</t>
        </is>
      </c>
      <c r="K115" t="inlineStr">
        <is>
          <t>MUGG   BEAN PMB PMB</t>
        </is>
      </c>
      <c r="L115" t="inlineStr">
        <is>
          <t>KC YOUNG</t>
        </is>
      </c>
      <c r="M115" s="26" t="n">
        <v>-64.90000000000001</v>
      </c>
      <c r="N115" t="inlineStr"/>
      <c r="O115" t="inlineStr"/>
    </row>
    <row r="116" hidden="1">
      <c r="A116" s="30" t="inlineStr">
        <is>
          <t>2019-11-2210:02FOSCHINI MIDLANDS MALL PIETERMARITZBKC YOUNG-250</t>
        </is>
      </c>
      <c r="B116" t="inlineStr">
        <is>
          <t>2019/11/22</t>
        </is>
      </c>
      <c r="C116" t="inlineStr">
        <is>
          <t>10:02</t>
        </is>
      </c>
      <c r="D116" s="20" t="inlineStr">
        <is>
          <t>2019/11/22</t>
        </is>
      </c>
      <c r="E116" t="inlineStr">
        <is>
          <t>2019/12/01</t>
        </is>
      </c>
      <c r="F116" t="inlineStr">
        <is>
          <t>2019-12</t>
        </is>
      </c>
      <c r="G116" t="n">
        <v>2019</v>
      </c>
      <c r="H116" t="n">
        <v>12</v>
      </c>
      <c r="I116" t="inlineStr">
        <is>
          <t>POS Purchase</t>
        </is>
      </c>
      <c r="J116" t="inlineStr">
        <is>
          <t>DebitCard</t>
        </is>
      </c>
      <c r="K116" t="inlineStr">
        <is>
          <t>FOSCHINI MIDLANDS MALL PIETERMARITZB</t>
        </is>
      </c>
      <c r="L116" t="inlineStr">
        <is>
          <t>KC YOUNG</t>
        </is>
      </c>
      <c r="M116" s="26" t="n">
        <v>-250</v>
      </c>
      <c r="N116" t="inlineStr"/>
      <c r="O116" t="inlineStr"/>
    </row>
    <row r="117" hidden="1">
      <c r="A117" s="30" t="inlineStr">
        <is>
          <t>2019-11-2210:02WOOLWORTHS SCOTTSVILLE PIETERMARITZBKC YOUNG-145.96</t>
        </is>
      </c>
      <c r="B117" t="inlineStr">
        <is>
          <t>2019/11/22</t>
        </is>
      </c>
      <c r="C117" t="inlineStr">
        <is>
          <t>10:02</t>
        </is>
      </c>
      <c r="D117" s="20" t="inlineStr">
        <is>
          <t>2019/11/22</t>
        </is>
      </c>
      <c r="E117" t="inlineStr">
        <is>
          <t>2019/12/01</t>
        </is>
      </c>
      <c r="F117" t="inlineStr">
        <is>
          <t>2019-12</t>
        </is>
      </c>
      <c r="G117" t="n">
        <v>2019</v>
      </c>
      <c r="H117" t="n">
        <v>12</v>
      </c>
      <c r="I117" t="inlineStr">
        <is>
          <t>POS Purchase</t>
        </is>
      </c>
      <c r="J117" t="inlineStr">
        <is>
          <t>DebitCard</t>
        </is>
      </c>
      <c r="K117" t="inlineStr">
        <is>
          <t>WOOLWORTHS SCOTTSVILLE PIETERMARITZB</t>
        </is>
      </c>
      <c r="L117" t="inlineStr">
        <is>
          <t>KC YOUNG</t>
        </is>
      </c>
      <c r="M117" s="26" t="n">
        <v>-145.96</v>
      </c>
      <c r="N117" t="inlineStr"/>
      <c r="O117" t="inlineStr"/>
    </row>
    <row r="118" hidden="1">
      <c r="A118" s="30" t="inlineStr">
        <is>
          <t>2019-11-2210:14JOHN DORY S LMM P/MARITZBURGKC YOUNG-48.5</t>
        </is>
      </c>
      <c r="B118" t="inlineStr">
        <is>
          <t>2019/11/22</t>
        </is>
      </c>
      <c r="C118" t="inlineStr">
        <is>
          <t>10:14</t>
        </is>
      </c>
      <c r="D118" s="20" t="inlineStr">
        <is>
          <t>2019/11/22</t>
        </is>
      </c>
      <c r="E118" t="inlineStr">
        <is>
          <t>2019/12/01</t>
        </is>
      </c>
      <c r="F118" t="inlineStr">
        <is>
          <t>2019-12</t>
        </is>
      </c>
      <c r="G118" t="n">
        <v>2019</v>
      </c>
      <c r="H118" t="n">
        <v>12</v>
      </c>
      <c r="I118" t="inlineStr">
        <is>
          <t>POS Purchase</t>
        </is>
      </c>
      <c r="J118" t="inlineStr">
        <is>
          <t>DebitCard</t>
        </is>
      </c>
      <c r="K118" t="inlineStr">
        <is>
          <t>JOHN DORY S LMM P/MARITZBURG</t>
        </is>
      </c>
      <c r="L118" t="inlineStr">
        <is>
          <t>KC YOUNG</t>
        </is>
      </c>
      <c r="M118" s="26" t="n">
        <v>-48.5</v>
      </c>
      <c r="N118" t="inlineStr"/>
      <c r="O118" t="inlineStr"/>
    </row>
    <row r="119" hidden="1">
      <c r="A119" s="30" t="inlineStr">
        <is>
          <t>2019-11-2218:36PRICE WATEPWC T84320278.68</t>
        </is>
      </c>
      <c r="B119" t="inlineStr">
        <is>
          <t>2019/11/22</t>
        </is>
      </c>
      <c r="C119" t="inlineStr">
        <is>
          <t>18:36</t>
        </is>
      </c>
      <c r="D119" s="20" t="inlineStr">
        <is>
          <t>2019/11/22</t>
        </is>
      </c>
      <c r="E119" t="inlineStr">
        <is>
          <t>2019/12/01</t>
        </is>
      </c>
      <c r="F119" t="inlineStr">
        <is>
          <t>2019-12</t>
        </is>
      </c>
      <c r="G119" t="n">
        <v>2019</v>
      </c>
      <c r="H119" t="n">
        <v>12</v>
      </c>
      <c r="I119" t="inlineStr">
        <is>
          <t>EFT</t>
        </is>
      </c>
      <c r="J119" t="inlineStr">
        <is>
          <t>DebitCard</t>
        </is>
      </c>
      <c r="K119" t="inlineStr">
        <is>
          <t>PRICE WATEPWC T843</t>
        </is>
      </c>
      <c r="L119" t="inlineStr"/>
      <c r="M119" s="26" t="n">
        <v>20278.68</v>
      </c>
      <c r="N119" t="inlineStr">
        <is>
          <t>Salary</t>
        </is>
      </c>
      <c r="O119" t="inlineStr">
        <is>
          <t>In</t>
        </is>
      </c>
    </row>
    <row r="120" hidden="1">
      <c r="A120" s="30" t="inlineStr">
        <is>
          <t>2019-11-2309:55PaybackTo: KIRST-SURANCE-1250</t>
        </is>
      </c>
      <c r="B120" t="inlineStr">
        <is>
          <t>2019/11/23</t>
        </is>
      </c>
      <c r="C120" t="inlineStr">
        <is>
          <t>09:55</t>
        </is>
      </c>
      <c r="D120" s="20" t="inlineStr">
        <is>
          <t>2019/11/22</t>
        </is>
      </c>
      <c r="E120" t="inlineStr">
        <is>
          <t>2019/12/01</t>
        </is>
      </c>
      <c r="F120" t="inlineStr">
        <is>
          <t>2019-12</t>
        </is>
      </c>
      <c r="G120" t="n">
        <v>2019</v>
      </c>
      <c r="H120" t="n">
        <v>12</v>
      </c>
      <c r="I120" t="inlineStr">
        <is>
          <t>Transfer</t>
        </is>
      </c>
      <c r="J120" t="inlineStr">
        <is>
          <t>DebitCard</t>
        </is>
      </c>
      <c r="K120" t="inlineStr">
        <is>
          <t>Payback</t>
        </is>
      </c>
      <c r="L120" t="inlineStr">
        <is>
          <t>To: KIRST-SURANCE</t>
        </is>
      </c>
      <c r="M120" s="23" t="n">
        <v>-1250</v>
      </c>
      <c r="N120" t="inlineStr">
        <is>
          <t>Kirst-Surance</t>
        </is>
      </c>
      <c r="O120" t="inlineStr">
        <is>
          <t>Out</t>
        </is>
      </c>
    </row>
    <row r="121" hidden="1">
      <c r="A121" s="30" t="inlineStr">
        <is>
          <t>2019-11-2309:55PaybackFrom: Subscriptions1250</t>
        </is>
      </c>
      <c r="B121" t="inlineStr">
        <is>
          <t>2019/11/23</t>
        </is>
      </c>
      <c r="C121" t="inlineStr">
        <is>
          <t>09:55</t>
        </is>
      </c>
      <c r="D121" s="20" t="inlineStr">
        <is>
          <t>2019/11/22</t>
        </is>
      </c>
      <c r="E121" t="inlineStr">
        <is>
          <t>2019/12/01</t>
        </is>
      </c>
      <c r="F121" t="inlineStr">
        <is>
          <t>2019-12</t>
        </is>
      </c>
      <c r="G121" t="n">
        <v>2019</v>
      </c>
      <c r="H121" t="n">
        <v>12</v>
      </c>
      <c r="I121" t="inlineStr">
        <is>
          <t>Transfer</t>
        </is>
      </c>
      <c r="J121" t="inlineStr">
        <is>
          <t>KirstSurance</t>
        </is>
      </c>
      <c r="K121" t="inlineStr">
        <is>
          <t>Payback</t>
        </is>
      </c>
      <c r="L121" t="inlineStr">
        <is>
          <t>From: Subscriptions</t>
        </is>
      </c>
      <c r="M121" s="26" t="n">
        <v>1250</v>
      </c>
      <c r="N121" t="inlineStr"/>
      <c r="O121" t="inlineStr"/>
    </row>
    <row r="122" hidden="1">
      <c r="A122" s="30" t="inlineStr">
        <is>
          <t>2019-11-2310:01KRISPY KREME - MIDLANDMAL PIETERMARITZBKC YOUNG-47.9</t>
        </is>
      </c>
      <c r="B122" t="inlineStr">
        <is>
          <t>2019/11/23</t>
        </is>
      </c>
      <c r="C122" t="inlineStr">
        <is>
          <t>10:01</t>
        </is>
      </c>
      <c r="D122" s="20" t="inlineStr">
        <is>
          <t>2019/11/22</t>
        </is>
      </c>
      <c r="E122" t="inlineStr">
        <is>
          <t>2019/12/01</t>
        </is>
      </c>
      <c r="F122" t="inlineStr">
        <is>
          <t>2019-12</t>
        </is>
      </c>
      <c r="G122" t="n">
        <v>2019</v>
      </c>
      <c r="H122" t="n">
        <v>12</v>
      </c>
      <c r="I122" t="inlineStr">
        <is>
          <t>POS Purchase</t>
        </is>
      </c>
      <c r="J122" t="inlineStr">
        <is>
          <t>DebitCard</t>
        </is>
      </c>
      <c r="K122" t="inlineStr">
        <is>
          <t>KRISPY KREME - MIDLANDMAL PIETERMARITZB</t>
        </is>
      </c>
      <c r="L122" t="inlineStr">
        <is>
          <t>KC YOUNG</t>
        </is>
      </c>
      <c r="M122" s="26" t="n">
        <v>-47.9</v>
      </c>
      <c r="N122" t="inlineStr"/>
      <c r="O122" t="inlineStr"/>
    </row>
    <row r="123" hidden="1">
      <c r="A123" s="30" t="inlineStr">
        <is>
          <t>2019-11-2310:01MUGG   BEAN PMB PMBKC YOUNG-49.9</t>
        </is>
      </c>
      <c r="B123" t="inlineStr">
        <is>
          <t>2019/11/23</t>
        </is>
      </c>
      <c r="C123" t="inlineStr">
        <is>
          <t>10:01</t>
        </is>
      </c>
      <c r="D123" s="20" t="inlineStr">
        <is>
          <t>2019/11/22</t>
        </is>
      </c>
      <c r="E123" t="inlineStr">
        <is>
          <t>2019/12/01</t>
        </is>
      </c>
      <c r="F123" t="inlineStr">
        <is>
          <t>2019-12</t>
        </is>
      </c>
      <c r="G123" t="n">
        <v>2019</v>
      </c>
      <c r="H123" t="n">
        <v>12</v>
      </c>
      <c r="I123" t="inlineStr">
        <is>
          <t>POS Purchase</t>
        </is>
      </c>
      <c r="J123" t="inlineStr">
        <is>
          <t>DebitCard</t>
        </is>
      </c>
      <c r="K123" t="inlineStr">
        <is>
          <t>MUGG   BEAN PMB PMB</t>
        </is>
      </c>
      <c r="L123" t="inlineStr">
        <is>
          <t>KC YOUNG</t>
        </is>
      </c>
      <c r="M123" s="26" t="n">
        <v>-49.9</v>
      </c>
      <c r="N123" t="inlineStr"/>
      <c r="O123" t="inlineStr"/>
    </row>
    <row r="124" hidden="1">
      <c r="A124" s="30" t="inlineStr">
        <is>
          <t>2019-11-2406:53Nov savingTo: KIRST-SURANCE-1900</t>
        </is>
      </c>
      <c r="B124" t="inlineStr">
        <is>
          <t>2019/11/24</t>
        </is>
      </c>
      <c r="C124" t="inlineStr">
        <is>
          <t>06:53</t>
        </is>
      </c>
      <c r="D124" s="20" t="inlineStr">
        <is>
          <t>2019/11/22</t>
        </is>
      </c>
      <c r="E124" t="inlineStr">
        <is>
          <t>2019/12/01</t>
        </is>
      </c>
      <c r="F124" t="inlineStr">
        <is>
          <t>2019-12</t>
        </is>
      </c>
      <c r="G124" t="n">
        <v>2019</v>
      </c>
      <c r="H124" t="n">
        <v>12</v>
      </c>
      <c r="I124" t="inlineStr">
        <is>
          <t>Transfer</t>
        </is>
      </c>
      <c r="J124" t="inlineStr">
        <is>
          <t>DebitCard</t>
        </is>
      </c>
      <c r="K124" t="inlineStr">
        <is>
          <t>Nov saving</t>
        </is>
      </c>
      <c r="L124" t="inlineStr">
        <is>
          <t>To: KIRST-SURANCE</t>
        </is>
      </c>
      <c r="M124" s="23" t="n">
        <v>-1900</v>
      </c>
      <c r="N124" t="inlineStr">
        <is>
          <t>Kirst-Surance</t>
        </is>
      </c>
      <c r="O124" t="inlineStr">
        <is>
          <t>Out</t>
        </is>
      </c>
    </row>
    <row r="125" hidden="1">
      <c r="A125" s="30" t="inlineStr">
        <is>
          <t>2019-11-2406:53Nov savingFrom: Subscriptions1900</t>
        </is>
      </c>
      <c r="B125" t="inlineStr">
        <is>
          <t>2019/11/24</t>
        </is>
      </c>
      <c r="C125" t="inlineStr">
        <is>
          <t>06:53</t>
        </is>
      </c>
      <c r="D125" s="20" t="inlineStr">
        <is>
          <t>2019/11/22</t>
        </is>
      </c>
      <c r="E125" t="inlineStr">
        <is>
          <t>2019/12/01</t>
        </is>
      </c>
      <c r="F125" t="inlineStr">
        <is>
          <t>2019-12</t>
        </is>
      </c>
      <c r="G125" t="n">
        <v>2019</v>
      </c>
      <c r="H125" t="n">
        <v>12</v>
      </c>
      <c r="I125" t="inlineStr">
        <is>
          <t>Transfer</t>
        </is>
      </c>
      <c r="J125" t="inlineStr">
        <is>
          <t>KirstSurance</t>
        </is>
      </c>
      <c r="K125" t="inlineStr">
        <is>
          <t>Nov saving</t>
        </is>
      </c>
      <c r="L125" t="inlineStr">
        <is>
          <t>From: Subscriptions</t>
        </is>
      </c>
      <c r="M125" s="26" t="n">
        <v>1900</v>
      </c>
      <c r="N125" t="inlineStr"/>
      <c r="O125" t="inlineStr"/>
    </row>
    <row r="126" hidden="1">
      <c r="A126" s="30" t="inlineStr">
        <is>
          <t>2019-11-2410:12VOVO TELO UMHLANGAKC YOUNG-190</t>
        </is>
      </c>
      <c r="B126" t="inlineStr">
        <is>
          <t>2019/11/24</t>
        </is>
      </c>
      <c r="C126" t="inlineStr">
        <is>
          <t>10:12</t>
        </is>
      </c>
      <c r="D126" s="20" t="inlineStr">
        <is>
          <t>2019/11/22</t>
        </is>
      </c>
      <c r="E126" t="inlineStr">
        <is>
          <t>2019/12/01</t>
        </is>
      </c>
      <c r="F126" t="inlineStr">
        <is>
          <t>2019-12</t>
        </is>
      </c>
      <c r="G126" t="n">
        <v>2019</v>
      </c>
      <c r="H126" t="n">
        <v>12</v>
      </c>
      <c r="I126" t="inlineStr">
        <is>
          <t>POS Purchase</t>
        </is>
      </c>
      <c r="J126" t="inlineStr">
        <is>
          <t>DebitCard</t>
        </is>
      </c>
      <c r="K126" t="inlineStr">
        <is>
          <t>VOVO TELO UMHLANGA</t>
        </is>
      </c>
      <c r="L126" t="inlineStr">
        <is>
          <t>KC YOUNG</t>
        </is>
      </c>
      <c r="M126" s="26" t="n">
        <v>-190</v>
      </c>
      <c r="N126" t="inlineStr"/>
      <c r="O126" t="inlineStr"/>
    </row>
    <row r="127" hidden="1">
      <c r="A127" s="30" t="inlineStr">
        <is>
          <t>2019-11-2510:00Dischem Nicolway BRYANSTONKC YOUNG-84.95</t>
        </is>
      </c>
      <c r="B127" t="inlineStr">
        <is>
          <t>2019/11/25</t>
        </is>
      </c>
      <c r="C127" t="inlineStr">
        <is>
          <t>10:00</t>
        </is>
      </c>
      <c r="D127" s="20" t="inlineStr">
        <is>
          <t>2019/11/22</t>
        </is>
      </c>
      <c r="E127" t="inlineStr">
        <is>
          <t>2019/12/01</t>
        </is>
      </c>
      <c r="F127" t="inlineStr">
        <is>
          <t>2019-12</t>
        </is>
      </c>
      <c r="G127" t="n">
        <v>2019</v>
      </c>
      <c r="H127" t="n">
        <v>12</v>
      </c>
      <c r="I127" t="inlineStr">
        <is>
          <t>POS Purchase</t>
        </is>
      </c>
      <c r="J127" t="inlineStr">
        <is>
          <t>DebitCard</t>
        </is>
      </c>
      <c r="K127" t="inlineStr">
        <is>
          <t>Dischem Nicolway BRYANSTON</t>
        </is>
      </c>
      <c r="L127" t="inlineStr">
        <is>
          <t>KC YOUNG</t>
        </is>
      </c>
      <c r="M127" s="26" t="n">
        <v>-84.95</v>
      </c>
      <c r="N127" t="inlineStr"/>
      <c r="O127" t="inlineStr"/>
    </row>
    <row r="128" hidden="1">
      <c r="A128" s="30" t="inlineStr">
        <is>
          <t>2019-11-2601:35Recurring inter account transfer to acc...8528 Mon-2840</t>
        </is>
      </c>
      <c r="B128" t="inlineStr">
        <is>
          <t>2019/11/26</t>
        </is>
      </c>
      <c r="C128" t="inlineStr">
        <is>
          <t>01:35</t>
        </is>
      </c>
      <c r="D128" s="20" t="inlineStr">
        <is>
          <t>2019/11/22</t>
        </is>
      </c>
      <c r="E128" t="inlineStr">
        <is>
          <t>2019/12/01</t>
        </is>
      </c>
      <c r="F128" t="inlineStr">
        <is>
          <t>2019-12</t>
        </is>
      </c>
      <c r="G128" t="n">
        <v>2019</v>
      </c>
      <c r="H128" t="n">
        <v>12</v>
      </c>
      <c r="I128" t="inlineStr">
        <is>
          <t>Transfer</t>
        </is>
      </c>
      <c r="J128" t="inlineStr">
        <is>
          <t>DebitCard</t>
        </is>
      </c>
      <c r="K128" t="inlineStr">
        <is>
          <t>Recurring inter account transfer to acc...8528 Mon</t>
        </is>
      </c>
      <c r="L128" t="inlineStr"/>
      <c r="M128" s="26" t="n">
        <v>-2840</v>
      </c>
      <c r="N128" t="inlineStr">
        <is>
          <t>Savings</t>
        </is>
      </c>
      <c r="O128" t="inlineStr">
        <is>
          <t>Out</t>
        </is>
      </c>
    </row>
    <row r="129" hidden="1">
      <c r="A129" s="30" t="inlineStr">
        <is>
          <t>2019-11-2601:35Recurring inter account transfer from acc...7030 M2840</t>
        </is>
      </c>
      <c r="B129" t="inlineStr">
        <is>
          <t>2019/11/26</t>
        </is>
      </c>
      <c r="C129" t="inlineStr">
        <is>
          <t>01:35</t>
        </is>
      </c>
      <c r="D129" s="20" t="inlineStr">
        <is>
          <t>2019/11/22</t>
        </is>
      </c>
      <c r="E129" t="inlineStr">
        <is>
          <t>2019/12/01</t>
        </is>
      </c>
      <c r="F129" t="inlineStr">
        <is>
          <t>2019-12</t>
        </is>
      </c>
      <c r="G129" t="n">
        <v>2019</v>
      </c>
      <c r="H129" t="n">
        <v>12</v>
      </c>
      <c r="I129" t="inlineStr">
        <is>
          <t>Transfer</t>
        </is>
      </c>
      <c r="J129" t="inlineStr">
        <is>
          <t>NoticeSavings</t>
        </is>
      </c>
      <c r="K129" t="inlineStr">
        <is>
          <t>Recurring inter account transfer from acc...7030 M</t>
        </is>
      </c>
      <c r="L129" t="inlineStr"/>
      <c r="M129" s="26" t="n">
        <v>2840</v>
      </c>
      <c r="N129" t="inlineStr"/>
      <c r="O129" t="inlineStr"/>
    </row>
    <row r="130" hidden="1">
      <c r="A130" s="30" t="inlineStr">
        <is>
          <t>2019-11-2610:32Clicks Cedar Road FOURWAYSKC YOUNG-99.99</t>
        </is>
      </c>
      <c r="B130" t="inlineStr">
        <is>
          <t>2019/11/26</t>
        </is>
      </c>
      <c r="C130" t="inlineStr">
        <is>
          <t>10:32</t>
        </is>
      </c>
      <c r="D130" s="20" t="inlineStr">
        <is>
          <t>2019/11/22</t>
        </is>
      </c>
      <c r="E130" t="inlineStr">
        <is>
          <t>2019/12/01</t>
        </is>
      </c>
      <c r="F130" t="inlineStr">
        <is>
          <t>2019-12</t>
        </is>
      </c>
      <c r="G130" t="n">
        <v>2019</v>
      </c>
      <c r="H130" t="n">
        <v>12</v>
      </c>
      <c r="I130" t="inlineStr">
        <is>
          <t>POS Purchase</t>
        </is>
      </c>
      <c r="J130" t="inlineStr">
        <is>
          <t>DebitCard</t>
        </is>
      </c>
      <c r="K130" t="inlineStr">
        <is>
          <t>Clicks Cedar Road FOURWAYS</t>
        </is>
      </c>
      <c r="L130" t="inlineStr">
        <is>
          <t>KC YOUNG</t>
        </is>
      </c>
      <c r="M130" s="26" t="n">
        <v>-99.98999999999999</v>
      </c>
      <c r="N130" t="inlineStr"/>
      <c r="O130" t="inlineStr"/>
    </row>
    <row r="131" hidden="1">
      <c r="A131" s="30" t="inlineStr">
        <is>
          <t>2019-11-2610:32KAUAI-PIETERMARITZBURG PIETERMARITZBKC YOUNG-116</t>
        </is>
      </c>
      <c r="B131" t="inlineStr">
        <is>
          <t>2019/11/26</t>
        </is>
      </c>
      <c r="C131" t="inlineStr">
        <is>
          <t>10:32</t>
        </is>
      </c>
      <c r="D131" s="20" t="inlineStr">
        <is>
          <t>2019/11/22</t>
        </is>
      </c>
      <c r="E131" t="inlineStr">
        <is>
          <t>2019/12/01</t>
        </is>
      </c>
      <c r="F131" t="inlineStr">
        <is>
          <t>2019-12</t>
        </is>
      </c>
      <c r="G131" t="n">
        <v>2019</v>
      </c>
      <c r="H131" t="n">
        <v>12</v>
      </c>
      <c r="I131" t="inlineStr">
        <is>
          <t>POS Purchase</t>
        </is>
      </c>
      <c r="J131" t="inlineStr">
        <is>
          <t>DebitCard</t>
        </is>
      </c>
      <c r="K131" t="inlineStr">
        <is>
          <t>KAUAI-PIETERMARITZBURG PIETERMARITZB</t>
        </is>
      </c>
      <c r="L131" t="inlineStr">
        <is>
          <t>KC YOUNG</t>
        </is>
      </c>
      <c r="M131" s="26" t="n">
        <v>-116</v>
      </c>
      <c r="N131" t="inlineStr"/>
      <c r="O131" t="inlineStr"/>
    </row>
    <row r="132" hidden="1">
      <c r="A132" s="30" t="inlineStr">
        <is>
          <t>2019-11-2610:32VIDA ORTIA KEMPTON PARKKC YOUNG-70</t>
        </is>
      </c>
      <c r="B132" t="inlineStr">
        <is>
          <t>2019/11/26</t>
        </is>
      </c>
      <c r="C132" t="inlineStr">
        <is>
          <t>10:32</t>
        </is>
      </c>
      <c r="D132" s="20" t="inlineStr">
        <is>
          <t>2019/11/22</t>
        </is>
      </c>
      <c r="E132" t="inlineStr">
        <is>
          <t>2019/12/01</t>
        </is>
      </c>
      <c r="F132" t="inlineStr">
        <is>
          <t>2019-12</t>
        </is>
      </c>
      <c r="G132" t="n">
        <v>2019</v>
      </c>
      <c r="H132" t="n">
        <v>12</v>
      </c>
      <c r="I132" t="inlineStr">
        <is>
          <t>POS Purchase</t>
        </is>
      </c>
      <c r="J132" t="inlineStr">
        <is>
          <t>DebitCard</t>
        </is>
      </c>
      <c r="K132" t="inlineStr">
        <is>
          <t>VIDA ORTIA KEMPTON PARK</t>
        </is>
      </c>
      <c r="L132" t="inlineStr">
        <is>
          <t>KC YOUNG</t>
        </is>
      </c>
      <c r="M132" s="26" t="n">
        <v>-70</v>
      </c>
      <c r="N132" t="inlineStr"/>
      <c r="O132" t="inlineStr"/>
    </row>
    <row r="133" hidden="1">
      <c r="A133" s="30" t="inlineStr">
        <is>
          <t>2019-11-2610:32WOOLWORTHS HAYFIELDS PM PIETERMARITZBKC YOUNG-73.98</t>
        </is>
      </c>
      <c r="B133" t="inlineStr">
        <is>
          <t>2019/11/26</t>
        </is>
      </c>
      <c r="C133" t="inlineStr">
        <is>
          <t>10:32</t>
        </is>
      </c>
      <c r="D133" s="20" t="inlineStr">
        <is>
          <t>2019/11/22</t>
        </is>
      </c>
      <c r="E133" t="inlineStr">
        <is>
          <t>2019/12/01</t>
        </is>
      </c>
      <c r="F133" t="inlineStr">
        <is>
          <t>2019-12</t>
        </is>
      </c>
      <c r="G133" t="n">
        <v>2019</v>
      </c>
      <c r="H133" t="n">
        <v>12</v>
      </c>
      <c r="I133" t="inlineStr">
        <is>
          <t>POS Purchase</t>
        </is>
      </c>
      <c r="J133" t="inlineStr">
        <is>
          <t>DebitCard</t>
        </is>
      </c>
      <c r="K133" t="inlineStr">
        <is>
          <t>WOOLWORTHS HAYFIELDS PM PIETERMARITZB</t>
        </is>
      </c>
      <c r="L133" t="inlineStr">
        <is>
          <t>KC YOUNG</t>
        </is>
      </c>
      <c r="M133" s="26" t="n">
        <v>-73.98</v>
      </c>
      <c r="N133" t="inlineStr"/>
      <c r="O133" t="inlineStr"/>
    </row>
    <row r="134" hidden="1">
      <c r="A134" s="30" t="inlineStr">
        <is>
          <t>2019-11-2710:38WOOLWORTHS HAYFIELDS PM PIETERMARITZBKC YOUNG-161.57</t>
        </is>
      </c>
      <c r="B134" t="inlineStr">
        <is>
          <t>2019/11/27</t>
        </is>
      </c>
      <c r="C134" t="inlineStr">
        <is>
          <t>10:38</t>
        </is>
      </c>
      <c r="D134" s="20" t="inlineStr">
        <is>
          <t>2019/11/22</t>
        </is>
      </c>
      <c r="E134" t="inlineStr">
        <is>
          <t>2019/12/01</t>
        </is>
      </c>
      <c r="F134" t="inlineStr">
        <is>
          <t>2019-12</t>
        </is>
      </c>
      <c r="G134" t="n">
        <v>2019</v>
      </c>
      <c r="H134" t="n">
        <v>12</v>
      </c>
      <c r="I134" t="inlineStr">
        <is>
          <t>POS Purchase</t>
        </is>
      </c>
      <c r="J134" t="inlineStr">
        <is>
          <t>DebitCard</t>
        </is>
      </c>
      <c r="K134" t="inlineStr">
        <is>
          <t>WOOLWORTHS HAYFIELDS PM PIETERMARITZB</t>
        </is>
      </c>
      <c r="L134" t="inlineStr">
        <is>
          <t>KC YOUNG</t>
        </is>
      </c>
      <c r="M134" s="26" t="n">
        <v>-161.57</v>
      </c>
      <c r="N134" t="inlineStr"/>
      <c r="O134" t="inlineStr"/>
    </row>
    <row r="135" hidden="1">
      <c r="A135" s="30" t="inlineStr">
        <is>
          <t>2019-11-2710:38WOOLWORTHS HAYFIELDS PM PIETERMARITZBKC YOUNG-34</t>
        </is>
      </c>
      <c r="B135" t="inlineStr">
        <is>
          <t>2019/11/27</t>
        </is>
      </c>
      <c r="C135" t="inlineStr">
        <is>
          <t>10:38</t>
        </is>
      </c>
      <c r="D135" s="20" t="inlineStr">
        <is>
          <t>2019/11/22</t>
        </is>
      </c>
      <c r="E135" t="inlineStr">
        <is>
          <t>2019/12/01</t>
        </is>
      </c>
      <c r="F135" t="inlineStr">
        <is>
          <t>2019-12</t>
        </is>
      </c>
      <c r="G135" t="n">
        <v>2019</v>
      </c>
      <c r="H135" t="n">
        <v>12</v>
      </c>
      <c r="I135" t="inlineStr">
        <is>
          <t>POS Purchase</t>
        </is>
      </c>
      <c r="J135" t="inlineStr">
        <is>
          <t>DebitCard</t>
        </is>
      </c>
      <c r="K135" t="inlineStr">
        <is>
          <t>WOOLWORTHS HAYFIELDS PM PIETERMARITZB</t>
        </is>
      </c>
      <c r="L135" t="inlineStr">
        <is>
          <t>KC YOUNG</t>
        </is>
      </c>
      <c r="M135" s="26" t="n">
        <v>-34</v>
      </c>
      <c r="N135" t="inlineStr"/>
      <c r="O135" t="inlineStr"/>
    </row>
    <row r="136" hidden="1">
      <c r="A136" s="30" t="inlineStr">
        <is>
          <t>2019-11-2810:02SIMPLY ASIA LIBERTY MALL PMBKC YOUNG-75</t>
        </is>
      </c>
      <c r="B136" t="inlineStr">
        <is>
          <t>2019/11/28</t>
        </is>
      </c>
      <c r="C136" t="inlineStr">
        <is>
          <t>10:02</t>
        </is>
      </c>
      <c r="D136" s="20" t="inlineStr">
        <is>
          <t>2019/11/22</t>
        </is>
      </c>
      <c r="E136" t="inlineStr">
        <is>
          <t>2019/12/01</t>
        </is>
      </c>
      <c r="F136" t="inlineStr">
        <is>
          <t>2019-12</t>
        </is>
      </c>
      <c r="G136" t="n">
        <v>2019</v>
      </c>
      <c r="H136" t="n">
        <v>12</v>
      </c>
      <c r="I136" t="inlineStr">
        <is>
          <t>POS Purchase</t>
        </is>
      </c>
      <c r="J136" t="inlineStr">
        <is>
          <t>DebitCard</t>
        </is>
      </c>
      <c r="K136" t="inlineStr">
        <is>
          <t>SIMPLY ASIA LIBERTY MALL PMB</t>
        </is>
      </c>
      <c r="L136" t="inlineStr">
        <is>
          <t>KC YOUNG</t>
        </is>
      </c>
      <c r="M136" s="26" t="n">
        <v>-75</v>
      </c>
      <c r="N136" t="inlineStr"/>
      <c r="O136" t="inlineStr"/>
    </row>
    <row r="137" hidden="1">
      <c r="A137" s="30" t="inlineStr">
        <is>
          <t>2019-11-2810:17WOOLWORTHS HAYFIELDS PM PIETERMARITZBKC YOUNG-135.97</t>
        </is>
      </c>
      <c r="B137" t="inlineStr">
        <is>
          <t>2019/11/28</t>
        </is>
      </c>
      <c r="C137" t="inlineStr">
        <is>
          <t>10:17</t>
        </is>
      </c>
      <c r="D137" s="20" t="inlineStr">
        <is>
          <t>2019/11/22</t>
        </is>
      </c>
      <c r="E137" t="inlineStr">
        <is>
          <t>2019/12/01</t>
        </is>
      </c>
      <c r="F137" t="inlineStr">
        <is>
          <t>2019-12</t>
        </is>
      </c>
      <c r="G137" t="n">
        <v>2019</v>
      </c>
      <c r="H137" t="n">
        <v>12</v>
      </c>
      <c r="I137" t="inlineStr">
        <is>
          <t>POS Purchase</t>
        </is>
      </c>
      <c r="J137" t="inlineStr">
        <is>
          <t>DebitCard</t>
        </is>
      </c>
      <c r="K137" t="inlineStr">
        <is>
          <t>WOOLWORTHS HAYFIELDS PM PIETERMARITZB</t>
        </is>
      </c>
      <c r="L137" t="inlineStr">
        <is>
          <t>KC YOUNG</t>
        </is>
      </c>
      <c r="M137" s="26" t="n">
        <v>-135.97</v>
      </c>
      <c r="N137" t="inlineStr"/>
      <c r="O137" t="inlineStr"/>
    </row>
    <row r="138" hidden="1">
      <c r="A138" s="30" t="inlineStr">
        <is>
          <t>2019-11-2810:17WOOLWORTHS MIDLANDS MAL PIETERMARITZBKC YOUNG-43.98</t>
        </is>
      </c>
      <c r="B138" t="inlineStr">
        <is>
          <t>2019/11/28</t>
        </is>
      </c>
      <c r="C138" t="inlineStr">
        <is>
          <t>10:17</t>
        </is>
      </c>
      <c r="D138" s="20" t="inlineStr">
        <is>
          <t>2019/11/22</t>
        </is>
      </c>
      <c r="E138" t="inlineStr">
        <is>
          <t>2019/12/01</t>
        </is>
      </c>
      <c r="F138" t="inlineStr">
        <is>
          <t>2019-12</t>
        </is>
      </c>
      <c r="G138" t="n">
        <v>2019</v>
      </c>
      <c r="H138" t="n">
        <v>12</v>
      </c>
      <c r="I138" t="inlineStr">
        <is>
          <t>POS Purchase</t>
        </is>
      </c>
      <c r="J138" t="inlineStr">
        <is>
          <t>DebitCard</t>
        </is>
      </c>
      <c r="K138" t="inlineStr">
        <is>
          <t>WOOLWORTHS MIDLANDS MAL PIETERMARITZB</t>
        </is>
      </c>
      <c r="L138" t="inlineStr">
        <is>
          <t>KC YOUNG</t>
        </is>
      </c>
      <c r="M138" s="26" t="n">
        <v>-43.98</v>
      </c>
      <c r="N138" t="inlineStr"/>
      <c r="O138" t="inlineStr"/>
    </row>
    <row r="139" hidden="1">
      <c r="A139" s="30" t="inlineStr">
        <is>
          <t>2019-11-2922:24MUGG   BEAN PMB PMBKC YOUNG-64.9</t>
        </is>
      </c>
      <c r="B139" t="inlineStr">
        <is>
          <t>2019/11/29</t>
        </is>
      </c>
      <c r="C139" t="inlineStr">
        <is>
          <t>22:24</t>
        </is>
      </c>
      <c r="D139" s="20" t="inlineStr">
        <is>
          <t>2019/11/22</t>
        </is>
      </c>
      <c r="E139" t="inlineStr">
        <is>
          <t>2019/12/01</t>
        </is>
      </c>
      <c r="F139" t="inlineStr">
        <is>
          <t>2019-12</t>
        </is>
      </c>
      <c r="G139" t="n">
        <v>2019</v>
      </c>
      <c r="H139" t="n">
        <v>12</v>
      </c>
      <c r="I139" t="inlineStr">
        <is>
          <t>POS Purchase</t>
        </is>
      </c>
      <c r="J139" t="inlineStr">
        <is>
          <t>DebitCard</t>
        </is>
      </c>
      <c r="K139" t="inlineStr">
        <is>
          <t>MUGG   BEAN PMB PMB</t>
        </is>
      </c>
      <c r="L139" t="inlineStr">
        <is>
          <t>KC YOUNG</t>
        </is>
      </c>
      <c r="M139" s="26" t="n">
        <v>-64.90000000000001</v>
      </c>
      <c r="N139" t="inlineStr"/>
      <c r="O139" t="inlineStr"/>
    </row>
    <row r="140" hidden="1">
      <c r="A140" s="30" t="inlineStr">
        <is>
          <t>2019-11-2922:24REFINERY PIETERMARITZB DURBANKC YOUNG-250</t>
        </is>
      </c>
      <c r="B140" t="inlineStr">
        <is>
          <t>2019/11/29</t>
        </is>
      </c>
      <c r="C140" t="inlineStr">
        <is>
          <t>22:24</t>
        </is>
      </c>
      <c r="D140" s="20" t="inlineStr">
        <is>
          <t>2019/11/22</t>
        </is>
      </c>
      <c r="E140" t="inlineStr">
        <is>
          <t>2019/12/01</t>
        </is>
      </c>
      <c r="F140" t="inlineStr">
        <is>
          <t>2019-12</t>
        </is>
      </c>
      <c r="G140" t="n">
        <v>2019</v>
      </c>
      <c r="H140" t="n">
        <v>12</v>
      </c>
      <c r="I140" t="inlineStr">
        <is>
          <t>POS Purchase</t>
        </is>
      </c>
      <c r="J140" t="inlineStr">
        <is>
          <t>DebitCard</t>
        </is>
      </c>
      <c r="K140" t="inlineStr">
        <is>
          <t>REFINERY PIETERMARITZB DURBAN</t>
        </is>
      </c>
      <c r="L140" t="inlineStr">
        <is>
          <t>KC YOUNG</t>
        </is>
      </c>
      <c r="M140" s="26" t="n">
        <v>-250</v>
      </c>
      <c r="N140" t="inlineStr"/>
      <c r="O140" t="inlineStr"/>
    </row>
    <row r="141" hidden="1">
      <c r="A141" s="30" t="inlineStr">
        <is>
          <t>2019-11-2922:24WOOLWORTHS WOODBURN KZN PIETERMARITZKC YOUNG-148.56</t>
        </is>
      </c>
      <c r="B141" t="inlineStr">
        <is>
          <t>2019/11/29</t>
        </is>
      </c>
      <c r="C141" t="inlineStr">
        <is>
          <t>22:24</t>
        </is>
      </c>
      <c r="D141" s="20" t="inlineStr">
        <is>
          <t>2019/11/22</t>
        </is>
      </c>
      <c r="E141" t="inlineStr">
        <is>
          <t>2019/12/01</t>
        </is>
      </c>
      <c r="F141" t="inlineStr">
        <is>
          <t>2019-12</t>
        </is>
      </c>
      <c r="G141" t="n">
        <v>2019</v>
      </c>
      <c r="H141" t="n">
        <v>12</v>
      </c>
      <c r="I141" t="inlineStr">
        <is>
          <t>POS Purchase</t>
        </is>
      </c>
      <c r="J141" t="inlineStr">
        <is>
          <t>DebitCard</t>
        </is>
      </c>
      <c r="K141" t="inlineStr">
        <is>
          <t>WOOLWORTHS WOODBURN KZN PIETERMARITZ</t>
        </is>
      </c>
      <c r="L141" t="inlineStr">
        <is>
          <t>KC YOUNG</t>
        </is>
      </c>
      <c r="M141" s="26" t="n">
        <v>-148.56</v>
      </c>
      <c r="N141" t="inlineStr"/>
      <c r="O141" t="inlineStr"/>
    </row>
    <row r="142" hidden="1">
      <c r="A142" s="30" t="inlineStr">
        <is>
          <t>2019-11-3001:36RentBA Young-7500</t>
        </is>
      </c>
      <c r="B142" t="inlineStr">
        <is>
          <t>2019/11/30</t>
        </is>
      </c>
      <c r="C142" t="inlineStr">
        <is>
          <t>01:36</t>
        </is>
      </c>
      <c r="D142" s="20" t="inlineStr">
        <is>
          <t>2019/11/22</t>
        </is>
      </c>
      <c r="E142" t="inlineStr">
        <is>
          <t>2019/12/01</t>
        </is>
      </c>
      <c r="F142" t="inlineStr">
        <is>
          <t>2019-12</t>
        </is>
      </c>
      <c r="G142" t="n">
        <v>2019</v>
      </c>
      <c r="H142" t="n">
        <v>12</v>
      </c>
      <c r="I142" t="inlineStr">
        <is>
          <t>Scheduled EFT</t>
        </is>
      </c>
      <c r="J142" t="inlineStr">
        <is>
          <t>DebitCard</t>
        </is>
      </c>
      <c r="K142" t="inlineStr">
        <is>
          <t>Rent</t>
        </is>
      </c>
      <c r="L142" t="inlineStr">
        <is>
          <t>BA Young</t>
        </is>
      </c>
      <c r="M142" s="26" t="n">
        <v>-7500</v>
      </c>
      <c r="N142" t="inlineStr">
        <is>
          <t>Rent</t>
        </is>
      </c>
      <c r="O142" t="inlineStr">
        <is>
          <t>Out</t>
        </is>
      </c>
    </row>
    <row r="143" hidden="1">
      <c r="A143" s="30" t="inlineStr">
        <is>
          <t>2019-11-3016:06VIRGIN ACT4007328877:171167-539</t>
        </is>
      </c>
      <c r="B143" t="inlineStr">
        <is>
          <t>2019/11/30</t>
        </is>
      </c>
      <c r="C143" t="inlineStr">
        <is>
          <t>16:06</t>
        </is>
      </c>
      <c r="D143" s="20" t="inlineStr">
        <is>
          <t>2019/11/22</t>
        </is>
      </c>
      <c r="E143" t="inlineStr">
        <is>
          <t>2019/12/01</t>
        </is>
      </c>
      <c r="F143" t="inlineStr">
        <is>
          <t>2019-12</t>
        </is>
      </c>
      <c r="G143" t="n">
        <v>2019</v>
      </c>
      <c r="H143" t="n">
        <v>12</v>
      </c>
      <c r="I143" t="inlineStr">
        <is>
          <t>Debit order</t>
        </is>
      </c>
      <c r="J143" t="inlineStr">
        <is>
          <t>DebitCard</t>
        </is>
      </c>
      <c r="K143" t="inlineStr">
        <is>
          <t>VIRGIN ACT4007328877:171167</t>
        </is>
      </c>
      <c r="L143" t="inlineStr"/>
      <c r="M143" s="26" t="n">
        <v>-539</v>
      </c>
      <c r="N143" t="inlineStr">
        <is>
          <t>Fitness</t>
        </is>
      </c>
      <c r="O143" t="inlineStr">
        <is>
          <t>Fitness</t>
        </is>
      </c>
    </row>
    <row r="144" hidden="1">
      <c r="A144" s="30" t="inlineStr">
        <is>
          <t>2019-12-0100:02Interest Earned163.2</t>
        </is>
      </c>
      <c r="B144" t="inlineStr">
        <is>
          <t>2019/12/01</t>
        </is>
      </c>
      <c r="C144" t="inlineStr">
        <is>
          <t>00:02</t>
        </is>
      </c>
      <c r="D144" s="20" t="inlineStr">
        <is>
          <t>2019/12/13</t>
        </is>
      </c>
      <c r="E144" t="inlineStr">
        <is>
          <t>2019/12/01</t>
        </is>
      </c>
      <c r="F144" t="inlineStr">
        <is>
          <t>2019-12</t>
        </is>
      </c>
      <c r="G144" t="n">
        <v>2019</v>
      </c>
      <c r="H144" t="n">
        <v>12</v>
      </c>
      <c r="I144" t="inlineStr">
        <is>
          <t>Interest</t>
        </is>
      </c>
      <c r="J144" t="inlineStr">
        <is>
          <t>NoticeSavings</t>
        </is>
      </c>
      <c r="K144" t="inlineStr">
        <is>
          <t>Interest Earned</t>
        </is>
      </c>
      <c r="L144" t="inlineStr"/>
      <c r="M144" s="26" t="n">
        <v>163.2</v>
      </c>
      <c r="N144" t="inlineStr"/>
      <c r="O144" t="inlineStr"/>
    </row>
    <row r="145" hidden="1">
      <c r="A145" s="30" t="inlineStr">
        <is>
          <t>2019-12-0108:19KRISPY KREME - MIDLANDMAL PIETERMARITZBKC YOUNG-47.9</t>
        </is>
      </c>
      <c r="B145" t="inlineStr">
        <is>
          <t>2019/12/01</t>
        </is>
      </c>
      <c r="C145" t="inlineStr">
        <is>
          <t>08:19</t>
        </is>
      </c>
      <c r="D145" s="20" t="inlineStr">
        <is>
          <t>2019/12/13</t>
        </is>
      </c>
      <c r="E145" t="inlineStr">
        <is>
          <t>2019/12/01</t>
        </is>
      </c>
      <c r="F145" t="inlineStr">
        <is>
          <t>2019-12</t>
        </is>
      </c>
      <c r="G145" t="n">
        <v>2019</v>
      </c>
      <c r="H145" t="n">
        <v>12</v>
      </c>
      <c r="I145" t="inlineStr">
        <is>
          <t>POS Purchase</t>
        </is>
      </c>
      <c r="J145" t="inlineStr">
        <is>
          <t>DebitCard</t>
        </is>
      </c>
      <c r="K145" t="inlineStr">
        <is>
          <t>KRISPY KREME - MIDLANDMAL PIETERMARITZB</t>
        </is>
      </c>
      <c r="L145" t="inlineStr">
        <is>
          <t>KC YOUNG</t>
        </is>
      </c>
      <c r="M145" s="26" t="n">
        <v>-47.9</v>
      </c>
      <c r="N145" t="inlineStr"/>
      <c r="O145" t="inlineStr"/>
    </row>
    <row r="146" hidden="1">
      <c r="A146" s="30" t="inlineStr">
        <is>
          <t>2019-12-0108:19SPUR SOARING FALCON DURBANKC YOUNG-153</t>
        </is>
      </c>
      <c r="B146" t="inlineStr">
        <is>
          <t>2019/12/01</t>
        </is>
      </c>
      <c r="C146" t="inlineStr">
        <is>
          <t>08:19</t>
        </is>
      </c>
      <c r="D146" s="20" t="inlineStr">
        <is>
          <t>2019/12/13</t>
        </is>
      </c>
      <c r="E146" t="inlineStr">
        <is>
          <t>2019/12/01</t>
        </is>
      </c>
      <c r="F146" t="inlineStr">
        <is>
          <t>2019-12</t>
        </is>
      </c>
      <c r="G146" t="n">
        <v>2019</v>
      </c>
      <c r="H146" t="n">
        <v>12</v>
      </c>
      <c r="I146" t="inlineStr">
        <is>
          <t>POS Purchase</t>
        </is>
      </c>
      <c r="J146" t="inlineStr">
        <is>
          <t>DebitCard</t>
        </is>
      </c>
      <c r="K146" t="inlineStr">
        <is>
          <t>SPUR SOARING FALCON DURBAN</t>
        </is>
      </c>
      <c r="L146" t="inlineStr">
        <is>
          <t>KC YOUNG</t>
        </is>
      </c>
      <c r="M146" s="26" t="n">
        <v>-153</v>
      </c>
      <c r="N146" t="inlineStr"/>
      <c r="O146" t="inlineStr"/>
    </row>
    <row r="147" hidden="1">
      <c r="A147" s="30" t="inlineStr">
        <is>
          <t>2019-12-0108:19UBER SA HELP.UBER.COMKC YOUNG-10</t>
        </is>
      </c>
      <c r="B147" t="inlineStr">
        <is>
          <t>2019/12/01</t>
        </is>
      </c>
      <c r="C147" t="inlineStr">
        <is>
          <t>08:19</t>
        </is>
      </c>
      <c r="D147" s="20" t="inlineStr">
        <is>
          <t>2019/12/13</t>
        </is>
      </c>
      <c r="E147" t="inlineStr">
        <is>
          <t>2019/12/01</t>
        </is>
      </c>
      <c r="F147" t="inlineStr">
        <is>
          <t>2019-12</t>
        </is>
      </c>
      <c r="G147" t="n">
        <v>2019</v>
      </c>
      <c r="H147" t="n">
        <v>12</v>
      </c>
      <c r="I147" t="inlineStr">
        <is>
          <t>Online</t>
        </is>
      </c>
      <c r="J147" t="inlineStr">
        <is>
          <t>DebitCard</t>
        </is>
      </c>
      <c r="K147" t="inlineStr">
        <is>
          <t>UBER SA HELP.UBER.COM</t>
        </is>
      </c>
      <c r="L147" t="inlineStr">
        <is>
          <t>KC YOUNG</t>
        </is>
      </c>
      <c r="M147" s="26" t="n">
        <v>-10</v>
      </c>
      <c r="N147" t="inlineStr">
        <is>
          <t>Entertainment</t>
        </is>
      </c>
      <c r="O147" t="inlineStr">
        <is>
          <t>Out</t>
        </is>
      </c>
    </row>
    <row r="148" hidden="1">
      <c r="A148" s="30" t="inlineStr">
        <is>
          <t>2019-12-0108:19UBER SA HELP.UBER.COMKC YOUNG-433.03</t>
        </is>
      </c>
      <c r="B148" t="inlineStr">
        <is>
          <t>2019/12/01</t>
        </is>
      </c>
      <c r="C148" t="inlineStr">
        <is>
          <t>08:19</t>
        </is>
      </c>
      <c r="D148" s="20" t="inlineStr">
        <is>
          <t>2019/12/13</t>
        </is>
      </c>
      <c r="E148" t="inlineStr">
        <is>
          <t>2019/12/01</t>
        </is>
      </c>
      <c r="F148" t="inlineStr">
        <is>
          <t>2019-12</t>
        </is>
      </c>
      <c r="G148" t="n">
        <v>2019</v>
      </c>
      <c r="H148" t="n">
        <v>12</v>
      </c>
      <c r="I148" t="inlineStr">
        <is>
          <t>Online</t>
        </is>
      </c>
      <c r="J148" t="inlineStr">
        <is>
          <t>DebitCard</t>
        </is>
      </c>
      <c r="K148" t="inlineStr">
        <is>
          <t>UBER SA HELP.UBER.COM</t>
        </is>
      </c>
      <c r="L148" t="inlineStr">
        <is>
          <t>KC YOUNG</t>
        </is>
      </c>
      <c r="M148" s="26" t="n">
        <v>-433.03</v>
      </c>
      <c r="N148" t="inlineStr">
        <is>
          <t>Entertainment</t>
        </is>
      </c>
      <c r="O148" t="inlineStr">
        <is>
          <t>Out</t>
        </is>
      </c>
    </row>
    <row r="149" hidden="1">
      <c r="A149" s="30" t="inlineStr">
        <is>
          <t>2019-12-0121:53WOOLWORTHS NICHOL WAY J SANDTONKC YOUNG-8.96</t>
        </is>
      </c>
      <c r="B149" t="inlineStr">
        <is>
          <t>2019/12/01</t>
        </is>
      </c>
      <c r="C149" t="inlineStr">
        <is>
          <t>21:53</t>
        </is>
      </c>
      <c r="D149" s="20" t="inlineStr">
        <is>
          <t>2019/12/13</t>
        </is>
      </c>
      <c r="E149" t="inlineStr">
        <is>
          <t>2019/12/01</t>
        </is>
      </c>
      <c r="F149" t="inlineStr">
        <is>
          <t>2019-12</t>
        </is>
      </c>
      <c r="G149" t="n">
        <v>2019</v>
      </c>
      <c r="H149" t="n">
        <v>12</v>
      </c>
      <c r="I149" t="inlineStr">
        <is>
          <t>POS Purchase</t>
        </is>
      </c>
      <c r="J149" t="inlineStr">
        <is>
          <t>DebitCard</t>
        </is>
      </c>
      <c r="K149" t="inlineStr">
        <is>
          <t>WOOLWORTHS NICHOL WAY J SANDTON</t>
        </is>
      </c>
      <c r="L149" t="inlineStr">
        <is>
          <t>KC YOUNG</t>
        </is>
      </c>
      <c r="M149" s="26" t="n">
        <v>-8.960000000000001</v>
      </c>
      <c r="N149" t="inlineStr"/>
      <c r="O149" t="inlineStr"/>
    </row>
    <row r="150" hidden="1">
      <c r="A150" s="30" t="inlineStr">
        <is>
          <t>2019-12-0121:53William Nicol Drive Nic card ...3576 JohannesburgKC YOUNG-100</t>
        </is>
      </c>
      <c r="B150" t="inlineStr">
        <is>
          <t>2019/12/01</t>
        </is>
      </c>
      <c r="C150" t="inlineStr">
        <is>
          <t>21:53</t>
        </is>
      </c>
      <c r="D150" s="20" t="inlineStr">
        <is>
          <t>2019/12/13</t>
        </is>
      </c>
      <c r="E150" t="inlineStr">
        <is>
          <t>2019/12/01</t>
        </is>
      </c>
      <c r="F150" t="inlineStr">
        <is>
          <t>2019-12</t>
        </is>
      </c>
      <c r="G150" t="n">
        <v>2019</v>
      </c>
      <c r="H150" t="n">
        <v>12</v>
      </c>
      <c r="I150" t="inlineStr">
        <is>
          <t>ATM Cash</t>
        </is>
      </c>
      <c r="J150" t="inlineStr">
        <is>
          <t>DebitCard</t>
        </is>
      </c>
      <c r="K150" t="inlineStr">
        <is>
          <t>William Nicol Drive Nic card ...3576 Johannesburg</t>
        </is>
      </c>
      <c r="L150" t="inlineStr">
        <is>
          <t>KC YOUNG</t>
        </is>
      </c>
      <c r="M150" s="26" t="n">
        <v>-100</v>
      </c>
      <c r="N150" t="inlineStr"/>
      <c r="O150" t="inlineStr"/>
    </row>
    <row r="151" hidden="1">
      <c r="A151" s="30" t="inlineStr">
        <is>
          <t>2019-12-0220:52H&amp;M FOURWAYS MALL FOURWAYSKC YOUNG-398</t>
        </is>
      </c>
      <c r="B151" t="inlineStr">
        <is>
          <t>2019/12/02</t>
        </is>
      </c>
      <c r="C151" t="inlineStr">
        <is>
          <t>20:52</t>
        </is>
      </c>
      <c r="D151" s="20" t="inlineStr">
        <is>
          <t>2019/12/13</t>
        </is>
      </c>
      <c r="E151" t="inlineStr">
        <is>
          <t>2019/12/02</t>
        </is>
      </c>
      <c r="F151" t="inlineStr">
        <is>
          <t>2019-12</t>
        </is>
      </c>
      <c r="G151" t="n">
        <v>2019</v>
      </c>
      <c r="H151" t="n">
        <v>12</v>
      </c>
      <c r="I151" t="inlineStr">
        <is>
          <t>POS Purchase</t>
        </is>
      </c>
      <c r="J151" t="inlineStr">
        <is>
          <t>DebitCard</t>
        </is>
      </c>
      <c r="K151" t="inlineStr">
        <is>
          <t>H&amp;M FOURWAYS MALL FOURWAYS</t>
        </is>
      </c>
      <c r="L151" t="inlineStr">
        <is>
          <t>KC YOUNG</t>
        </is>
      </c>
      <c r="M151" s="26" t="n">
        <v>-398</v>
      </c>
      <c r="N151" t="inlineStr"/>
      <c r="O151" t="inlineStr"/>
    </row>
    <row r="152" hidden="1">
      <c r="A152" s="30" t="inlineStr">
        <is>
          <t>2019-12-0222:00COOL IDEAS87834362 SAGEPAY-499</t>
        </is>
      </c>
      <c r="B152" t="inlineStr">
        <is>
          <t>2019/12/02</t>
        </is>
      </c>
      <c r="C152" t="inlineStr">
        <is>
          <t>22:00</t>
        </is>
      </c>
      <c r="D152" s="20" t="inlineStr">
        <is>
          <t>2019/12/13</t>
        </is>
      </c>
      <c r="E152" t="inlineStr">
        <is>
          <t>2019/12/02</t>
        </is>
      </c>
      <c r="F152" t="inlineStr">
        <is>
          <t>2019-12</t>
        </is>
      </c>
      <c r="G152" t="n">
        <v>2019</v>
      </c>
      <c r="H152" t="n">
        <v>12</v>
      </c>
      <c r="I152" t="inlineStr">
        <is>
          <t>Debit order</t>
        </is>
      </c>
      <c r="J152" t="inlineStr">
        <is>
          <t>DebitCard</t>
        </is>
      </c>
      <c r="K152" t="inlineStr">
        <is>
          <t>COOL IDEAS87834362 SAGEPAY</t>
        </is>
      </c>
      <c r="L152" t="inlineStr"/>
      <c r="M152" s="26" t="n">
        <v>-499</v>
      </c>
      <c r="N152" t="inlineStr">
        <is>
          <t>Internet</t>
        </is>
      </c>
      <c r="O152" t="inlineStr">
        <is>
          <t>Out</t>
        </is>
      </c>
    </row>
    <row r="153" hidden="1">
      <c r="A153" s="30" t="inlineStr">
        <is>
          <t>2019-12-0222:00DISCINSURE4002101773-207638778-1352.95</t>
        </is>
      </c>
      <c r="B153" t="inlineStr">
        <is>
          <t>2019/12/02</t>
        </is>
      </c>
      <c r="C153" t="inlineStr">
        <is>
          <t>22:00</t>
        </is>
      </c>
      <c r="D153" s="20" t="inlineStr">
        <is>
          <t>2019/12/13</t>
        </is>
      </c>
      <c r="E153" t="inlineStr">
        <is>
          <t>2019/12/02</t>
        </is>
      </c>
      <c r="F153" t="inlineStr">
        <is>
          <t>2019-12</t>
        </is>
      </c>
      <c r="G153" t="n">
        <v>2019</v>
      </c>
      <c r="H153" t="n">
        <v>12</v>
      </c>
      <c r="I153" t="inlineStr">
        <is>
          <t>Debit order</t>
        </is>
      </c>
      <c r="J153" t="inlineStr">
        <is>
          <t>DebitCard</t>
        </is>
      </c>
      <c r="K153" t="inlineStr">
        <is>
          <t>DISCINSURE4002101773-207638778</t>
        </is>
      </c>
      <c r="L153" t="inlineStr"/>
      <c r="M153" s="26" t="n">
        <v>-1352.95</v>
      </c>
      <c r="N153" t="inlineStr">
        <is>
          <t>Insurance</t>
        </is>
      </c>
      <c r="O153" t="inlineStr">
        <is>
          <t>Out</t>
        </is>
      </c>
    </row>
    <row r="154" hidden="1">
      <c r="A154" s="30" t="inlineStr">
        <is>
          <t>2019-12-0304:51Food PMBFrom: KIRST-SURANCE750</t>
        </is>
      </c>
      <c r="B154" t="inlineStr">
        <is>
          <t>2019/12/03</t>
        </is>
      </c>
      <c r="C154" t="inlineStr">
        <is>
          <t>04:51</t>
        </is>
      </c>
      <c r="D154" s="20" t="inlineStr">
        <is>
          <t>2019/12/13</t>
        </is>
      </c>
      <c r="E154" t="inlineStr">
        <is>
          <t>2019/12/03</t>
        </is>
      </c>
      <c r="F154" t="inlineStr">
        <is>
          <t>2019-12</t>
        </is>
      </c>
      <c r="G154" t="n">
        <v>2019</v>
      </c>
      <c r="H154" t="n">
        <v>12</v>
      </c>
      <c r="I154" t="inlineStr">
        <is>
          <t>Transfer</t>
        </is>
      </c>
      <c r="J154" t="inlineStr">
        <is>
          <t>DebitCard</t>
        </is>
      </c>
      <c r="K154" t="inlineStr">
        <is>
          <t>Food PMB</t>
        </is>
      </c>
      <c r="L154" t="inlineStr">
        <is>
          <t>From: KIRST-SURANCE</t>
        </is>
      </c>
      <c r="M154" s="26" t="n">
        <v>750</v>
      </c>
      <c r="N154" t="inlineStr">
        <is>
          <t>Kirst-Surance</t>
        </is>
      </c>
      <c r="O154" t="inlineStr">
        <is>
          <t>Out</t>
        </is>
      </c>
    </row>
    <row r="155" hidden="1">
      <c r="A155" s="30" t="inlineStr">
        <is>
          <t>2019-12-0304:51Food PMBTo: Subscriptions-750</t>
        </is>
      </c>
      <c r="B155" t="inlineStr">
        <is>
          <t>2019/12/03</t>
        </is>
      </c>
      <c r="C155" t="inlineStr">
        <is>
          <t>04:51</t>
        </is>
      </c>
      <c r="D155" s="20" t="inlineStr">
        <is>
          <t>2019/12/13</t>
        </is>
      </c>
      <c r="E155" t="inlineStr">
        <is>
          <t>2019/12/03</t>
        </is>
      </c>
      <c r="F155" t="inlineStr">
        <is>
          <t>2019-12</t>
        </is>
      </c>
      <c r="G155" t="n">
        <v>2019</v>
      </c>
      <c r="H155" t="n">
        <v>12</v>
      </c>
      <c r="I155" t="inlineStr">
        <is>
          <t>Transfer</t>
        </is>
      </c>
      <c r="J155" t="inlineStr">
        <is>
          <t>KirstSurance</t>
        </is>
      </c>
      <c r="K155" t="inlineStr">
        <is>
          <t>Food PMB</t>
        </is>
      </c>
      <c r="L155" t="inlineStr">
        <is>
          <t>To: Subscriptions</t>
        </is>
      </c>
      <c r="M155" s="23" t="n">
        <v>-750</v>
      </c>
      <c r="N155" t="inlineStr"/>
      <c r="O155" t="inlineStr"/>
    </row>
    <row r="156" hidden="1">
      <c r="A156" s="30" t="inlineStr">
        <is>
          <t>2019-12-0321:33Movies at Monte FOURWAYSKC YOUNG-80</t>
        </is>
      </c>
      <c r="B156" t="inlineStr">
        <is>
          <t>2019/12/03</t>
        </is>
      </c>
      <c r="C156" t="inlineStr">
        <is>
          <t>21:33</t>
        </is>
      </c>
      <c r="D156" s="20" t="inlineStr">
        <is>
          <t>2019/12/13</t>
        </is>
      </c>
      <c r="E156" t="inlineStr">
        <is>
          <t>2019/12/03</t>
        </is>
      </c>
      <c r="F156" t="inlineStr">
        <is>
          <t>2019-12</t>
        </is>
      </c>
      <c r="G156" t="n">
        <v>2019</v>
      </c>
      <c r="H156" t="n">
        <v>12</v>
      </c>
      <c r="I156" t="inlineStr">
        <is>
          <t>POS Purchase</t>
        </is>
      </c>
      <c r="J156" t="inlineStr">
        <is>
          <t>DebitCard</t>
        </is>
      </c>
      <c r="K156" t="inlineStr">
        <is>
          <t>Movies at Monte FOURWAYS</t>
        </is>
      </c>
      <c r="L156" t="inlineStr">
        <is>
          <t>KC YOUNG</t>
        </is>
      </c>
      <c r="M156" s="26" t="n">
        <v>-80</v>
      </c>
      <c r="N156" t="inlineStr"/>
      <c r="O156" t="inlineStr"/>
    </row>
    <row r="157" hidden="1">
      <c r="A157" s="30" t="inlineStr">
        <is>
          <t>2019-12-0321:33PIECE A PIZZA     69622 JOHANNESBURGKC YOUNG-38</t>
        </is>
      </c>
      <c r="B157" t="inlineStr">
        <is>
          <t>2019/12/03</t>
        </is>
      </c>
      <c r="C157" t="inlineStr">
        <is>
          <t>21:33</t>
        </is>
      </c>
      <c r="D157" s="20" t="inlineStr">
        <is>
          <t>2019/12/13</t>
        </is>
      </c>
      <c r="E157" t="inlineStr">
        <is>
          <t>2019/12/03</t>
        </is>
      </c>
      <c r="F157" t="inlineStr">
        <is>
          <t>2019-12</t>
        </is>
      </c>
      <c r="G157" t="n">
        <v>2019</v>
      </c>
      <c r="H157" t="n">
        <v>12</v>
      </c>
      <c r="I157" t="inlineStr">
        <is>
          <t>POS Purchase</t>
        </is>
      </c>
      <c r="J157" t="inlineStr">
        <is>
          <t>DebitCard</t>
        </is>
      </c>
      <c r="K157" t="inlineStr">
        <is>
          <t>PIECE A PIZZA     69622 JOHANNESBURG</t>
        </is>
      </c>
      <c r="L157" t="inlineStr">
        <is>
          <t>KC YOUNG</t>
        </is>
      </c>
      <c r="M157" s="26" t="n">
        <v>-38</v>
      </c>
      <c r="N157" t="inlineStr"/>
      <c r="O157" t="inlineStr"/>
    </row>
    <row r="158" hidden="1">
      <c r="A158" s="30" t="inlineStr">
        <is>
          <t>2019-12-0321:33YOYOSO FOURWAYS FOURWAYSKC YOUNG-58.98</t>
        </is>
      </c>
      <c r="B158" t="inlineStr">
        <is>
          <t>2019/12/03</t>
        </is>
      </c>
      <c r="C158" t="inlineStr">
        <is>
          <t>21:33</t>
        </is>
      </c>
      <c r="D158" s="20" t="inlineStr">
        <is>
          <t>2019/12/13</t>
        </is>
      </c>
      <c r="E158" t="inlineStr">
        <is>
          <t>2019/12/03</t>
        </is>
      </c>
      <c r="F158" t="inlineStr">
        <is>
          <t>2019-12</t>
        </is>
      </c>
      <c r="G158" t="n">
        <v>2019</v>
      </c>
      <c r="H158" t="n">
        <v>12</v>
      </c>
      <c r="I158" t="inlineStr">
        <is>
          <t>POS Purchase</t>
        </is>
      </c>
      <c r="J158" t="inlineStr">
        <is>
          <t>DebitCard</t>
        </is>
      </c>
      <c r="K158" t="inlineStr">
        <is>
          <t>YOYOSO FOURWAYS FOURWAYS</t>
        </is>
      </c>
      <c r="L158" t="inlineStr">
        <is>
          <t>KC YOUNG</t>
        </is>
      </c>
      <c r="M158" s="26" t="n">
        <v>-58.98</v>
      </c>
      <c r="N158" t="inlineStr"/>
      <c r="O158" t="inlineStr"/>
    </row>
    <row r="159" hidden="1">
      <c r="A159" s="30" t="inlineStr">
        <is>
          <t>2019-12-0410:25Dischem Fourways Mall FOURWAYSKC YOUNG-72.95</t>
        </is>
      </c>
      <c r="B159" t="inlineStr">
        <is>
          <t>2019/12/04</t>
        </is>
      </c>
      <c r="C159" t="inlineStr">
        <is>
          <t>10:25</t>
        </is>
      </c>
      <c r="D159" s="20" t="inlineStr">
        <is>
          <t>2019/12/13</t>
        </is>
      </c>
      <c r="E159" t="inlineStr">
        <is>
          <t>2019/12/04</t>
        </is>
      </c>
      <c r="F159" t="inlineStr">
        <is>
          <t>2019-12</t>
        </is>
      </c>
      <c r="G159" t="n">
        <v>2019</v>
      </c>
      <c r="H159" t="n">
        <v>12</v>
      </c>
      <c r="I159" t="inlineStr">
        <is>
          <t>POS Purchase</t>
        </is>
      </c>
      <c r="J159" t="inlineStr">
        <is>
          <t>DebitCard</t>
        </is>
      </c>
      <c r="K159" t="inlineStr">
        <is>
          <t>Dischem Fourways Mall FOURWAYS</t>
        </is>
      </c>
      <c r="L159" t="inlineStr">
        <is>
          <t>KC YOUNG</t>
        </is>
      </c>
      <c r="M159" s="26" t="n">
        <v>-72.95</v>
      </c>
      <c r="N159" t="inlineStr"/>
      <c r="O159" t="inlineStr"/>
    </row>
    <row r="160" hidden="1">
      <c r="A160" s="30" t="inlineStr">
        <is>
          <t>2019-12-0410:25WOOLWORTHS WOODBURN KZN PIETERMARITZKC YOUNG-84.97</t>
        </is>
      </c>
      <c r="B160" t="inlineStr">
        <is>
          <t>2019/12/04</t>
        </is>
      </c>
      <c r="C160" t="inlineStr">
        <is>
          <t>10:25</t>
        </is>
      </c>
      <c r="D160" s="20" t="inlineStr">
        <is>
          <t>2019/12/13</t>
        </is>
      </c>
      <c r="E160" t="inlineStr">
        <is>
          <t>2019/12/04</t>
        </is>
      </c>
      <c r="F160" t="inlineStr">
        <is>
          <t>2019-12</t>
        </is>
      </c>
      <c r="G160" t="n">
        <v>2019</v>
      </c>
      <c r="H160" t="n">
        <v>12</v>
      </c>
      <c r="I160" t="inlineStr">
        <is>
          <t>POS Purchase</t>
        </is>
      </c>
      <c r="J160" t="inlineStr">
        <is>
          <t>DebitCard</t>
        </is>
      </c>
      <c r="K160" t="inlineStr">
        <is>
          <t>WOOLWORTHS WOODBURN KZN PIETERMARITZ</t>
        </is>
      </c>
      <c r="L160" t="inlineStr">
        <is>
          <t>KC YOUNG</t>
        </is>
      </c>
      <c r="M160" s="26" t="n">
        <v>-84.97</v>
      </c>
      <c r="N160" t="inlineStr"/>
      <c r="O160" t="inlineStr"/>
    </row>
    <row r="161" hidden="1">
      <c r="A161" s="30" t="inlineStr">
        <is>
          <t>2019-12-0510:02KAUAI KING SHAKA DURBANKC YOUNG-76</t>
        </is>
      </c>
      <c r="B161" t="inlineStr">
        <is>
          <t>2019/12/05</t>
        </is>
      </c>
      <c r="C161" t="inlineStr">
        <is>
          <t>10:02</t>
        </is>
      </c>
      <c r="D161" s="20" t="inlineStr">
        <is>
          <t>2019/12/13</t>
        </is>
      </c>
      <c r="E161" t="inlineStr">
        <is>
          <t>2019/12/05</t>
        </is>
      </c>
      <c r="F161" t="inlineStr">
        <is>
          <t>2019-12</t>
        </is>
      </c>
      <c r="G161" t="n">
        <v>2019</v>
      </c>
      <c r="H161" t="n">
        <v>12</v>
      </c>
      <c r="I161" t="inlineStr">
        <is>
          <t>POS Purchase</t>
        </is>
      </c>
      <c r="J161" t="inlineStr">
        <is>
          <t>DebitCard</t>
        </is>
      </c>
      <c r="K161" t="inlineStr">
        <is>
          <t>KAUAI KING SHAKA DURBAN</t>
        </is>
      </c>
      <c r="L161" t="inlineStr">
        <is>
          <t>KC YOUNG</t>
        </is>
      </c>
      <c r="M161" s="26" t="n">
        <v>-76</v>
      </c>
      <c r="N161" t="inlineStr"/>
      <c r="O161" t="inlineStr"/>
    </row>
    <row r="162" hidden="1">
      <c r="A162" s="30" t="inlineStr">
        <is>
          <t>2019-12-0510:02MUGG   BEAN PMB PMBKC YOUNG-65</t>
        </is>
      </c>
      <c r="B162" t="inlineStr">
        <is>
          <t>2019/12/05</t>
        </is>
      </c>
      <c r="C162" t="inlineStr">
        <is>
          <t>10:02</t>
        </is>
      </c>
      <c r="D162" s="20" t="inlineStr">
        <is>
          <t>2019/12/13</t>
        </is>
      </c>
      <c r="E162" t="inlineStr">
        <is>
          <t>2019/12/05</t>
        </is>
      </c>
      <c r="F162" t="inlineStr">
        <is>
          <t>2019-12</t>
        </is>
      </c>
      <c r="G162" t="n">
        <v>2019</v>
      </c>
      <c r="H162" t="n">
        <v>12</v>
      </c>
      <c r="I162" t="inlineStr">
        <is>
          <t>POS Purchase</t>
        </is>
      </c>
      <c r="J162" t="inlineStr">
        <is>
          <t>DebitCard</t>
        </is>
      </c>
      <c r="K162" t="inlineStr">
        <is>
          <t>MUGG   BEAN PMB PMB</t>
        </is>
      </c>
      <c r="L162" t="inlineStr">
        <is>
          <t>KC YOUNG</t>
        </is>
      </c>
      <c r="M162" s="26" t="n">
        <v>-65</v>
      </c>
      <c r="N162" t="inlineStr"/>
      <c r="O162" t="inlineStr"/>
    </row>
    <row r="163" hidden="1">
      <c r="A163" s="30" t="inlineStr">
        <is>
          <t>2019-12-0510:02BP MONTE FOURWAYSKC YOUNG-542.62</t>
        </is>
      </c>
      <c r="B163" t="inlineStr">
        <is>
          <t>2019/12/05</t>
        </is>
      </c>
      <c r="C163" t="inlineStr">
        <is>
          <t>10:02</t>
        </is>
      </c>
      <c r="D163" s="20" t="inlineStr">
        <is>
          <t>2019/12/13</t>
        </is>
      </c>
      <c r="E163" t="inlineStr">
        <is>
          <t>2019/12/05</t>
        </is>
      </c>
      <c r="F163" t="inlineStr">
        <is>
          <t>2019-12</t>
        </is>
      </c>
      <c r="G163" t="n">
        <v>2019</v>
      </c>
      <c r="H163" t="n">
        <v>12</v>
      </c>
      <c r="I163" t="inlineStr">
        <is>
          <t>POS Purchase</t>
        </is>
      </c>
      <c r="J163" t="inlineStr">
        <is>
          <t>DebitCard</t>
        </is>
      </c>
      <c r="K163" t="inlineStr">
        <is>
          <t>BP MONTE FOURWAYS</t>
        </is>
      </c>
      <c r="L163" t="inlineStr">
        <is>
          <t>KC YOUNG</t>
        </is>
      </c>
      <c r="M163" s="26" t="n">
        <v>-542.62</v>
      </c>
      <c r="N163" t="inlineStr">
        <is>
          <t>Car</t>
        </is>
      </c>
      <c r="O163" t="inlineStr">
        <is>
          <t>Out</t>
        </is>
      </c>
    </row>
    <row r="164" hidden="1">
      <c r="A164" s="30" t="inlineStr">
        <is>
          <t>2019-12-0510:19PNP CRP HAYFIELDS PIETERMARITZBKC YOUNG-15.49</t>
        </is>
      </c>
      <c r="B164" t="inlineStr">
        <is>
          <t>2019/12/05</t>
        </is>
      </c>
      <c r="C164" t="inlineStr">
        <is>
          <t>10:19</t>
        </is>
      </c>
      <c r="D164" s="20" t="inlineStr">
        <is>
          <t>2019/12/13</t>
        </is>
      </c>
      <c r="E164" t="inlineStr">
        <is>
          <t>2019/12/05</t>
        </is>
      </c>
      <c r="F164" t="inlineStr">
        <is>
          <t>2019-12</t>
        </is>
      </c>
      <c r="G164" t="n">
        <v>2019</v>
      </c>
      <c r="H164" t="n">
        <v>12</v>
      </c>
      <c r="I164" t="inlineStr">
        <is>
          <t>POS Purchase</t>
        </is>
      </c>
      <c r="J164" t="inlineStr">
        <is>
          <t>DebitCard</t>
        </is>
      </c>
      <c r="K164" t="inlineStr">
        <is>
          <t>PNP CRP HAYFIELDS PIETERMARITZB</t>
        </is>
      </c>
      <c r="L164" t="inlineStr">
        <is>
          <t>KC YOUNG</t>
        </is>
      </c>
      <c r="M164" s="26" t="n">
        <v>-15.49</v>
      </c>
      <c r="N164" t="inlineStr"/>
      <c r="O164" t="inlineStr"/>
    </row>
    <row r="165" hidden="1">
      <c r="A165" s="30" t="inlineStr">
        <is>
          <t>2019-12-0510:19PNP CRP HAYFIELDS PIETERMARITZBKC YOUNG-199.99</t>
        </is>
      </c>
      <c r="B165" t="inlineStr">
        <is>
          <t>2019/12/05</t>
        </is>
      </c>
      <c r="C165" t="inlineStr">
        <is>
          <t>10:19</t>
        </is>
      </c>
      <c r="D165" s="20" t="inlineStr">
        <is>
          <t>2019/12/13</t>
        </is>
      </c>
      <c r="E165" t="inlineStr">
        <is>
          <t>2019/12/05</t>
        </is>
      </c>
      <c r="F165" t="inlineStr">
        <is>
          <t>2019-12</t>
        </is>
      </c>
      <c r="G165" t="n">
        <v>2019</v>
      </c>
      <c r="H165" t="n">
        <v>12</v>
      </c>
      <c r="I165" t="inlineStr">
        <is>
          <t>POS Purchase</t>
        </is>
      </c>
      <c r="J165" t="inlineStr">
        <is>
          <t>DebitCard</t>
        </is>
      </c>
      <c r="K165" t="inlineStr">
        <is>
          <t>PNP CRP HAYFIELDS PIETERMARITZB</t>
        </is>
      </c>
      <c r="L165" t="inlineStr">
        <is>
          <t>KC YOUNG</t>
        </is>
      </c>
      <c r="M165" s="26" t="n">
        <v>-199.99</v>
      </c>
      <c r="N165" t="inlineStr"/>
      <c r="O165" t="inlineStr"/>
    </row>
    <row r="166" hidden="1">
      <c r="A166" s="30" t="inlineStr">
        <is>
          <t>2019-12-0510:19WOOLWORTHS HAYFIELDS PM PIETERMARITZBKC YOUNG-136.58</t>
        </is>
      </c>
      <c r="B166" t="inlineStr">
        <is>
          <t>2019/12/05</t>
        </is>
      </c>
      <c r="C166" t="inlineStr">
        <is>
          <t>10:19</t>
        </is>
      </c>
      <c r="D166" s="20" t="inlineStr">
        <is>
          <t>2019/12/13</t>
        </is>
      </c>
      <c r="E166" t="inlineStr">
        <is>
          <t>2019/12/05</t>
        </is>
      </c>
      <c r="F166" t="inlineStr">
        <is>
          <t>2019-12</t>
        </is>
      </c>
      <c r="G166" t="n">
        <v>2019</v>
      </c>
      <c r="H166" t="n">
        <v>12</v>
      </c>
      <c r="I166" t="inlineStr">
        <is>
          <t>POS Purchase</t>
        </is>
      </c>
      <c r="J166" t="inlineStr">
        <is>
          <t>DebitCard</t>
        </is>
      </c>
      <c r="K166" t="inlineStr">
        <is>
          <t>WOOLWORTHS HAYFIELDS PM PIETERMARITZB</t>
        </is>
      </c>
      <c r="L166" t="inlineStr">
        <is>
          <t>KC YOUNG</t>
        </is>
      </c>
      <c r="M166" s="26" t="n">
        <v>-136.58</v>
      </c>
      <c r="N166" t="inlineStr"/>
      <c r="O166" t="inlineStr"/>
    </row>
    <row r="167" hidden="1">
      <c r="A167" s="30" t="inlineStr">
        <is>
          <t>2019-12-0610:01ROCOMAMAS MIDLANDS MALL PMBKC YOUNG-115</t>
        </is>
      </c>
      <c r="B167" t="inlineStr">
        <is>
          <t>2019/12/06</t>
        </is>
      </c>
      <c r="C167" t="inlineStr">
        <is>
          <t>10:01</t>
        </is>
      </c>
      <c r="D167" s="20" t="inlineStr">
        <is>
          <t>2019/12/13</t>
        </is>
      </c>
      <c r="E167" t="inlineStr">
        <is>
          <t>2019/12/06</t>
        </is>
      </c>
      <c r="F167" t="inlineStr">
        <is>
          <t>2019-12</t>
        </is>
      </c>
      <c r="G167" t="n">
        <v>2019</v>
      </c>
      <c r="H167" t="n">
        <v>12</v>
      </c>
      <c r="I167" t="inlineStr">
        <is>
          <t>POS Purchase</t>
        </is>
      </c>
      <c r="J167" t="inlineStr">
        <is>
          <t>DebitCard</t>
        </is>
      </c>
      <c r="K167" t="inlineStr">
        <is>
          <t>ROCOMAMAS MIDLANDS MALL PMB</t>
        </is>
      </c>
      <c r="L167" t="inlineStr">
        <is>
          <t>KC YOUNG</t>
        </is>
      </c>
      <c r="M167" s="26" t="n">
        <v>-115</v>
      </c>
      <c r="N167" t="inlineStr"/>
      <c r="O167" t="inlineStr"/>
    </row>
    <row r="168" hidden="1">
      <c r="A168" s="30" t="inlineStr">
        <is>
          <t>2019-12-0610:01WOOLWORTHS WOODBURN KZN PIETERMARITZKC YOUNG-87.59</t>
        </is>
      </c>
      <c r="B168" t="inlineStr">
        <is>
          <t>2019/12/06</t>
        </is>
      </c>
      <c r="C168" t="inlineStr">
        <is>
          <t>10:01</t>
        </is>
      </c>
      <c r="D168" s="20" t="inlineStr">
        <is>
          <t>2019/12/13</t>
        </is>
      </c>
      <c r="E168" t="inlineStr">
        <is>
          <t>2019/12/06</t>
        </is>
      </c>
      <c r="F168" t="inlineStr">
        <is>
          <t>2019-12</t>
        </is>
      </c>
      <c r="G168" t="n">
        <v>2019</v>
      </c>
      <c r="H168" t="n">
        <v>12</v>
      </c>
      <c r="I168" t="inlineStr">
        <is>
          <t>POS Purchase</t>
        </is>
      </c>
      <c r="J168" t="inlineStr">
        <is>
          <t>DebitCard</t>
        </is>
      </c>
      <c r="K168" t="inlineStr">
        <is>
          <t>WOOLWORTHS WOODBURN KZN PIETERMARITZ</t>
        </is>
      </c>
      <c r="L168" t="inlineStr">
        <is>
          <t>KC YOUNG</t>
        </is>
      </c>
      <c r="M168" s="26" t="n">
        <v>-87.59</v>
      </c>
      <c r="N168" t="inlineStr"/>
      <c r="O168" t="inlineStr"/>
    </row>
    <row r="169" hidden="1">
      <c r="A169" s="30" t="inlineStr">
        <is>
          <t>2019-12-0610:03CHECKERS WOODBURN PIETERMARITZBKC YOUNG-13.99</t>
        </is>
      </c>
      <c r="B169" t="inlineStr">
        <is>
          <t>2019/12/06</t>
        </is>
      </c>
      <c r="C169" t="inlineStr">
        <is>
          <t>10:03</t>
        </is>
      </c>
      <c r="D169" s="20" t="inlineStr">
        <is>
          <t>2019/12/13</t>
        </is>
      </c>
      <c r="E169" t="inlineStr">
        <is>
          <t>2019/12/06</t>
        </is>
      </c>
      <c r="F169" t="inlineStr">
        <is>
          <t>2019-12</t>
        </is>
      </c>
      <c r="G169" t="n">
        <v>2019</v>
      </c>
      <c r="H169" t="n">
        <v>12</v>
      </c>
      <c r="I169" t="inlineStr">
        <is>
          <t>POS Purchase</t>
        </is>
      </c>
      <c r="J169" t="inlineStr">
        <is>
          <t>DebitCard</t>
        </is>
      </c>
      <c r="K169" t="inlineStr">
        <is>
          <t>CHECKERS WOODBURN PIETERMARITZB</t>
        </is>
      </c>
      <c r="L169" t="inlineStr">
        <is>
          <t>KC YOUNG</t>
        </is>
      </c>
      <c r="M169" s="26" t="n">
        <v>-13.99</v>
      </c>
      <c r="N169" t="inlineStr">
        <is>
          <t>Groceries</t>
        </is>
      </c>
      <c r="O169" t="inlineStr">
        <is>
          <t>Out</t>
        </is>
      </c>
    </row>
    <row r="170" hidden="1">
      <c r="A170" s="30" t="inlineStr">
        <is>
          <t>2019-12-0710:35COMPASS GROUP SA - PRICE JUKSKEI VIEWKC YOUNG-100</t>
        </is>
      </c>
      <c r="B170" t="inlineStr">
        <is>
          <t>2019/12/07</t>
        </is>
      </c>
      <c r="C170" t="inlineStr">
        <is>
          <t>10:35</t>
        </is>
      </c>
      <c r="D170" s="20" t="inlineStr">
        <is>
          <t>2019/12/13</t>
        </is>
      </c>
      <c r="E170" t="inlineStr">
        <is>
          <t>2019/12/07</t>
        </is>
      </c>
      <c r="F170" t="inlineStr">
        <is>
          <t>2019-12</t>
        </is>
      </c>
      <c r="G170" t="n">
        <v>2019</v>
      </c>
      <c r="H170" t="n">
        <v>12</v>
      </c>
      <c r="I170" t="inlineStr">
        <is>
          <t>POS Purchase</t>
        </is>
      </c>
      <c r="J170" t="inlineStr">
        <is>
          <t>DebitCard</t>
        </is>
      </c>
      <c r="K170" t="inlineStr">
        <is>
          <t>COMPASS GROUP SA - PRICE JUKSKEI VIEW</t>
        </is>
      </c>
      <c r="L170" t="inlineStr">
        <is>
          <t>KC YOUNG</t>
        </is>
      </c>
      <c r="M170" s="26" t="n">
        <v>-100</v>
      </c>
      <c r="N170" t="inlineStr">
        <is>
          <t>Eating out</t>
        </is>
      </c>
      <c r="O170" t="inlineStr">
        <is>
          <t>Out</t>
        </is>
      </c>
    </row>
    <row r="171" hidden="1">
      <c r="A171" s="30" t="inlineStr">
        <is>
          <t>2019-12-0710:35INTERNATIONAL FEGO WESTVILLEKC YOUNG-37</t>
        </is>
      </c>
      <c r="B171" t="inlineStr">
        <is>
          <t>2019/12/07</t>
        </is>
      </c>
      <c r="C171" t="inlineStr">
        <is>
          <t>10:35</t>
        </is>
      </c>
      <c r="D171" s="20" t="inlineStr">
        <is>
          <t>2019/12/13</t>
        </is>
      </c>
      <c r="E171" t="inlineStr">
        <is>
          <t>2019/12/07</t>
        </is>
      </c>
      <c r="F171" t="inlineStr">
        <is>
          <t>2019-12</t>
        </is>
      </c>
      <c r="G171" t="n">
        <v>2019</v>
      </c>
      <c r="H171" t="n">
        <v>12</v>
      </c>
      <c r="I171" t="inlineStr">
        <is>
          <t>POS Purchase</t>
        </is>
      </c>
      <c r="J171" t="inlineStr">
        <is>
          <t>DebitCard</t>
        </is>
      </c>
      <c r="K171" t="inlineStr">
        <is>
          <t>INTERNATIONAL FEGO WESTVILLE</t>
        </is>
      </c>
      <c r="L171" t="inlineStr">
        <is>
          <t>KC YOUNG</t>
        </is>
      </c>
      <c r="M171" s="26" t="n">
        <v>-37</v>
      </c>
      <c r="N171" t="inlineStr"/>
      <c r="O171" t="inlineStr"/>
    </row>
    <row r="172" hidden="1">
      <c r="A172" s="30" t="inlineStr">
        <is>
          <t>2019-12-0710:35KAUAI KING SHAKA DURBANKC YOUNG-121</t>
        </is>
      </c>
      <c r="B172" t="inlineStr">
        <is>
          <t>2019/12/07</t>
        </is>
      </c>
      <c r="C172" t="inlineStr">
        <is>
          <t>10:35</t>
        </is>
      </c>
      <c r="D172" s="20" t="inlineStr">
        <is>
          <t>2019/12/13</t>
        </is>
      </c>
      <c r="E172" t="inlineStr">
        <is>
          <t>2019/12/07</t>
        </is>
      </c>
      <c r="F172" t="inlineStr">
        <is>
          <t>2019-12</t>
        </is>
      </c>
      <c r="G172" t="n">
        <v>2019</v>
      </c>
      <c r="H172" t="n">
        <v>12</v>
      </c>
      <c r="I172" t="inlineStr">
        <is>
          <t>POS Purchase</t>
        </is>
      </c>
      <c r="J172" t="inlineStr">
        <is>
          <t>DebitCard</t>
        </is>
      </c>
      <c r="K172" t="inlineStr">
        <is>
          <t>KAUAI KING SHAKA DURBAN</t>
        </is>
      </c>
      <c r="L172" t="inlineStr">
        <is>
          <t>KC YOUNG</t>
        </is>
      </c>
      <c r="M172" s="26" t="n">
        <v>-121</v>
      </c>
      <c r="N172" t="inlineStr"/>
      <c r="O172" t="inlineStr"/>
    </row>
    <row r="173" hidden="1">
      <c r="A173" s="30" t="inlineStr">
        <is>
          <t>2019-12-0710:35UBER SA HELP.UBER.COMKC YOUNG-237.61</t>
        </is>
      </c>
      <c r="B173" t="inlineStr">
        <is>
          <t>2019/12/07</t>
        </is>
      </c>
      <c r="C173" t="inlineStr">
        <is>
          <t>10:35</t>
        </is>
      </c>
      <c r="D173" s="20" t="inlineStr">
        <is>
          <t>2019/12/13</t>
        </is>
      </c>
      <c r="E173" t="inlineStr">
        <is>
          <t>2019/12/07</t>
        </is>
      </c>
      <c r="F173" t="inlineStr">
        <is>
          <t>2019-12</t>
        </is>
      </c>
      <c r="G173" t="n">
        <v>2019</v>
      </c>
      <c r="H173" t="n">
        <v>12</v>
      </c>
      <c r="I173" t="inlineStr">
        <is>
          <t>Online</t>
        </is>
      </c>
      <c r="J173" t="inlineStr">
        <is>
          <t>DebitCard</t>
        </is>
      </c>
      <c r="K173" t="inlineStr">
        <is>
          <t>UBER SA HELP.UBER.COM</t>
        </is>
      </c>
      <c r="L173" t="inlineStr">
        <is>
          <t>KC YOUNG</t>
        </is>
      </c>
      <c r="M173" s="26" t="n">
        <v>-237.61</v>
      </c>
      <c r="N173" t="inlineStr">
        <is>
          <t>Entertainment</t>
        </is>
      </c>
      <c r="O173" t="inlineStr">
        <is>
          <t>Out</t>
        </is>
      </c>
    </row>
    <row r="174" hidden="1">
      <c r="A174" s="30" t="inlineStr">
        <is>
          <t>2019-12-0710:35UBER SA HELP.UBER.COMKC YOUNG-33.5</t>
        </is>
      </c>
      <c r="B174" t="inlineStr">
        <is>
          <t>2019/12/07</t>
        </is>
      </c>
      <c r="C174" t="inlineStr">
        <is>
          <t>10:35</t>
        </is>
      </c>
      <c r="D174" s="20" t="inlineStr">
        <is>
          <t>2019/12/13</t>
        </is>
      </c>
      <c r="E174" t="inlineStr">
        <is>
          <t>2019/12/07</t>
        </is>
      </c>
      <c r="F174" t="inlineStr">
        <is>
          <t>2019-12</t>
        </is>
      </c>
      <c r="G174" t="n">
        <v>2019</v>
      </c>
      <c r="H174" t="n">
        <v>12</v>
      </c>
      <c r="I174" t="inlineStr">
        <is>
          <t>Online</t>
        </is>
      </c>
      <c r="J174" t="inlineStr">
        <is>
          <t>DebitCard</t>
        </is>
      </c>
      <c r="K174" t="inlineStr">
        <is>
          <t>UBER SA HELP.UBER.COM</t>
        </is>
      </c>
      <c r="L174" t="inlineStr">
        <is>
          <t>KC YOUNG</t>
        </is>
      </c>
      <c r="M174" s="26" t="n">
        <v>-33.5</v>
      </c>
      <c r="N174" t="inlineStr">
        <is>
          <t>Entertainment</t>
        </is>
      </c>
      <c r="O174" t="inlineStr">
        <is>
          <t>Out</t>
        </is>
      </c>
    </row>
    <row r="175" hidden="1">
      <c r="A175" s="30" t="inlineStr">
        <is>
          <t>2019-12-0813:1786 PINESLOPES PTY LTD FOURWAYSKC YOUNG-130</t>
        </is>
      </c>
      <c r="B175" t="inlineStr">
        <is>
          <t>2019/12/08</t>
        </is>
      </c>
      <c r="C175" t="inlineStr">
        <is>
          <t>13:17</t>
        </is>
      </c>
      <c r="D175" s="20" t="inlineStr">
        <is>
          <t>2019/12/13</t>
        </is>
      </c>
      <c r="E175" t="inlineStr">
        <is>
          <t>2019/12/08</t>
        </is>
      </c>
      <c r="F175" t="inlineStr">
        <is>
          <t>2019-12</t>
        </is>
      </c>
      <c r="G175" t="n">
        <v>2019</v>
      </c>
      <c r="H175" t="n">
        <v>12</v>
      </c>
      <c r="I175" t="inlineStr">
        <is>
          <t>POS Purchase</t>
        </is>
      </c>
      <c r="J175" t="inlineStr">
        <is>
          <t>DebitCard</t>
        </is>
      </c>
      <c r="K175" t="inlineStr">
        <is>
          <t>86 PINESLOPES PTY LTD FOURWAYS</t>
        </is>
      </c>
      <c r="L175" t="inlineStr">
        <is>
          <t>KC YOUNG</t>
        </is>
      </c>
      <c r="M175" s="26" t="n">
        <v>-130</v>
      </c>
      <c r="N175" t="inlineStr"/>
      <c r="O175" t="inlineStr"/>
    </row>
    <row r="176" hidden="1">
      <c r="A176" s="30" t="inlineStr">
        <is>
          <t>2019-12-0813:17BABYLON THE JOBURG BAR JOHANNESBURGKC YOUNG-206.8</t>
        </is>
      </c>
      <c r="B176" t="inlineStr">
        <is>
          <t>2019/12/08</t>
        </is>
      </c>
      <c r="C176" t="inlineStr">
        <is>
          <t>13:17</t>
        </is>
      </c>
      <c r="D176" s="20" t="inlineStr">
        <is>
          <t>2019/12/13</t>
        </is>
      </c>
      <c r="E176" t="inlineStr">
        <is>
          <t>2019/12/08</t>
        </is>
      </c>
      <c r="F176" t="inlineStr">
        <is>
          <t>2019-12</t>
        </is>
      </c>
      <c r="G176" t="n">
        <v>2019</v>
      </c>
      <c r="H176" t="n">
        <v>12</v>
      </c>
      <c r="I176" t="inlineStr">
        <is>
          <t>POS Purchase</t>
        </is>
      </c>
      <c r="J176" t="inlineStr">
        <is>
          <t>DebitCard</t>
        </is>
      </c>
      <c r="K176" t="inlineStr">
        <is>
          <t>BABYLON THE JOBURG BAR JOHANNESBURG</t>
        </is>
      </c>
      <c r="L176" t="inlineStr">
        <is>
          <t>KC YOUNG</t>
        </is>
      </c>
      <c r="M176" s="26" t="n">
        <v>-206.8</v>
      </c>
      <c r="N176" t="inlineStr"/>
      <c r="O176" t="inlineStr"/>
    </row>
    <row r="177" hidden="1">
      <c r="A177" s="30" t="inlineStr">
        <is>
          <t>2019-12-0813:17BABYLON THE JOBURG BAR JOHANNESBURGKC YOUNG-90</t>
        </is>
      </c>
      <c r="B177" t="inlineStr">
        <is>
          <t>2019/12/08</t>
        </is>
      </c>
      <c r="C177" t="inlineStr">
        <is>
          <t>13:17</t>
        </is>
      </c>
      <c r="D177" s="20" t="inlineStr">
        <is>
          <t>2019/12/13</t>
        </is>
      </c>
      <c r="E177" t="inlineStr">
        <is>
          <t>2019/12/08</t>
        </is>
      </c>
      <c r="F177" t="inlineStr">
        <is>
          <t>2019-12</t>
        </is>
      </c>
      <c r="G177" t="n">
        <v>2019</v>
      </c>
      <c r="H177" t="n">
        <v>12</v>
      </c>
      <c r="I177" t="inlineStr">
        <is>
          <t>POS Purchase</t>
        </is>
      </c>
      <c r="J177" t="inlineStr">
        <is>
          <t>DebitCard</t>
        </is>
      </c>
      <c r="K177" t="inlineStr">
        <is>
          <t>BABYLON THE JOBURG BAR JOHANNESBURG</t>
        </is>
      </c>
      <c r="L177" t="inlineStr">
        <is>
          <t>KC YOUNG</t>
        </is>
      </c>
      <c r="M177" s="26" t="n">
        <v>-90</v>
      </c>
      <c r="N177" t="inlineStr"/>
      <c r="O177" t="inlineStr"/>
    </row>
    <row r="178" hidden="1">
      <c r="A178" s="30" t="inlineStr">
        <is>
          <t>2019-12-0813:17UBER SA HELP.UBER.COMKC YOUNG-108.42</t>
        </is>
      </c>
      <c r="B178" t="inlineStr">
        <is>
          <t>2019/12/08</t>
        </is>
      </c>
      <c r="C178" t="inlineStr">
        <is>
          <t>13:17</t>
        </is>
      </c>
      <c r="D178" s="20" t="inlineStr">
        <is>
          <t>2019/12/13</t>
        </is>
      </c>
      <c r="E178" t="inlineStr">
        <is>
          <t>2019/12/08</t>
        </is>
      </c>
      <c r="F178" t="inlineStr">
        <is>
          <t>2019-12</t>
        </is>
      </c>
      <c r="G178" t="n">
        <v>2019</v>
      </c>
      <c r="H178" t="n">
        <v>12</v>
      </c>
      <c r="I178" t="inlineStr">
        <is>
          <t>Online</t>
        </is>
      </c>
      <c r="J178" t="inlineStr">
        <is>
          <t>DebitCard</t>
        </is>
      </c>
      <c r="K178" t="inlineStr">
        <is>
          <t>UBER SA HELP.UBER.COM</t>
        </is>
      </c>
      <c r="L178" t="inlineStr">
        <is>
          <t>KC YOUNG</t>
        </is>
      </c>
      <c r="M178" s="26" t="n">
        <v>-108.42</v>
      </c>
      <c r="N178" t="inlineStr">
        <is>
          <t>Entertainment</t>
        </is>
      </c>
      <c r="O178" t="inlineStr">
        <is>
          <t>Out</t>
        </is>
      </c>
    </row>
    <row r="179" hidden="1">
      <c r="A179" s="30" t="inlineStr">
        <is>
          <t>2019-12-0813:17UBER SA HELP.UBER.COMKC YOUNG-60</t>
        </is>
      </c>
      <c r="B179" t="inlineStr">
        <is>
          <t>2019/12/08</t>
        </is>
      </c>
      <c r="C179" t="inlineStr">
        <is>
          <t>13:17</t>
        </is>
      </c>
      <c r="D179" s="20" t="inlineStr">
        <is>
          <t>2019/12/13</t>
        </is>
      </c>
      <c r="E179" t="inlineStr">
        <is>
          <t>2019/12/08</t>
        </is>
      </c>
      <c r="F179" t="inlineStr">
        <is>
          <t>2019-12</t>
        </is>
      </c>
      <c r="G179" t="n">
        <v>2019</v>
      </c>
      <c r="H179" t="n">
        <v>12</v>
      </c>
      <c r="I179" t="inlineStr">
        <is>
          <t>Online</t>
        </is>
      </c>
      <c r="J179" t="inlineStr">
        <is>
          <t>DebitCard</t>
        </is>
      </c>
      <c r="K179" t="inlineStr">
        <is>
          <t>UBER SA HELP.UBER.COM</t>
        </is>
      </c>
      <c r="L179" t="inlineStr">
        <is>
          <t>KC YOUNG</t>
        </is>
      </c>
      <c r="M179" s="26" t="n">
        <v>-60</v>
      </c>
      <c r="N179" t="inlineStr">
        <is>
          <t>Entertainment</t>
        </is>
      </c>
      <c r="O179" t="inlineStr">
        <is>
          <t>Out</t>
        </is>
      </c>
    </row>
    <row r="180" hidden="1">
      <c r="A180" s="30" t="inlineStr">
        <is>
          <t>2019-12-0814:09Cam + foodFrom: KIRST-SURANCE1750</t>
        </is>
      </c>
      <c r="B180" t="inlineStr">
        <is>
          <t>2019/12/08</t>
        </is>
      </c>
      <c r="C180" t="inlineStr">
        <is>
          <t>14:09</t>
        </is>
      </c>
      <c r="D180" s="20" t="inlineStr">
        <is>
          <t>2019/12/13</t>
        </is>
      </c>
      <c r="E180" t="inlineStr">
        <is>
          <t>2019/12/08</t>
        </is>
      </c>
      <c r="F180" t="inlineStr">
        <is>
          <t>2019-12</t>
        </is>
      </c>
      <c r="G180" t="n">
        <v>2019</v>
      </c>
      <c r="H180" t="n">
        <v>12</v>
      </c>
      <c r="I180" t="inlineStr">
        <is>
          <t>Transfer</t>
        </is>
      </c>
      <c r="J180" t="inlineStr">
        <is>
          <t>DebitCard</t>
        </is>
      </c>
      <c r="K180" t="inlineStr">
        <is>
          <t>Cam + food</t>
        </is>
      </c>
      <c r="L180" t="inlineStr">
        <is>
          <t>From: KIRST-SURANCE</t>
        </is>
      </c>
      <c r="M180" s="23" t="n">
        <v>1750</v>
      </c>
      <c r="N180" t="inlineStr">
        <is>
          <t>Kirst-Surance</t>
        </is>
      </c>
      <c r="O180" t="inlineStr">
        <is>
          <t>Out</t>
        </is>
      </c>
    </row>
    <row r="181" hidden="1">
      <c r="A181" s="30" t="inlineStr">
        <is>
          <t>2019-12-0814:09Cam + foodTo: Subscriptions-1750</t>
        </is>
      </c>
      <c r="B181" t="inlineStr">
        <is>
          <t>2019/12/08</t>
        </is>
      </c>
      <c r="C181" t="inlineStr">
        <is>
          <t>14:09</t>
        </is>
      </c>
      <c r="D181" s="20" t="inlineStr">
        <is>
          <t>2019/12/13</t>
        </is>
      </c>
      <c r="E181" t="inlineStr">
        <is>
          <t>2019/12/08</t>
        </is>
      </c>
      <c r="F181" t="inlineStr">
        <is>
          <t>2019-12</t>
        </is>
      </c>
      <c r="G181" t="n">
        <v>2019</v>
      </c>
      <c r="H181" t="n">
        <v>12</v>
      </c>
      <c r="I181" t="inlineStr">
        <is>
          <t>Transfer</t>
        </is>
      </c>
      <c r="J181" t="inlineStr">
        <is>
          <t>KirstSurance</t>
        </is>
      </c>
      <c r="K181" t="inlineStr">
        <is>
          <t>Cam + food</t>
        </is>
      </c>
      <c r="L181" t="inlineStr">
        <is>
          <t>To: Subscriptions</t>
        </is>
      </c>
      <c r="M181" s="26" t="n">
        <v>-1750</v>
      </c>
      <c r="N181" t="inlineStr"/>
      <c r="O181" t="inlineStr"/>
    </row>
    <row r="182" hidden="1">
      <c r="A182" s="30" t="inlineStr">
        <is>
          <t>2019-12-0814:11Cam Christmas presentS J Groenewald-500</t>
        </is>
      </c>
      <c r="B182" t="inlineStr">
        <is>
          <t>2019/12/08</t>
        </is>
      </c>
      <c r="C182" t="inlineStr">
        <is>
          <t>14:11</t>
        </is>
      </c>
      <c r="D182" s="20" t="inlineStr">
        <is>
          <t>2019/12/13</t>
        </is>
      </c>
      <c r="E182" t="inlineStr">
        <is>
          <t>2019/12/08</t>
        </is>
      </c>
      <c r="F182" t="inlineStr">
        <is>
          <t>2019-12</t>
        </is>
      </c>
      <c r="G182" t="n">
        <v>2019</v>
      </c>
      <c r="H182" t="n">
        <v>12</v>
      </c>
      <c r="I182" t="inlineStr">
        <is>
          <t>EFT</t>
        </is>
      </c>
      <c r="J182" t="inlineStr">
        <is>
          <t>DebitCard</t>
        </is>
      </c>
      <c r="K182" t="inlineStr">
        <is>
          <t>Cam Christmas present</t>
        </is>
      </c>
      <c r="L182" t="inlineStr">
        <is>
          <t>S J Groenewald</t>
        </is>
      </c>
      <c r="M182" s="26" t="n">
        <v>-500</v>
      </c>
      <c r="N182" t="inlineStr"/>
      <c r="O182" t="inlineStr"/>
    </row>
    <row r="183" hidden="1">
      <c r="A183" s="30" t="inlineStr">
        <is>
          <t>2019-12-1010:20WOOLWORTHS WOODBURN KZN PIETERMARITZKC YOUNG-126.57</t>
        </is>
      </c>
      <c r="B183" t="inlineStr">
        <is>
          <t>2019/12/10</t>
        </is>
      </c>
      <c r="C183" t="inlineStr">
        <is>
          <t>10:20</t>
        </is>
      </c>
      <c r="D183" s="20" t="inlineStr">
        <is>
          <t>2019/12/13</t>
        </is>
      </c>
      <c r="E183" t="inlineStr">
        <is>
          <t>2019/12/10</t>
        </is>
      </c>
      <c r="F183" t="inlineStr">
        <is>
          <t>2019-12</t>
        </is>
      </c>
      <c r="G183" t="n">
        <v>2019</v>
      </c>
      <c r="H183" t="n">
        <v>12</v>
      </c>
      <c r="I183" t="inlineStr">
        <is>
          <t>POS Purchase</t>
        </is>
      </c>
      <c r="J183" t="inlineStr">
        <is>
          <t>DebitCard</t>
        </is>
      </c>
      <c r="K183" t="inlineStr">
        <is>
          <t>WOOLWORTHS WOODBURN KZN PIETERMARITZ</t>
        </is>
      </c>
      <c r="L183" t="inlineStr">
        <is>
          <t>KC YOUNG</t>
        </is>
      </c>
      <c r="M183" s="26" t="n">
        <v>-126.57</v>
      </c>
      <c r="N183" t="inlineStr"/>
      <c r="O183" t="inlineStr"/>
    </row>
    <row r="184" hidden="1">
      <c r="A184" s="30" t="inlineStr">
        <is>
          <t>2019-12-1110:34SIMPLY ASIA LIBERTY MALL PMBKC YOUNG-79</t>
        </is>
      </c>
      <c r="B184" t="inlineStr">
        <is>
          <t>2019/12/11</t>
        </is>
      </c>
      <c r="C184" t="inlineStr">
        <is>
          <t>10:34</t>
        </is>
      </c>
      <c r="D184" s="20" t="inlineStr">
        <is>
          <t>2019/12/13</t>
        </is>
      </c>
      <c r="E184" t="inlineStr">
        <is>
          <t>2019/12/11</t>
        </is>
      </c>
      <c r="F184" t="inlineStr">
        <is>
          <t>2019-12</t>
        </is>
      </c>
      <c r="G184" t="n">
        <v>2019</v>
      </c>
      <c r="H184" t="n">
        <v>12</v>
      </c>
      <c r="I184" t="inlineStr">
        <is>
          <t>POS Purchase</t>
        </is>
      </c>
      <c r="J184" t="inlineStr">
        <is>
          <t>DebitCard</t>
        </is>
      </c>
      <c r="K184" t="inlineStr">
        <is>
          <t>SIMPLY ASIA LIBERTY MALL PMB</t>
        </is>
      </c>
      <c r="L184" t="inlineStr">
        <is>
          <t>KC YOUNG</t>
        </is>
      </c>
      <c r="M184" s="26" t="n">
        <v>-79</v>
      </c>
      <c r="N184" t="inlineStr"/>
      <c r="O184" t="inlineStr"/>
    </row>
    <row r="185" hidden="1">
      <c r="A185" s="30" t="inlineStr">
        <is>
          <t>2019-12-1110:34WOOLWORTHS HAYFIELDS PM PIETERMARITZBKC YOUNG-149.57</t>
        </is>
      </c>
      <c r="B185" t="inlineStr">
        <is>
          <t>2019/12/11</t>
        </is>
      </c>
      <c r="C185" t="inlineStr">
        <is>
          <t>10:34</t>
        </is>
      </c>
      <c r="D185" s="20" t="inlineStr">
        <is>
          <t>2019/12/13</t>
        </is>
      </c>
      <c r="E185" t="inlineStr">
        <is>
          <t>2019/12/11</t>
        </is>
      </c>
      <c r="F185" t="inlineStr">
        <is>
          <t>2019-12</t>
        </is>
      </c>
      <c r="G185" t="n">
        <v>2019</v>
      </c>
      <c r="H185" t="n">
        <v>12</v>
      </c>
      <c r="I185" t="inlineStr">
        <is>
          <t>POS Purchase</t>
        </is>
      </c>
      <c r="J185" t="inlineStr">
        <is>
          <t>DebitCard</t>
        </is>
      </c>
      <c r="K185" t="inlineStr">
        <is>
          <t>WOOLWORTHS HAYFIELDS PM PIETERMARITZB</t>
        </is>
      </c>
      <c r="L185" t="inlineStr">
        <is>
          <t>KC YOUNG</t>
        </is>
      </c>
      <c r="M185" s="26" t="n">
        <v>-149.57</v>
      </c>
      <c r="N185" t="inlineStr"/>
      <c r="O185" t="inlineStr"/>
    </row>
    <row r="186" hidden="1">
      <c r="A186" s="30" t="inlineStr">
        <is>
          <t>2019-12-1110:34WOOLWORTHS HAYFIELDS PM PIETERMARITZBKC YOUNG-34</t>
        </is>
      </c>
      <c r="B186" t="inlineStr">
        <is>
          <t>2019/12/11</t>
        </is>
      </c>
      <c r="C186" t="inlineStr">
        <is>
          <t>10:34</t>
        </is>
      </c>
      <c r="D186" s="20" t="inlineStr">
        <is>
          <t>2019/12/13</t>
        </is>
      </c>
      <c r="E186" t="inlineStr">
        <is>
          <t>2019/12/11</t>
        </is>
      </c>
      <c r="F186" t="inlineStr">
        <is>
          <t>2019-12</t>
        </is>
      </c>
      <c r="G186" t="n">
        <v>2019</v>
      </c>
      <c r="H186" t="n">
        <v>12</v>
      </c>
      <c r="I186" t="inlineStr">
        <is>
          <t>POS Purchase</t>
        </is>
      </c>
      <c r="J186" t="inlineStr">
        <is>
          <t>DebitCard</t>
        </is>
      </c>
      <c r="K186" t="inlineStr">
        <is>
          <t>WOOLWORTHS HAYFIELDS PM PIETERMARITZB</t>
        </is>
      </c>
      <c r="L186" t="inlineStr">
        <is>
          <t>KC YOUNG</t>
        </is>
      </c>
      <c r="M186" s="26" t="n">
        <v>-34</v>
      </c>
      <c r="N186" t="inlineStr"/>
      <c r="O186" t="inlineStr"/>
    </row>
    <row r="187" hidden="1">
      <c r="A187" s="30" t="inlineStr">
        <is>
          <t>2019-12-1200:05Interest Earned22.66</t>
        </is>
      </c>
      <c r="B187" t="inlineStr">
        <is>
          <t>2019/12/12</t>
        </is>
      </c>
      <c r="C187" t="inlineStr">
        <is>
          <t>00:05</t>
        </is>
      </c>
      <c r="D187" s="20" t="inlineStr">
        <is>
          <t>2019/12/13</t>
        </is>
      </c>
      <c r="E187" t="inlineStr">
        <is>
          <t>2019/12/12</t>
        </is>
      </c>
      <c r="F187" t="inlineStr">
        <is>
          <t>2019-12</t>
        </is>
      </c>
      <c r="G187" t="n">
        <v>2019</v>
      </c>
      <c r="H187" t="n">
        <v>12</v>
      </c>
      <c r="I187" t="inlineStr">
        <is>
          <t>Interest</t>
        </is>
      </c>
      <c r="J187" t="inlineStr">
        <is>
          <t>DebitCard</t>
        </is>
      </c>
      <c r="K187" t="inlineStr">
        <is>
          <t>Interest Earned</t>
        </is>
      </c>
      <c r="L187" t="inlineStr"/>
      <c r="M187" s="26" t="n">
        <v>22.66</v>
      </c>
      <c r="N187" t="inlineStr">
        <is>
          <t>Interest</t>
        </is>
      </c>
      <c r="O187" t="inlineStr">
        <is>
          <t>In</t>
        </is>
      </c>
    </row>
    <row r="188" hidden="1">
      <c r="A188" s="30" t="inlineStr">
        <is>
          <t>2019-12-1200:05Monthly Account fee-105</t>
        </is>
      </c>
      <c r="B188" t="inlineStr">
        <is>
          <t>2019/12/12</t>
        </is>
      </c>
      <c r="C188" t="inlineStr">
        <is>
          <t>00:05</t>
        </is>
      </c>
      <c r="D188" s="20" t="inlineStr">
        <is>
          <t>2019/12/13</t>
        </is>
      </c>
      <c r="E188" t="inlineStr">
        <is>
          <t>2019/12/12</t>
        </is>
      </c>
      <c r="F188" t="inlineStr">
        <is>
          <t>2019-12</t>
        </is>
      </c>
      <c r="G188" t="n">
        <v>2019</v>
      </c>
      <c r="H188" t="n">
        <v>12</v>
      </c>
      <c r="I188" t="inlineStr">
        <is>
          <t>Fee</t>
        </is>
      </c>
      <c r="J188" t="inlineStr">
        <is>
          <t>DebitCard</t>
        </is>
      </c>
      <c r="K188" t="inlineStr">
        <is>
          <t>Monthly Account fee</t>
        </is>
      </c>
      <c r="L188" t="inlineStr"/>
      <c r="M188" s="26" t="n">
        <v>-105</v>
      </c>
      <c r="N188" t="inlineStr">
        <is>
          <t>Banking</t>
        </is>
      </c>
      <c r="O188" t="inlineStr">
        <is>
          <t>Out</t>
        </is>
      </c>
    </row>
    <row r="189" hidden="1">
      <c r="A189" s="30" t="inlineStr">
        <is>
          <t>2019-12-1200:05Vitality Money Premium-15</t>
        </is>
      </c>
      <c r="B189" t="inlineStr">
        <is>
          <t>2019/12/12</t>
        </is>
      </c>
      <c r="C189" t="inlineStr">
        <is>
          <t>00:05</t>
        </is>
      </c>
      <c r="D189" s="20" t="inlineStr">
        <is>
          <t>2019/12/13</t>
        </is>
      </c>
      <c r="E189" t="inlineStr">
        <is>
          <t>2019/12/12</t>
        </is>
      </c>
      <c r="F189" t="inlineStr">
        <is>
          <t>2019-12</t>
        </is>
      </c>
      <c r="G189" t="n">
        <v>2019</v>
      </c>
      <c r="H189" t="n">
        <v>12</v>
      </c>
      <c r="I189" t="inlineStr">
        <is>
          <t>Fee</t>
        </is>
      </c>
      <c r="J189" t="inlineStr">
        <is>
          <t>DebitCard</t>
        </is>
      </c>
      <c r="K189" t="inlineStr">
        <is>
          <t>Vitality Money Premium</t>
        </is>
      </c>
      <c r="L189" t="inlineStr"/>
      <c r="M189" s="26" t="n">
        <v>-15</v>
      </c>
      <c r="N189" t="inlineStr">
        <is>
          <t>Banking</t>
        </is>
      </c>
      <c r="O189" t="inlineStr">
        <is>
          <t>Out</t>
        </is>
      </c>
    </row>
    <row r="190" hidden="1">
      <c r="A190" s="30" t="inlineStr">
        <is>
          <t>2019-12-1200:05Interest Earned40.77</t>
        </is>
      </c>
      <c r="B190" t="inlineStr">
        <is>
          <t>2019/12/12</t>
        </is>
      </c>
      <c r="C190" t="inlineStr">
        <is>
          <t>00:05</t>
        </is>
      </c>
      <c r="D190" s="20" t="inlineStr">
        <is>
          <t>2019/12/13</t>
        </is>
      </c>
      <c r="E190" t="inlineStr">
        <is>
          <t>2019/12/12</t>
        </is>
      </c>
      <c r="F190" t="inlineStr">
        <is>
          <t>2019-12</t>
        </is>
      </c>
      <c r="G190" t="n">
        <v>2019</v>
      </c>
      <c r="H190" t="n">
        <v>12</v>
      </c>
      <c r="I190" t="inlineStr">
        <is>
          <t>Interest</t>
        </is>
      </c>
      <c r="J190" t="inlineStr">
        <is>
          <t>KirstSurance</t>
        </is>
      </c>
      <c r="K190" t="inlineStr">
        <is>
          <t>Interest Earned</t>
        </is>
      </c>
      <c r="L190" t="inlineStr"/>
      <c r="M190" s="23" t="n">
        <v>40.77</v>
      </c>
      <c r="N190" t="inlineStr"/>
      <c r="O190" t="inlineStr"/>
    </row>
    <row r="191" hidden="1">
      <c r="A191" s="30" t="inlineStr">
        <is>
          <t>2019-12-1200:06Dynamic interest boost at 0.25%1.13</t>
        </is>
      </c>
      <c r="B191" t="inlineStr">
        <is>
          <t>2019/12/12</t>
        </is>
      </c>
      <c r="C191" t="inlineStr">
        <is>
          <t>00:06</t>
        </is>
      </c>
      <c r="D191" s="20" t="inlineStr">
        <is>
          <t>2019/12/13</t>
        </is>
      </c>
      <c r="E191" t="inlineStr">
        <is>
          <t>2019/12/12</t>
        </is>
      </c>
      <c r="F191" t="inlineStr">
        <is>
          <t>2019-12</t>
        </is>
      </c>
      <c r="G191" t="n">
        <v>2019</v>
      </c>
      <c r="H191" t="n">
        <v>12</v>
      </c>
      <c r="I191" t="inlineStr">
        <is>
          <t>Interest</t>
        </is>
      </c>
      <c r="J191" t="inlineStr">
        <is>
          <t>DebitCard</t>
        </is>
      </c>
      <c r="K191" t="inlineStr">
        <is>
          <t>Dynamic interest boost at 0.25%</t>
        </is>
      </c>
      <c r="L191" t="inlineStr"/>
      <c r="M191" s="26" t="n">
        <v>1.13</v>
      </c>
      <c r="N191" t="inlineStr">
        <is>
          <t>Interest</t>
        </is>
      </c>
      <c r="O191" t="inlineStr">
        <is>
          <t>Out</t>
        </is>
      </c>
    </row>
    <row r="192" hidden="1">
      <c r="A192" s="30" t="inlineStr">
        <is>
          <t>2019-12-1200:07Dynamic interest boost at 0.25%1.7</t>
        </is>
      </c>
      <c r="B192" t="inlineStr">
        <is>
          <t>2019/12/12</t>
        </is>
      </c>
      <c r="C192" t="inlineStr">
        <is>
          <t>00:07</t>
        </is>
      </c>
      <c r="D192" s="20" t="inlineStr">
        <is>
          <t>2019/12/13</t>
        </is>
      </c>
      <c r="E192" t="inlineStr">
        <is>
          <t>2019/12/12</t>
        </is>
      </c>
      <c r="F192" t="inlineStr">
        <is>
          <t>2019-12</t>
        </is>
      </c>
      <c r="G192" t="n">
        <v>2019</v>
      </c>
      <c r="H192" t="n">
        <v>12</v>
      </c>
      <c r="I192" t="inlineStr">
        <is>
          <t>Interest</t>
        </is>
      </c>
      <c r="J192" t="inlineStr">
        <is>
          <t>KirstSurance</t>
        </is>
      </c>
      <c r="K192" t="inlineStr">
        <is>
          <t>Dynamic interest boost at 0.25%</t>
        </is>
      </c>
      <c r="L192" t="inlineStr"/>
      <c r="M192" s="23" t="n">
        <v>1.7</v>
      </c>
      <c r="N192" t="inlineStr"/>
      <c r="O192" t="inlineStr"/>
    </row>
    <row r="193" hidden="1">
      <c r="A193" s="30" t="inlineStr">
        <is>
          <t>2019-12-1319:19UberFrom: KIRST-SURANCE500</t>
        </is>
      </c>
      <c r="B193" t="inlineStr">
        <is>
          <t>2019/12/13</t>
        </is>
      </c>
      <c r="C193" t="inlineStr">
        <is>
          <t>19:19</t>
        </is>
      </c>
      <c r="D193" s="20" t="inlineStr">
        <is>
          <t>2019/12/13</t>
        </is>
      </c>
      <c r="E193" t="inlineStr">
        <is>
          <t>2020/01/01</t>
        </is>
      </c>
      <c r="F193" t="inlineStr">
        <is>
          <t>2020-01</t>
        </is>
      </c>
      <c r="G193" t="n">
        <v>2020</v>
      </c>
      <c r="H193" t="n">
        <v>1</v>
      </c>
      <c r="I193" t="inlineStr">
        <is>
          <t>Transfer</t>
        </is>
      </c>
      <c r="J193" t="inlineStr">
        <is>
          <t>DebitCard</t>
        </is>
      </c>
      <c r="K193" t="inlineStr">
        <is>
          <t>Uber</t>
        </is>
      </c>
      <c r="L193" t="inlineStr">
        <is>
          <t>From: KIRST-SURANCE</t>
        </is>
      </c>
      <c r="M193" s="26" t="n">
        <v>500</v>
      </c>
      <c r="N193" t="inlineStr">
        <is>
          <t>Kirst-Surance</t>
        </is>
      </c>
      <c r="O193" t="inlineStr">
        <is>
          <t>Out</t>
        </is>
      </c>
    </row>
    <row r="194" hidden="1">
      <c r="A194" s="30" t="inlineStr">
        <is>
          <t>2019-12-1319:19UberTo: Subscriptions-500</t>
        </is>
      </c>
      <c r="B194" t="inlineStr">
        <is>
          <t>2019/12/13</t>
        </is>
      </c>
      <c r="C194" t="inlineStr">
        <is>
          <t>19:19</t>
        </is>
      </c>
      <c r="D194" s="20" t="inlineStr">
        <is>
          <t>2019/12/13</t>
        </is>
      </c>
      <c r="E194" t="inlineStr">
        <is>
          <t>2020/01/01</t>
        </is>
      </c>
      <c r="F194" t="inlineStr">
        <is>
          <t>2020-01</t>
        </is>
      </c>
      <c r="G194" t="n">
        <v>2020</v>
      </c>
      <c r="H194" t="n">
        <v>1</v>
      </c>
      <c r="I194" t="inlineStr">
        <is>
          <t>Transfer</t>
        </is>
      </c>
      <c r="J194" t="inlineStr">
        <is>
          <t>KirstSurance</t>
        </is>
      </c>
      <c r="K194" t="inlineStr">
        <is>
          <t>Uber</t>
        </is>
      </c>
      <c r="L194" t="inlineStr">
        <is>
          <t>To: Subscriptions</t>
        </is>
      </c>
      <c r="M194" s="23" t="n">
        <v>-500</v>
      </c>
      <c r="N194" t="inlineStr"/>
      <c r="O194" t="inlineStr"/>
    </row>
    <row r="195" hidden="1">
      <c r="A195" s="30" t="inlineStr">
        <is>
          <t>2019-12-1319:52PRICE WATEPWC T84322647.26</t>
        </is>
      </c>
      <c r="B195" t="inlineStr">
        <is>
          <t>2019/12/13</t>
        </is>
      </c>
      <c r="C195" t="inlineStr">
        <is>
          <t>19:52</t>
        </is>
      </c>
      <c r="D195" s="20" t="inlineStr">
        <is>
          <t>2019/12/13</t>
        </is>
      </c>
      <c r="E195" t="inlineStr">
        <is>
          <t>2020/01/01</t>
        </is>
      </c>
      <c r="F195" t="inlineStr">
        <is>
          <t>2020-01</t>
        </is>
      </c>
      <c r="G195" t="n">
        <v>2020</v>
      </c>
      <c r="H195" t="n">
        <v>1</v>
      </c>
      <c r="I195" t="inlineStr">
        <is>
          <t>EFT</t>
        </is>
      </c>
      <c r="J195" t="inlineStr">
        <is>
          <t>DebitCard</t>
        </is>
      </c>
      <c r="K195" t="inlineStr">
        <is>
          <t>PRICE WATEPWC T843</t>
        </is>
      </c>
      <c r="L195" t="inlineStr"/>
      <c r="M195" s="26" t="n">
        <v>22647.26</v>
      </c>
      <c r="N195" t="inlineStr">
        <is>
          <t>Salary</t>
        </is>
      </c>
      <c r="O195" t="inlineStr">
        <is>
          <t>In</t>
        </is>
      </c>
    </row>
    <row r="196" hidden="1">
      <c r="A196" s="30" t="inlineStr">
        <is>
          <t>2019-12-1406:35CHECKERS MIDLANDS MALL PIETERMARITZBKC YOUNG-81.97</t>
        </is>
      </c>
      <c r="B196" t="inlineStr">
        <is>
          <t>2019/12/14</t>
        </is>
      </c>
      <c r="C196" t="inlineStr">
        <is>
          <t>06:35</t>
        </is>
      </c>
      <c r="D196" s="20" t="inlineStr">
        <is>
          <t>2019/12/13</t>
        </is>
      </c>
      <c r="E196" t="inlineStr">
        <is>
          <t>2020/01/01</t>
        </is>
      </c>
      <c r="F196" t="inlineStr">
        <is>
          <t>2020-01</t>
        </is>
      </c>
      <c r="G196" t="n">
        <v>2020</v>
      </c>
      <c r="H196" t="n">
        <v>1</v>
      </c>
      <c r="I196" t="inlineStr">
        <is>
          <t>POS Purchase</t>
        </is>
      </c>
      <c r="J196" t="inlineStr">
        <is>
          <t>DebitCard</t>
        </is>
      </c>
      <c r="K196" t="inlineStr">
        <is>
          <t>CHECKERS MIDLANDS MALL PIETERMARITZB</t>
        </is>
      </c>
      <c r="L196" t="inlineStr">
        <is>
          <t>KC YOUNG</t>
        </is>
      </c>
      <c r="M196" s="26" t="n">
        <v>-81.97</v>
      </c>
      <c r="N196" t="inlineStr">
        <is>
          <t>Groceries</t>
        </is>
      </c>
      <c r="O196" t="inlineStr">
        <is>
          <t>Out</t>
        </is>
      </c>
    </row>
    <row r="197" hidden="1">
      <c r="A197" s="30" t="inlineStr">
        <is>
          <t>2019-12-1406:35PANAROTTIS LIBERTY MALL PIETERMARITZBKC YOUNG-77</t>
        </is>
      </c>
      <c r="B197" t="inlineStr">
        <is>
          <t>2019/12/14</t>
        </is>
      </c>
      <c r="C197" t="inlineStr">
        <is>
          <t>06:35</t>
        </is>
      </c>
      <c r="D197" s="20" t="inlineStr">
        <is>
          <t>2019/12/13</t>
        </is>
      </c>
      <c r="E197" t="inlineStr">
        <is>
          <t>2020/01/01</t>
        </is>
      </c>
      <c r="F197" t="inlineStr">
        <is>
          <t>2020-01</t>
        </is>
      </c>
      <c r="G197" t="n">
        <v>2020</v>
      </c>
      <c r="H197" t="n">
        <v>1</v>
      </c>
      <c r="I197" t="inlineStr">
        <is>
          <t>POS Purchase</t>
        </is>
      </c>
      <c r="J197" t="inlineStr">
        <is>
          <t>DebitCard</t>
        </is>
      </c>
      <c r="K197" t="inlineStr">
        <is>
          <t>PANAROTTIS LIBERTY MALL PIETERMARITZB</t>
        </is>
      </c>
      <c r="L197" t="inlineStr">
        <is>
          <t>KC YOUNG</t>
        </is>
      </c>
      <c r="M197" s="26" t="n">
        <v>-77</v>
      </c>
      <c r="N197" t="inlineStr"/>
      <c r="O197" t="inlineStr"/>
    </row>
    <row r="198" hidden="1">
      <c r="A198" s="30" t="inlineStr">
        <is>
          <t>2019-12-1406:35WOOLWORTHS HAYFIELDS PM PIETERMARITZBKC YOUNG-129.95</t>
        </is>
      </c>
      <c r="B198" t="inlineStr">
        <is>
          <t>2019/12/14</t>
        </is>
      </c>
      <c r="C198" t="inlineStr">
        <is>
          <t>06:35</t>
        </is>
      </c>
      <c r="D198" s="20" t="inlineStr">
        <is>
          <t>2019/12/13</t>
        </is>
      </c>
      <c r="E198" t="inlineStr">
        <is>
          <t>2020/01/01</t>
        </is>
      </c>
      <c r="F198" t="inlineStr">
        <is>
          <t>2020-01</t>
        </is>
      </c>
      <c r="G198" t="n">
        <v>2020</v>
      </c>
      <c r="H198" t="n">
        <v>1</v>
      </c>
      <c r="I198" t="inlineStr">
        <is>
          <t>POS Purchase</t>
        </is>
      </c>
      <c r="J198" t="inlineStr">
        <is>
          <t>DebitCard</t>
        </is>
      </c>
      <c r="K198" t="inlineStr">
        <is>
          <t>WOOLWORTHS HAYFIELDS PM PIETERMARITZB</t>
        </is>
      </c>
      <c r="L198" t="inlineStr">
        <is>
          <t>KC YOUNG</t>
        </is>
      </c>
      <c r="M198" s="26" t="n">
        <v>-129.95</v>
      </c>
      <c r="N198" t="inlineStr"/>
      <c r="O198" t="inlineStr"/>
    </row>
    <row r="199" hidden="1">
      <c r="A199" s="30" t="inlineStr">
        <is>
          <t>2019-12-1406:35WOOLWORTHS HAYFIELDS PM PIETERMARITZBKC YOUNG-34</t>
        </is>
      </c>
      <c r="B199" t="inlineStr">
        <is>
          <t>2019/12/14</t>
        </is>
      </c>
      <c r="C199" t="inlineStr">
        <is>
          <t>06:35</t>
        </is>
      </c>
      <c r="D199" s="20" t="inlineStr">
        <is>
          <t>2019/12/13</t>
        </is>
      </c>
      <c r="E199" t="inlineStr">
        <is>
          <t>2020/01/01</t>
        </is>
      </c>
      <c r="F199" t="inlineStr">
        <is>
          <t>2020-01</t>
        </is>
      </c>
      <c r="G199" t="n">
        <v>2020</v>
      </c>
      <c r="H199" t="n">
        <v>1</v>
      </c>
      <c r="I199" t="inlineStr">
        <is>
          <t>POS Purchase</t>
        </is>
      </c>
      <c r="J199" t="inlineStr">
        <is>
          <t>DebitCard</t>
        </is>
      </c>
      <c r="K199" t="inlineStr">
        <is>
          <t>WOOLWORTHS HAYFIELDS PM PIETERMARITZB</t>
        </is>
      </c>
      <c r="L199" t="inlineStr">
        <is>
          <t>KC YOUNG</t>
        </is>
      </c>
      <c r="M199" s="26" t="n">
        <v>-34</v>
      </c>
      <c r="N199" t="inlineStr"/>
      <c r="O199" t="inlineStr"/>
    </row>
    <row r="200" hidden="1">
      <c r="A200" s="30" t="inlineStr">
        <is>
          <t>2019-12-1406:35WOOLWORTHS MIDLANDS MAL PIETERMARITZBKC YOUNG-120</t>
        </is>
      </c>
      <c r="B200" t="inlineStr">
        <is>
          <t>2019/12/14</t>
        </is>
      </c>
      <c r="C200" t="inlineStr">
        <is>
          <t>06:35</t>
        </is>
      </c>
      <c r="D200" s="20" t="inlineStr">
        <is>
          <t>2019/12/13</t>
        </is>
      </c>
      <c r="E200" t="inlineStr">
        <is>
          <t>2020/01/01</t>
        </is>
      </c>
      <c r="F200" t="inlineStr">
        <is>
          <t>2020-01</t>
        </is>
      </c>
      <c r="G200" t="n">
        <v>2020</v>
      </c>
      <c r="H200" t="n">
        <v>1</v>
      </c>
      <c r="I200" t="inlineStr">
        <is>
          <t>POS Purchase</t>
        </is>
      </c>
      <c r="J200" t="inlineStr">
        <is>
          <t>DebitCard</t>
        </is>
      </c>
      <c r="K200" t="inlineStr">
        <is>
          <t>WOOLWORTHS MIDLANDS MAL PIETERMARITZB</t>
        </is>
      </c>
      <c r="L200" t="inlineStr">
        <is>
          <t>KC YOUNG</t>
        </is>
      </c>
      <c r="M200" s="26" t="n">
        <v>-120</v>
      </c>
      <c r="N200" t="inlineStr"/>
      <c r="O200" t="inlineStr"/>
    </row>
    <row r="201" hidden="1">
      <c r="A201" s="30" t="inlineStr">
        <is>
          <t>2019-12-1417:58Clicks Midlands Mall PIETERMARITZBKC YOUNG-105.48</t>
        </is>
      </c>
      <c r="B201" t="inlineStr">
        <is>
          <t>2019/12/14</t>
        </is>
      </c>
      <c r="C201" t="inlineStr">
        <is>
          <t>17:58</t>
        </is>
      </c>
      <c r="D201" s="20" t="inlineStr">
        <is>
          <t>2019/12/13</t>
        </is>
      </c>
      <c r="E201" t="inlineStr">
        <is>
          <t>2020/01/01</t>
        </is>
      </c>
      <c r="F201" t="inlineStr">
        <is>
          <t>2020-01</t>
        </is>
      </c>
      <c r="G201" t="n">
        <v>2020</v>
      </c>
      <c r="H201" t="n">
        <v>1</v>
      </c>
      <c r="I201" t="inlineStr">
        <is>
          <t>POS Purchase</t>
        </is>
      </c>
      <c r="J201" t="inlineStr">
        <is>
          <t>DebitCard</t>
        </is>
      </c>
      <c r="K201" t="inlineStr">
        <is>
          <t>Clicks Midlands Mall PIETERMARITZB</t>
        </is>
      </c>
      <c r="L201" t="inlineStr">
        <is>
          <t>KC YOUNG</t>
        </is>
      </c>
      <c r="M201" s="26" t="n">
        <v>-105.48</v>
      </c>
      <c r="N201" t="inlineStr"/>
      <c r="O201" t="inlineStr"/>
    </row>
    <row r="202" hidden="1">
      <c r="A202" s="30" t="inlineStr">
        <is>
          <t>2019-12-1417:58Dischem Liberty Mall PIETERMARITZBKC YOUNG-181.2</t>
        </is>
      </c>
      <c r="B202" t="inlineStr">
        <is>
          <t>2019/12/14</t>
        </is>
      </c>
      <c r="C202" t="inlineStr">
        <is>
          <t>17:58</t>
        </is>
      </c>
      <c r="D202" s="20" t="inlineStr">
        <is>
          <t>2019/12/13</t>
        </is>
      </c>
      <c r="E202" t="inlineStr">
        <is>
          <t>2020/01/01</t>
        </is>
      </c>
      <c r="F202" t="inlineStr">
        <is>
          <t>2020-01</t>
        </is>
      </c>
      <c r="G202" t="n">
        <v>2020</v>
      </c>
      <c r="H202" t="n">
        <v>1</v>
      </c>
      <c r="I202" t="inlineStr">
        <is>
          <t>POS Purchase</t>
        </is>
      </c>
      <c r="J202" t="inlineStr">
        <is>
          <t>DebitCard</t>
        </is>
      </c>
      <c r="K202" t="inlineStr">
        <is>
          <t>Dischem Liberty Mall PIETERMARITZB</t>
        </is>
      </c>
      <c r="L202" t="inlineStr">
        <is>
          <t>KC YOUNG</t>
        </is>
      </c>
      <c r="M202" s="26" t="n">
        <v>-181.2</v>
      </c>
      <c r="N202" t="inlineStr"/>
      <c r="O202" t="inlineStr"/>
    </row>
    <row r="203" hidden="1">
      <c r="A203" s="30" t="inlineStr">
        <is>
          <t>2019-12-1417:58WOOLWORTHS HAYFIELDS PM PIETERMARITZBKC YOUNG-160.58</t>
        </is>
      </c>
      <c r="B203" t="inlineStr">
        <is>
          <t>2019/12/14</t>
        </is>
      </c>
      <c r="C203" t="inlineStr">
        <is>
          <t>17:58</t>
        </is>
      </c>
      <c r="D203" s="20" t="inlineStr">
        <is>
          <t>2019/12/13</t>
        </is>
      </c>
      <c r="E203" t="inlineStr">
        <is>
          <t>2020/01/01</t>
        </is>
      </c>
      <c r="F203" t="inlineStr">
        <is>
          <t>2020-01</t>
        </is>
      </c>
      <c r="G203" t="n">
        <v>2020</v>
      </c>
      <c r="H203" t="n">
        <v>1</v>
      </c>
      <c r="I203" t="inlineStr">
        <is>
          <t>POS Purchase</t>
        </is>
      </c>
      <c r="J203" t="inlineStr">
        <is>
          <t>DebitCard</t>
        </is>
      </c>
      <c r="K203" t="inlineStr">
        <is>
          <t>WOOLWORTHS HAYFIELDS PM PIETERMARITZB</t>
        </is>
      </c>
      <c r="L203" t="inlineStr">
        <is>
          <t>KC YOUNG</t>
        </is>
      </c>
      <c r="M203" s="26" t="n">
        <v>-160.58</v>
      </c>
      <c r="N203" t="inlineStr"/>
      <c r="O203" t="inlineStr"/>
    </row>
    <row r="204" hidden="1">
      <c r="A204" s="30" t="inlineStr">
        <is>
          <t>2019-12-1417:58WOOLWORTHS HAYFIELDS PM PIETERMARITZBKC YOUNG-36.99</t>
        </is>
      </c>
      <c r="B204" t="inlineStr">
        <is>
          <t>2019/12/14</t>
        </is>
      </c>
      <c r="C204" t="inlineStr">
        <is>
          <t>17:58</t>
        </is>
      </c>
      <c r="D204" s="20" t="inlineStr">
        <is>
          <t>2019/12/13</t>
        </is>
      </c>
      <c r="E204" t="inlineStr">
        <is>
          <t>2020/01/01</t>
        </is>
      </c>
      <c r="F204" t="inlineStr">
        <is>
          <t>2020-01</t>
        </is>
      </c>
      <c r="G204" t="n">
        <v>2020</v>
      </c>
      <c r="H204" t="n">
        <v>1</v>
      </c>
      <c r="I204" t="inlineStr">
        <is>
          <t>POS Purchase</t>
        </is>
      </c>
      <c r="J204" t="inlineStr">
        <is>
          <t>DebitCard</t>
        </is>
      </c>
      <c r="K204" t="inlineStr">
        <is>
          <t>WOOLWORTHS HAYFIELDS PM PIETERMARITZB</t>
        </is>
      </c>
      <c r="L204" t="inlineStr">
        <is>
          <t>KC YOUNG</t>
        </is>
      </c>
      <c r="M204" s="26" t="n">
        <v>-36.99</v>
      </c>
      <c r="N204" t="inlineStr"/>
      <c r="O204" t="inlineStr"/>
    </row>
    <row r="205" hidden="1">
      <c r="A205" s="30" t="inlineStr">
        <is>
          <t>2019-12-1508:56TANDOOR PIETERMARITZBKC YOUNG-125</t>
        </is>
      </c>
      <c r="B205" t="inlineStr">
        <is>
          <t>2019/12/15</t>
        </is>
      </c>
      <c r="C205" t="inlineStr">
        <is>
          <t>08:56</t>
        </is>
      </c>
      <c r="D205" s="20" t="inlineStr">
        <is>
          <t>2019/12/13</t>
        </is>
      </c>
      <c r="E205" t="inlineStr">
        <is>
          <t>2020/01/01</t>
        </is>
      </c>
      <c r="F205" t="inlineStr">
        <is>
          <t>2020-01</t>
        </is>
      </c>
      <c r="G205" t="n">
        <v>2020</v>
      </c>
      <c r="H205" t="n">
        <v>1</v>
      </c>
      <c r="I205" t="inlineStr">
        <is>
          <t>POS Purchase</t>
        </is>
      </c>
      <c r="J205" t="inlineStr">
        <is>
          <t>DebitCard</t>
        </is>
      </c>
      <c r="K205" t="inlineStr">
        <is>
          <t>TANDOOR PIETERMARITZB</t>
        </is>
      </c>
      <c r="L205" t="inlineStr">
        <is>
          <t>KC YOUNG</t>
        </is>
      </c>
      <c r="M205" s="26" t="n">
        <v>-125</v>
      </c>
      <c r="N205" t="inlineStr"/>
      <c r="O205" t="inlineStr"/>
    </row>
    <row r="206" hidden="1">
      <c r="A206" s="30" t="inlineStr">
        <is>
          <t>2019-12-1508:56UBER SA HELP.UBER.COMKC YOUNG-75.25</t>
        </is>
      </c>
      <c r="B206" t="inlineStr">
        <is>
          <t>2019/12/15</t>
        </is>
      </c>
      <c r="C206" t="inlineStr">
        <is>
          <t>08:56</t>
        </is>
      </c>
      <c r="D206" s="20" t="inlineStr">
        <is>
          <t>2019/12/13</t>
        </is>
      </c>
      <c r="E206" t="inlineStr">
        <is>
          <t>2020/01/01</t>
        </is>
      </c>
      <c r="F206" t="inlineStr">
        <is>
          <t>2020-01</t>
        </is>
      </c>
      <c r="G206" t="n">
        <v>2020</v>
      </c>
      <c r="H206" t="n">
        <v>1</v>
      </c>
      <c r="I206" t="inlineStr">
        <is>
          <t>Online</t>
        </is>
      </c>
      <c r="J206" t="inlineStr">
        <is>
          <t>DebitCard</t>
        </is>
      </c>
      <c r="K206" t="inlineStr">
        <is>
          <t>UBER SA HELP.UBER.COM</t>
        </is>
      </c>
      <c r="L206" t="inlineStr">
        <is>
          <t>KC YOUNG</t>
        </is>
      </c>
      <c r="M206" s="26" t="n">
        <v>-75.25</v>
      </c>
      <c r="N206" t="inlineStr">
        <is>
          <t>Entertainment</t>
        </is>
      </c>
      <c r="O206" t="inlineStr">
        <is>
          <t>Out</t>
        </is>
      </c>
    </row>
    <row r="207" hidden="1">
      <c r="A207" s="30" t="inlineStr">
        <is>
          <t>2019-12-1510:34KAUAI KING SHAKA DURBANKC YOUNG-122</t>
        </is>
      </c>
      <c r="B207" t="inlineStr">
        <is>
          <t>2019/12/15</t>
        </is>
      </c>
      <c r="C207" t="inlineStr">
        <is>
          <t>10:34</t>
        </is>
      </c>
      <c r="D207" s="20" t="inlineStr">
        <is>
          <t>2019/12/13</t>
        </is>
      </c>
      <c r="E207" t="inlineStr">
        <is>
          <t>2020/01/01</t>
        </is>
      </c>
      <c r="F207" t="inlineStr">
        <is>
          <t>2020-01</t>
        </is>
      </c>
      <c r="G207" t="n">
        <v>2020</v>
      </c>
      <c r="H207" t="n">
        <v>1</v>
      </c>
      <c r="I207" t="inlineStr">
        <is>
          <t>POS Purchase</t>
        </is>
      </c>
      <c r="J207" t="inlineStr">
        <is>
          <t>DebitCard</t>
        </is>
      </c>
      <c r="K207" t="inlineStr">
        <is>
          <t>KAUAI KING SHAKA DURBAN</t>
        </is>
      </c>
      <c r="L207" t="inlineStr">
        <is>
          <t>KC YOUNG</t>
        </is>
      </c>
      <c r="M207" s="26" t="n">
        <v>-122</v>
      </c>
      <c r="N207" t="inlineStr"/>
      <c r="O207" t="inlineStr"/>
    </row>
    <row r="208" hidden="1">
      <c r="A208" s="30" t="inlineStr">
        <is>
          <t>2019-12-1510:34UBER SA HELP.UBER.COMKC YOUNG-112</t>
        </is>
      </c>
      <c r="B208" t="inlineStr">
        <is>
          <t>2019/12/15</t>
        </is>
      </c>
      <c r="C208" t="inlineStr">
        <is>
          <t>10:34</t>
        </is>
      </c>
      <c r="D208" s="20" t="inlineStr">
        <is>
          <t>2019/12/13</t>
        </is>
      </c>
      <c r="E208" t="inlineStr">
        <is>
          <t>2020/01/01</t>
        </is>
      </c>
      <c r="F208" t="inlineStr">
        <is>
          <t>2020-01</t>
        </is>
      </c>
      <c r="G208" t="n">
        <v>2020</v>
      </c>
      <c r="H208" t="n">
        <v>1</v>
      </c>
      <c r="I208" t="inlineStr">
        <is>
          <t>Online</t>
        </is>
      </c>
      <c r="J208" t="inlineStr">
        <is>
          <t>DebitCard</t>
        </is>
      </c>
      <c r="K208" t="inlineStr">
        <is>
          <t>UBER SA HELP.UBER.COM</t>
        </is>
      </c>
      <c r="L208" t="inlineStr">
        <is>
          <t>KC YOUNG</t>
        </is>
      </c>
      <c r="M208" s="26" t="n">
        <v>-112</v>
      </c>
      <c r="N208" t="inlineStr">
        <is>
          <t>Entertainment</t>
        </is>
      </c>
      <c r="O208" t="inlineStr">
        <is>
          <t>Out</t>
        </is>
      </c>
    </row>
    <row r="209" hidden="1">
      <c r="A209" s="30" t="inlineStr">
        <is>
          <t>2019-12-1510:34UBER SA HELP.UBER.COMKC YOUNG-41</t>
        </is>
      </c>
      <c r="B209" t="inlineStr">
        <is>
          <t>2019/12/15</t>
        </is>
      </c>
      <c r="C209" t="inlineStr">
        <is>
          <t>10:34</t>
        </is>
      </c>
      <c r="D209" s="20" t="inlineStr">
        <is>
          <t>2019/12/13</t>
        </is>
      </c>
      <c r="E209" t="inlineStr">
        <is>
          <t>2020/01/01</t>
        </is>
      </c>
      <c r="F209" t="inlineStr">
        <is>
          <t>2020-01</t>
        </is>
      </c>
      <c r="G209" t="n">
        <v>2020</v>
      </c>
      <c r="H209" t="n">
        <v>1</v>
      </c>
      <c r="I209" t="inlineStr">
        <is>
          <t>Online</t>
        </is>
      </c>
      <c r="J209" t="inlineStr">
        <is>
          <t>DebitCard</t>
        </is>
      </c>
      <c r="K209" t="inlineStr">
        <is>
          <t>UBER SA HELP.UBER.COM</t>
        </is>
      </c>
      <c r="L209" t="inlineStr">
        <is>
          <t>KC YOUNG</t>
        </is>
      </c>
      <c r="M209" s="26" t="n">
        <v>-41</v>
      </c>
      <c r="N209" t="inlineStr">
        <is>
          <t>Entertainment</t>
        </is>
      </c>
      <c r="O209" t="inlineStr">
        <is>
          <t>Out</t>
        </is>
      </c>
    </row>
    <row r="210" hidden="1">
      <c r="A210" s="30" t="inlineStr">
        <is>
          <t>2019-12-1510:34UBER SA HELP.UBER.COMKC YOUNG-98</t>
        </is>
      </c>
      <c r="B210" t="inlineStr">
        <is>
          <t>2019/12/15</t>
        </is>
      </c>
      <c r="C210" t="inlineStr">
        <is>
          <t>10:34</t>
        </is>
      </c>
      <c r="D210" s="20" t="inlineStr">
        <is>
          <t>2019/12/13</t>
        </is>
      </c>
      <c r="E210" t="inlineStr">
        <is>
          <t>2020/01/01</t>
        </is>
      </c>
      <c r="F210" t="inlineStr">
        <is>
          <t>2020-01</t>
        </is>
      </c>
      <c r="G210" t="n">
        <v>2020</v>
      </c>
      <c r="H210" t="n">
        <v>1</v>
      </c>
      <c r="I210" t="inlineStr">
        <is>
          <t>Online</t>
        </is>
      </c>
      <c r="J210" t="inlineStr">
        <is>
          <t>DebitCard</t>
        </is>
      </c>
      <c r="K210" t="inlineStr">
        <is>
          <t>UBER SA HELP.UBER.COM</t>
        </is>
      </c>
      <c r="L210" t="inlineStr">
        <is>
          <t>KC YOUNG</t>
        </is>
      </c>
      <c r="M210" s="26" t="n">
        <v>-98</v>
      </c>
      <c r="N210" t="inlineStr">
        <is>
          <t>Entertainment</t>
        </is>
      </c>
      <c r="O210" t="inlineStr">
        <is>
          <t>Out</t>
        </is>
      </c>
    </row>
    <row r="211" hidden="1">
      <c r="A211" s="30" t="inlineStr">
        <is>
          <t>2019-12-1710:01VELOCITY EVENTS PORT ELIZABETKC YOUNG-80</t>
        </is>
      </c>
      <c r="B211" t="inlineStr">
        <is>
          <t>2019/12/17</t>
        </is>
      </c>
      <c r="C211" t="inlineStr">
        <is>
          <t>10:01</t>
        </is>
      </c>
      <c r="D211" s="20" t="inlineStr">
        <is>
          <t>2019/12/13</t>
        </is>
      </c>
      <c r="E211" t="inlineStr">
        <is>
          <t>2020/01/01</t>
        </is>
      </c>
      <c r="F211" t="inlineStr">
        <is>
          <t>2020-01</t>
        </is>
      </c>
      <c r="G211" t="n">
        <v>2020</v>
      </c>
      <c r="H211" t="n">
        <v>1</v>
      </c>
      <c r="I211" t="inlineStr">
        <is>
          <t>POS Purchase</t>
        </is>
      </c>
      <c r="J211" t="inlineStr">
        <is>
          <t>DebitCard</t>
        </is>
      </c>
      <c r="K211" t="inlineStr">
        <is>
          <t>VELOCITY EVENTS PORT ELIZABET</t>
        </is>
      </c>
      <c r="L211" t="inlineStr">
        <is>
          <t>KC YOUNG</t>
        </is>
      </c>
      <c r="M211" s="26" t="n">
        <v>-80</v>
      </c>
      <c r="N211" t="inlineStr"/>
      <c r="O211" t="inlineStr"/>
    </row>
    <row r="212" hidden="1">
      <c r="A212" s="30" t="inlineStr">
        <is>
          <t>2019-12-1910:51CHRISTY'S CATCH ST FRANCIS BAKC YOUNG-60</t>
        </is>
      </c>
      <c r="B212" t="inlineStr">
        <is>
          <t>2019/12/19</t>
        </is>
      </c>
      <c r="C212" t="inlineStr">
        <is>
          <t>10:51</t>
        </is>
      </c>
      <c r="D212" s="20" t="inlineStr">
        <is>
          <t>2019/12/13</t>
        </is>
      </c>
      <c r="E212" t="inlineStr">
        <is>
          <t>2020/01/01</t>
        </is>
      </c>
      <c r="F212" t="inlineStr">
        <is>
          <t>2020-01</t>
        </is>
      </c>
      <c r="G212" t="n">
        <v>2020</v>
      </c>
      <c r="H212" t="n">
        <v>1</v>
      </c>
      <c r="I212" t="inlineStr">
        <is>
          <t>POS Purchase</t>
        </is>
      </c>
      <c r="J212" t="inlineStr">
        <is>
          <t>DebitCard</t>
        </is>
      </c>
      <c r="K212" t="inlineStr">
        <is>
          <t>CHRISTY'S CATCH ST FRANCIS BA</t>
        </is>
      </c>
      <c r="L212" t="inlineStr">
        <is>
          <t>KC YOUNG</t>
        </is>
      </c>
      <c r="M212" s="26" t="n">
        <v>-60</v>
      </c>
      <c r="N212" t="inlineStr"/>
      <c r="O212" t="inlineStr"/>
    </row>
    <row r="213" hidden="1">
      <c r="A213" s="30" t="inlineStr">
        <is>
          <t>2019-12-2010:42BABYLON THE JOBURG BAR JOHANNESBURGKC YOUNG-80</t>
        </is>
      </c>
      <c r="B213" t="inlineStr">
        <is>
          <t>2019/12/20</t>
        </is>
      </c>
      <c r="C213" t="inlineStr">
        <is>
          <t>10:42</t>
        </is>
      </c>
      <c r="D213" s="20" t="inlineStr">
        <is>
          <t>2019/12/13</t>
        </is>
      </c>
      <c r="E213" t="inlineStr">
        <is>
          <t>2020/01/01</t>
        </is>
      </c>
      <c r="F213" t="inlineStr">
        <is>
          <t>2020-01</t>
        </is>
      </c>
      <c r="G213" t="n">
        <v>2020</v>
      </c>
      <c r="H213" t="n">
        <v>1</v>
      </c>
      <c r="I213" t="inlineStr">
        <is>
          <t>POS Purchase</t>
        </is>
      </c>
      <c r="J213" t="inlineStr">
        <is>
          <t>DebitCard</t>
        </is>
      </c>
      <c r="K213" t="inlineStr">
        <is>
          <t>BABYLON THE JOBURG BAR JOHANNESBURG</t>
        </is>
      </c>
      <c r="L213" t="inlineStr">
        <is>
          <t>KC YOUNG</t>
        </is>
      </c>
      <c r="M213" s="26" t="n">
        <v>-80</v>
      </c>
      <c r="N213" t="inlineStr"/>
      <c r="O213" t="inlineStr"/>
    </row>
    <row r="214" hidden="1">
      <c r="A214" s="30" t="inlineStr">
        <is>
          <t>2019-12-2111:02PIZZA AT 167 ST FRANCIS BAKC YOUNG-76</t>
        </is>
      </c>
      <c r="B214" t="inlineStr">
        <is>
          <t>2019/12/21</t>
        </is>
      </c>
      <c r="C214" t="inlineStr">
        <is>
          <t>11:02</t>
        </is>
      </c>
      <c r="D214" s="20" t="inlineStr">
        <is>
          <t>2019/12/13</t>
        </is>
      </c>
      <c r="E214" t="inlineStr">
        <is>
          <t>2020/01/01</t>
        </is>
      </c>
      <c r="F214" t="inlineStr">
        <is>
          <t>2020-01</t>
        </is>
      </c>
      <c r="G214" t="n">
        <v>2020</v>
      </c>
      <c r="H214" t="n">
        <v>1</v>
      </c>
      <c r="I214" t="inlineStr">
        <is>
          <t>POS Purchase</t>
        </is>
      </c>
      <c r="J214" t="inlineStr">
        <is>
          <t>DebitCard</t>
        </is>
      </c>
      <c r="K214" t="inlineStr">
        <is>
          <t>PIZZA AT 167 ST FRANCIS BA</t>
        </is>
      </c>
      <c r="L214" t="inlineStr">
        <is>
          <t>KC YOUNG</t>
        </is>
      </c>
      <c r="M214" s="26" t="n">
        <v>-76</v>
      </c>
      <c r="N214" t="inlineStr"/>
      <c r="O214" t="inlineStr"/>
    </row>
    <row r="215" hidden="1">
      <c r="A215" s="30" t="inlineStr">
        <is>
          <t>2019-12-2210:44The Village Square Sh card ...3576 St Francis DrKC YOUNG-250</t>
        </is>
      </c>
      <c r="B215" t="inlineStr">
        <is>
          <t>2019/12/22</t>
        </is>
      </c>
      <c r="C215" t="inlineStr">
        <is>
          <t>10:44</t>
        </is>
      </c>
      <c r="D215" s="20" t="inlineStr">
        <is>
          <t>2019/12/13</t>
        </is>
      </c>
      <c r="E215" t="inlineStr">
        <is>
          <t>2020/01/01</t>
        </is>
      </c>
      <c r="F215" t="inlineStr">
        <is>
          <t>2020-01</t>
        </is>
      </c>
      <c r="G215" t="n">
        <v>2020</v>
      </c>
      <c r="H215" t="n">
        <v>1</v>
      </c>
      <c r="I215" t="inlineStr">
        <is>
          <t>ATM Cash</t>
        </is>
      </c>
      <c r="J215" t="inlineStr">
        <is>
          <t>DebitCard</t>
        </is>
      </c>
      <c r="K215" t="inlineStr">
        <is>
          <t>The Village Square Sh card ...3576 St Francis Dr</t>
        </is>
      </c>
      <c r="L215" t="inlineStr">
        <is>
          <t>KC YOUNG</t>
        </is>
      </c>
      <c r="M215" s="26" t="n">
        <v>-250</v>
      </c>
      <c r="N215" t="inlineStr"/>
      <c r="O215" t="inlineStr"/>
    </row>
    <row r="216" hidden="1">
      <c r="A216" s="30" t="inlineStr">
        <is>
          <t>2019-12-2413:04PIZZA AT 167 ST FRANCIS BAKC YOUNG-482</t>
        </is>
      </c>
      <c r="B216" t="inlineStr">
        <is>
          <t>2019/12/24</t>
        </is>
      </c>
      <c r="C216" t="inlineStr">
        <is>
          <t>13:04</t>
        </is>
      </c>
      <c r="D216" s="20" t="inlineStr">
        <is>
          <t>2019/12/13</t>
        </is>
      </c>
      <c r="E216" t="inlineStr">
        <is>
          <t>2020/01/01</t>
        </is>
      </c>
      <c r="F216" t="inlineStr">
        <is>
          <t>2020-01</t>
        </is>
      </c>
      <c r="G216" t="n">
        <v>2020</v>
      </c>
      <c r="H216" t="n">
        <v>1</v>
      </c>
      <c r="I216" t="inlineStr">
        <is>
          <t>POS Purchase</t>
        </is>
      </c>
      <c r="J216" t="inlineStr">
        <is>
          <t>DebitCard</t>
        </is>
      </c>
      <c r="K216" t="inlineStr">
        <is>
          <t>PIZZA AT 167 ST FRANCIS BA</t>
        </is>
      </c>
      <c r="L216" t="inlineStr">
        <is>
          <t>KC YOUNG</t>
        </is>
      </c>
      <c r="M216" s="26" t="n">
        <v>-482</v>
      </c>
      <c r="N216" t="inlineStr"/>
      <c r="O216" t="inlineStr"/>
    </row>
    <row r="217" hidden="1">
      <c r="A217" s="30" t="inlineStr">
        <is>
          <t>2019-12-2413:04Surfeez - 85844 - A 56 CAPE TOWNKC YOUNG-350</t>
        </is>
      </c>
      <c r="B217" t="inlineStr">
        <is>
          <t>2019/12/24</t>
        </is>
      </c>
      <c r="C217" t="inlineStr">
        <is>
          <t>13:04</t>
        </is>
      </c>
      <c r="D217" s="20" t="inlineStr">
        <is>
          <t>2019/12/13</t>
        </is>
      </c>
      <c r="E217" t="inlineStr">
        <is>
          <t>2020/01/01</t>
        </is>
      </c>
      <c r="F217" t="inlineStr">
        <is>
          <t>2020-01</t>
        </is>
      </c>
      <c r="G217" t="n">
        <v>2020</v>
      </c>
      <c r="H217" t="n">
        <v>1</v>
      </c>
      <c r="I217" t="inlineStr">
        <is>
          <t>POS Purchase</t>
        </is>
      </c>
      <c r="J217" t="inlineStr">
        <is>
          <t>DebitCard</t>
        </is>
      </c>
      <c r="K217" t="inlineStr">
        <is>
          <t>Surfeez - 85844 - A 56 CAPE TOWN</t>
        </is>
      </c>
      <c r="L217" t="inlineStr">
        <is>
          <t>KC YOUNG</t>
        </is>
      </c>
      <c r="M217" s="26" t="n">
        <v>-350</v>
      </c>
      <c r="N217" t="inlineStr"/>
      <c r="O217" t="inlineStr"/>
    </row>
    <row r="218" hidden="1">
      <c r="A218" s="30" t="inlineStr">
        <is>
          <t>2019-12-2510:52CHRISTY'S CATCH ST FRANCIS BAKC YOUNG-80</t>
        </is>
      </c>
      <c r="B218" t="inlineStr">
        <is>
          <t>2019/12/25</t>
        </is>
      </c>
      <c r="C218" t="inlineStr">
        <is>
          <t>10:52</t>
        </is>
      </c>
      <c r="D218" s="20" t="inlineStr">
        <is>
          <t>2019/12/13</t>
        </is>
      </c>
      <c r="E218" t="inlineStr">
        <is>
          <t>2020/01/01</t>
        </is>
      </c>
      <c r="F218" t="inlineStr">
        <is>
          <t>2020-01</t>
        </is>
      </c>
      <c r="G218" t="n">
        <v>2020</v>
      </c>
      <c r="H218" t="n">
        <v>1</v>
      </c>
      <c r="I218" t="inlineStr">
        <is>
          <t>POS Purchase</t>
        </is>
      </c>
      <c r="J218" t="inlineStr">
        <is>
          <t>DebitCard</t>
        </is>
      </c>
      <c r="K218" t="inlineStr">
        <is>
          <t>CHRISTY'S CATCH ST FRANCIS BA</t>
        </is>
      </c>
      <c r="L218" t="inlineStr">
        <is>
          <t>KC YOUNG</t>
        </is>
      </c>
      <c r="M218" s="26" t="n">
        <v>-80</v>
      </c>
      <c r="N218" t="inlineStr"/>
      <c r="O218" t="inlineStr"/>
    </row>
    <row r="219" hidden="1">
      <c r="A219" s="30" t="inlineStr">
        <is>
          <t>2019-12-2510:52SPAR VILLAGESQUARE SPA ST FRANCIS BKC YOUNG-216.63</t>
        </is>
      </c>
      <c r="B219" t="inlineStr">
        <is>
          <t>2019/12/25</t>
        </is>
      </c>
      <c r="C219" t="inlineStr">
        <is>
          <t>10:52</t>
        </is>
      </c>
      <c r="D219" s="20" t="inlineStr">
        <is>
          <t>2019/12/13</t>
        </is>
      </c>
      <c r="E219" t="inlineStr">
        <is>
          <t>2020/01/01</t>
        </is>
      </c>
      <c r="F219" t="inlineStr">
        <is>
          <t>2020-01</t>
        </is>
      </c>
      <c r="G219" t="n">
        <v>2020</v>
      </c>
      <c r="H219" t="n">
        <v>1</v>
      </c>
      <c r="I219" t="inlineStr">
        <is>
          <t>POS Purchase</t>
        </is>
      </c>
      <c r="J219" t="inlineStr">
        <is>
          <t>DebitCard</t>
        </is>
      </c>
      <c r="K219" t="inlineStr">
        <is>
          <t>SPAR VILLAGESQUARE SPA ST FRANCIS B</t>
        </is>
      </c>
      <c r="L219" t="inlineStr">
        <is>
          <t>KC YOUNG</t>
        </is>
      </c>
      <c r="M219" s="26" t="n">
        <v>-216.63</v>
      </c>
      <c r="N219" t="inlineStr"/>
      <c r="O219" t="inlineStr"/>
    </row>
    <row r="220" hidden="1">
      <c r="A220" s="30" t="inlineStr">
        <is>
          <t>2019-12-2510:52TOPS VILLAGE SQ ST FRANCIS BAKC YOUNG-327.18</t>
        </is>
      </c>
      <c r="B220" t="inlineStr">
        <is>
          <t>2019/12/25</t>
        </is>
      </c>
      <c r="C220" t="inlineStr">
        <is>
          <t>10:52</t>
        </is>
      </c>
      <c r="D220" s="20" t="inlineStr">
        <is>
          <t>2019/12/13</t>
        </is>
      </c>
      <c r="E220" t="inlineStr">
        <is>
          <t>2020/01/01</t>
        </is>
      </c>
      <c r="F220" t="inlineStr">
        <is>
          <t>2020-01</t>
        </is>
      </c>
      <c r="G220" t="n">
        <v>2020</v>
      </c>
      <c r="H220" t="n">
        <v>1</v>
      </c>
      <c r="I220" t="inlineStr">
        <is>
          <t>POS Purchase</t>
        </is>
      </c>
      <c r="J220" t="inlineStr">
        <is>
          <t>DebitCard</t>
        </is>
      </c>
      <c r="K220" t="inlineStr">
        <is>
          <t>TOPS VILLAGE SQ ST FRANCIS BA</t>
        </is>
      </c>
      <c r="L220" t="inlineStr">
        <is>
          <t>KC YOUNG</t>
        </is>
      </c>
      <c r="M220" s="26" t="n">
        <v>-327.18</v>
      </c>
      <c r="N220" t="inlineStr"/>
      <c r="O220" t="inlineStr"/>
    </row>
    <row r="221" hidden="1">
      <c r="A221" s="30" t="inlineStr">
        <is>
          <t>2019-12-2601:38Recurring inter account transfer to acc...8528 Mon-2840</t>
        </is>
      </c>
      <c r="B221" t="inlineStr">
        <is>
          <t>2019/12/26</t>
        </is>
      </c>
      <c r="C221" t="inlineStr">
        <is>
          <t>01:38</t>
        </is>
      </c>
      <c r="D221" s="20" t="inlineStr">
        <is>
          <t>2019/12/13</t>
        </is>
      </c>
      <c r="E221" t="inlineStr">
        <is>
          <t>2020/01/01</t>
        </is>
      </c>
      <c r="F221" t="inlineStr">
        <is>
          <t>2020-01</t>
        </is>
      </c>
      <c r="G221" t="n">
        <v>2020</v>
      </c>
      <c r="H221" t="n">
        <v>1</v>
      </c>
      <c r="I221" t="inlineStr">
        <is>
          <t>Transfer</t>
        </is>
      </c>
      <c r="J221" t="inlineStr">
        <is>
          <t>DebitCard</t>
        </is>
      </c>
      <c r="K221" t="inlineStr">
        <is>
          <t>Recurring inter account transfer to acc...8528 Mon</t>
        </is>
      </c>
      <c r="L221" t="inlineStr"/>
      <c r="M221" s="26" t="n">
        <v>-2840</v>
      </c>
      <c r="N221" t="inlineStr">
        <is>
          <t>Savings</t>
        </is>
      </c>
      <c r="O221" t="inlineStr">
        <is>
          <t>Out</t>
        </is>
      </c>
    </row>
    <row r="222" hidden="1">
      <c r="A222" s="30" t="inlineStr">
        <is>
          <t>2019-12-2601:38Recurring inter account transfer from acc...7030 M2840</t>
        </is>
      </c>
      <c r="B222" t="inlineStr">
        <is>
          <t>2019/12/26</t>
        </is>
      </c>
      <c r="C222" t="inlineStr">
        <is>
          <t>01:38</t>
        </is>
      </c>
      <c r="D222" s="20" t="inlineStr">
        <is>
          <t>2019/12/13</t>
        </is>
      </c>
      <c r="E222" t="inlineStr">
        <is>
          <t>2020/01/01</t>
        </is>
      </c>
      <c r="F222" t="inlineStr">
        <is>
          <t>2020-01</t>
        </is>
      </c>
      <c r="G222" t="n">
        <v>2020</v>
      </c>
      <c r="H222" t="n">
        <v>1</v>
      </c>
      <c r="I222" t="inlineStr">
        <is>
          <t>Transfer</t>
        </is>
      </c>
      <c r="J222" t="inlineStr">
        <is>
          <t>NoticeSavings</t>
        </is>
      </c>
      <c r="K222" t="inlineStr">
        <is>
          <t>Recurring inter account transfer from acc...7030 M</t>
        </is>
      </c>
      <c r="L222" t="inlineStr"/>
      <c r="M222" s="26" t="n">
        <v>2840</v>
      </c>
      <c r="N222" t="inlineStr"/>
      <c r="O222" t="inlineStr"/>
    </row>
    <row r="223" hidden="1">
      <c r="A223" s="30" t="inlineStr">
        <is>
          <t>2019-12-2609:58CHRISTY'S CATCH ST FRANCIS BAKC YOUNG-350</t>
        </is>
      </c>
      <c r="B223" t="inlineStr">
        <is>
          <t>2019/12/26</t>
        </is>
      </c>
      <c r="C223" t="inlineStr">
        <is>
          <t>09:58</t>
        </is>
      </c>
      <c r="D223" s="20" t="inlineStr">
        <is>
          <t>2019/12/13</t>
        </is>
      </c>
      <c r="E223" t="inlineStr">
        <is>
          <t>2020/01/01</t>
        </is>
      </c>
      <c r="F223" t="inlineStr">
        <is>
          <t>2020-01</t>
        </is>
      </c>
      <c r="G223" t="n">
        <v>2020</v>
      </c>
      <c r="H223" t="n">
        <v>1</v>
      </c>
      <c r="I223" t="inlineStr">
        <is>
          <t>POS Purchase</t>
        </is>
      </c>
      <c r="J223" t="inlineStr">
        <is>
          <t>DebitCard</t>
        </is>
      </c>
      <c r="K223" t="inlineStr">
        <is>
          <t>CHRISTY'S CATCH ST FRANCIS BA</t>
        </is>
      </c>
      <c r="L223" t="inlineStr">
        <is>
          <t>KC YOUNG</t>
        </is>
      </c>
      <c r="M223" s="26" t="n">
        <v>-350</v>
      </c>
      <c r="N223" t="inlineStr"/>
      <c r="O223" t="inlineStr"/>
    </row>
    <row r="224" hidden="1">
      <c r="A224" s="30" t="inlineStr">
        <is>
          <t>2019-12-2809:03WHKU0467STss Wallet Electricity-250</t>
        </is>
      </c>
      <c r="B224" t="inlineStr">
        <is>
          <t>2019/12/28</t>
        </is>
      </c>
      <c r="C224" t="inlineStr">
        <is>
          <t>09:03</t>
        </is>
      </c>
      <c r="D224" s="20" t="inlineStr">
        <is>
          <t>2019/12/13</t>
        </is>
      </c>
      <c r="E224" t="inlineStr">
        <is>
          <t>2020/01/01</t>
        </is>
      </c>
      <c r="F224" t="inlineStr">
        <is>
          <t>2020-01</t>
        </is>
      </c>
      <c r="G224" t="n">
        <v>2020</v>
      </c>
      <c r="H224" t="n">
        <v>1</v>
      </c>
      <c r="I224" t="inlineStr">
        <is>
          <t>EFT</t>
        </is>
      </c>
      <c r="J224" t="inlineStr">
        <is>
          <t>DebitCard</t>
        </is>
      </c>
      <c r="K224" t="inlineStr">
        <is>
          <t>WHKU0467</t>
        </is>
      </c>
      <c r="L224" t="inlineStr">
        <is>
          <t>STss Wallet Electricity</t>
        </is>
      </c>
      <c r="M224" s="26" t="n">
        <v>-250</v>
      </c>
      <c r="N224" t="inlineStr">
        <is>
          <t>Electricity</t>
        </is>
      </c>
      <c r="O224" t="inlineStr">
        <is>
          <t>Out</t>
        </is>
      </c>
    </row>
    <row r="225" hidden="1">
      <c r="A225" s="30" t="inlineStr">
        <is>
          <t>2019-12-2812:48PIZZA LAURENT97</t>
        </is>
      </c>
      <c r="B225" t="inlineStr">
        <is>
          <t>2019/12/28</t>
        </is>
      </c>
      <c r="C225" t="inlineStr">
        <is>
          <t>12:48</t>
        </is>
      </c>
      <c r="D225" s="20" t="inlineStr">
        <is>
          <t>2019/12/13</t>
        </is>
      </c>
      <c r="E225" t="inlineStr">
        <is>
          <t>2020/01/01</t>
        </is>
      </c>
      <c r="F225" t="inlineStr">
        <is>
          <t>2020-01</t>
        </is>
      </c>
      <c r="G225" t="n">
        <v>2020</v>
      </c>
      <c r="H225" t="n">
        <v>1</v>
      </c>
      <c r="I225" t="inlineStr">
        <is>
          <t>EFT</t>
        </is>
      </c>
      <c r="J225" t="inlineStr">
        <is>
          <t>DebitCard</t>
        </is>
      </c>
      <c r="K225" t="inlineStr">
        <is>
          <t>PIZZA LAURENT</t>
        </is>
      </c>
      <c r="L225" t="inlineStr"/>
      <c r="M225" s="26" t="n">
        <v>97</v>
      </c>
      <c r="N225" t="inlineStr"/>
      <c r="O225" t="inlineStr"/>
    </row>
    <row r="226" hidden="1">
      <c r="A226" s="30" t="inlineStr">
        <is>
          <t>2019-12-2910:27DENUDE ST FRANCIS BAKC YOUNG-104</t>
        </is>
      </c>
      <c r="B226" t="inlineStr">
        <is>
          <t>2019/12/29</t>
        </is>
      </c>
      <c r="C226" t="inlineStr">
        <is>
          <t>10:27</t>
        </is>
      </c>
      <c r="D226" s="20" t="inlineStr">
        <is>
          <t>2019/12/13</t>
        </is>
      </c>
      <c r="E226" t="inlineStr">
        <is>
          <t>2020/01/01</t>
        </is>
      </c>
      <c r="F226" t="inlineStr">
        <is>
          <t>2020-01</t>
        </is>
      </c>
      <c r="G226" t="n">
        <v>2020</v>
      </c>
      <c r="H226" t="n">
        <v>1</v>
      </c>
      <c r="I226" t="inlineStr">
        <is>
          <t>POS Purchase</t>
        </is>
      </c>
      <c r="J226" t="inlineStr">
        <is>
          <t>DebitCard</t>
        </is>
      </c>
      <c r="K226" t="inlineStr">
        <is>
          <t>DENUDE ST FRANCIS BA</t>
        </is>
      </c>
      <c r="L226" t="inlineStr">
        <is>
          <t>KC YOUNG</t>
        </is>
      </c>
      <c r="M226" s="26" t="n">
        <v>-104</v>
      </c>
      <c r="N226" t="inlineStr"/>
      <c r="O226" t="inlineStr"/>
    </row>
    <row r="227" hidden="1">
      <c r="A227" s="30" t="inlineStr">
        <is>
          <t>2019-12-2910:27SORBET BEAUTY SALON EDEN GEORGEKC YOUNG-705</t>
        </is>
      </c>
      <c r="B227" t="inlineStr">
        <is>
          <t>2019/12/29</t>
        </is>
      </c>
      <c r="C227" t="inlineStr">
        <is>
          <t>10:27</t>
        </is>
      </c>
      <c r="D227" s="20" t="inlineStr">
        <is>
          <t>2019/12/13</t>
        </is>
      </c>
      <c r="E227" t="inlineStr">
        <is>
          <t>2020/01/01</t>
        </is>
      </c>
      <c r="F227" t="inlineStr">
        <is>
          <t>2020-01</t>
        </is>
      </c>
      <c r="G227" t="n">
        <v>2020</v>
      </c>
      <c r="H227" t="n">
        <v>1</v>
      </c>
      <c r="I227" t="inlineStr">
        <is>
          <t>POS Purchase</t>
        </is>
      </c>
      <c r="J227" t="inlineStr">
        <is>
          <t>DebitCard</t>
        </is>
      </c>
      <c r="K227" t="inlineStr">
        <is>
          <t>SORBET BEAUTY SALON EDEN GEORGE</t>
        </is>
      </c>
      <c r="L227" t="inlineStr">
        <is>
          <t>KC YOUNG</t>
        </is>
      </c>
      <c r="M227" s="26" t="n">
        <v>-705</v>
      </c>
      <c r="N227" t="inlineStr"/>
      <c r="O227" t="inlineStr"/>
    </row>
    <row r="228" hidden="1">
      <c r="A228" s="30" t="inlineStr">
        <is>
          <t>2019-12-3001:38RentBA Young-7500</t>
        </is>
      </c>
      <c r="B228" t="inlineStr">
        <is>
          <t>2019/12/30</t>
        </is>
      </c>
      <c r="C228" t="inlineStr">
        <is>
          <t>01:38</t>
        </is>
      </c>
      <c r="D228" s="20" t="inlineStr">
        <is>
          <t>2019/12/13</t>
        </is>
      </c>
      <c r="E228" t="inlineStr">
        <is>
          <t>2020/01/01</t>
        </is>
      </c>
      <c r="F228" t="inlineStr">
        <is>
          <t>2020-01</t>
        </is>
      </c>
      <c r="G228" t="n">
        <v>2020</v>
      </c>
      <c r="H228" t="n">
        <v>1</v>
      </c>
      <c r="I228" t="inlineStr">
        <is>
          <t>Scheduled EFT</t>
        </is>
      </c>
      <c r="J228" t="inlineStr">
        <is>
          <t>DebitCard</t>
        </is>
      </c>
      <c r="K228" t="inlineStr">
        <is>
          <t>Rent</t>
        </is>
      </c>
      <c r="L228" t="inlineStr">
        <is>
          <t>BA Young</t>
        </is>
      </c>
      <c r="M228" s="26" t="n">
        <v>-7500</v>
      </c>
      <c r="N228" t="inlineStr">
        <is>
          <t>Rent</t>
        </is>
      </c>
      <c r="O228" t="inlineStr">
        <is>
          <t>Out</t>
        </is>
      </c>
    </row>
    <row r="229" hidden="1">
      <c r="A229" s="30" t="inlineStr">
        <is>
          <t>2019-12-3018:40CAPITEC   L WILSON97</t>
        </is>
      </c>
      <c r="B229" t="inlineStr">
        <is>
          <t>2019/12/30</t>
        </is>
      </c>
      <c r="C229" t="inlineStr">
        <is>
          <t>18:40</t>
        </is>
      </c>
      <c r="D229" s="20" t="inlineStr">
        <is>
          <t>2019/12/13</t>
        </is>
      </c>
      <c r="E229" t="inlineStr">
        <is>
          <t>2020/01/01</t>
        </is>
      </c>
      <c r="F229" t="inlineStr">
        <is>
          <t>2020-01</t>
        </is>
      </c>
      <c r="G229" t="n">
        <v>2020</v>
      </c>
      <c r="H229" t="n">
        <v>1</v>
      </c>
      <c r="I229" t="inlineStr">
        <is>
          <t>EFT</t>
        </is>
      </c>
      <c r="J229" t="inlineStr">
        <is>
          <t>DebitCard</t>
        </is>
      </c>
      <c r="K229" t="inlineStr">
        <is>
          <t>CAPITEC   L WILSON</t>
        </is>
      </c>
      <c r="L229" t="inlineStr"/>
      <c r="M229" s="26" t="n">
        <v>97</v>
      </c>
      <c r="N229" t="inlineStr"/>
      <c r="O229" t="inlineStr"/>
    </row>
    <row r="230" hidden="1">
      <c r="A230" s="30" t="inlineStr">
        <is>
          <t>2019-12-3122:13VIRGIN ACT4007328877:171634-539</t>
        </is>
      </c>
      <c r="B230" t="inlineStr">
        <is>
          <t>2019/12/31</t>
        </is>
      </c>
      <c r="C230" t="inlineStr">
        <is>
          <t>22:13</t>
        </is>
      </c>
      <c r="D230" s="20" t="inlineStr">
        <is>
          <t>2019/12/13</t>
        </is>
      </c>
      <c r="E230" t="inlineStr">
        <is>
          <t>2020/01/01</t>
        </is>
      </c>
      <c r="F230" t="inlineStr">
        <is>
          <t>2020-01</t>
        </is>
      </c>
      <c r="G230" t="n">
        <v>2020</v>
      </c>
      <c r="H230" t="n">
        <v>1</v>
      </c>
      <c r="I230" t="inlineStr">
        <is>
          <t>Debit order</t>
        </is>
      </c>
      <c r="J230" t="inlineStr">
        <is>
          <t>DebitCard</t>
        </is>
      </c>
      <c r="K230" t="inlineStr">
        <is>
          <t>VIRGIN ACT4007328877:171634</t>
        </is>
      </c>
      <c r="L230" t="inlineStr"/>
      <c r="M230" s="26" t="n">
        <v>-539</v>
      </c>
      <c r="N230" t="inlineStr">
        <is>
          <t>Fitness</t>
        </is>
      </c>
      <c r="O230" t="inlineStr">
        <is>
          <t>Fitness</t>
        </is>
      </c>
    </row>
    <row r="231" hidden="1">
      <c r="A231" s="30" t="inlineStr">
        <is>
          <t>2020-01-0100:10Interest Earned186.96</t>
        </is>
      </c>
      <c r="B231" t="inlineStr">
        <is>
          <t>2020/01/01</t>
        </is>
      </c>
      <c r="C231" t="inlineStr">
        <is>
          <t>00:10</t>
        </is>
      </c>
      <c r="D231" s="20" t="inlineStr">
        <is>
          <t>2020/01/24</t>
        </is>
      </c>
      <c r="E231" t="inlineStr">
        <is>
          <t>2020/01/01</t>
        </is>
      </c>
      <c r="F231" t="inlineStr">
        <is>
          <t>2020-01</t>
        </is>
      </c>
      <c r="G231" t="n">
        <v>2020</v>
      </c>
      <c r="H231" t="n">
        <v>1</v>
      </c>
      <c r="I231" t="inlineStr">
        <is>
          <t>Interest</t>
        </is>
      </c>
      <c r="J231" t="inlineStr">
        <is>
          <t>NoticeSavings</t>
        </is>
      </c>
      <c r="K231" t="inlineStr">
        <is>
          <t>Interest Earned</t>
        </is>
      </c>
      <c r="L231" t="inlineStr"/>
      <c r="M231" s="26" t="n">
        <v>186.96</v>
      </c>
      <c r="N231" t="inlineStr"/>
      <c r="O231" t="inlineStr"/>
    </row>
    <row r="232" hidden="1">
      <c r="A232" s="30" t="inlineStr">
        <is>
          <t>2020-01-0110:56PICK N PAY RETAILERS ( KENILWORTHKC YOUNG-32.28</t>
        </is>
      </c>
      <c r="B232" t="inlineStr">
        <is>
          <t>2020/01/01</t>
        </is>
      </c>
      <c r="C232" t="inlineStr">
        <is>
          <t>10:56</t>
        </is>
      </c>
      <c r="D232" s="20" t="inlineStr">
        <is>
          <t>2020/01/24</t>
        </is>
      </c>
      <c r="E232" t="inlineStr">
        <is>
          <t>2020/01/01</t>
        </is>
      </c>
      <c r="F232" t="inlineStr">
        <is>
          <t>2020-01</t>
        </is>
      </c>
      <c r="G232" t="n">
        <v>2020</v>
      </c>
      <c r="H232" t="n">
        <v>1</v>
      </c>
      <c r="I232" t="inlineStr">
        <is>
          <t>POS Purchase</t>
        </is>
      </c>
      <c r="J232" t="inlineStr">
        <is>
          <t>DebitCard</t>
        </is>
      </c>
      <c r="K232" t="inlineStr">
        <is>
          <t>PICK N PAY RETAILERS ( KENILWORTH</t>
        </is>
      </c>
      <c r="L232" t="inlineStr">
        <is>
          <t>KC YOUNG</t>
        </is>
      </c>
      <c r="M232" s="26" t="n">
        <v>-32.28</v>
      </c>
      <c r="N232" t="inlineStr"/>
      <c r="O232" t="inlineStr"/>
    </row>
    <row r="233" hidden="1">
      <c r="A233" s="30" t="inlineStr">
        <is>
          <t>2020-01-0110:56SAM'S CLOTHING GEORGEKC YOUNG-120</t>
        </is>
      </c>
      <c r="B233" t="inlineStr">
        <is>
          <t>2020/01/01</t>
        </is>
      </c>
      <c r="C233" t="inlineStr">
        <is>
          <t>10:56</t>
        </is>
      </c>
      <c r="D233" s="20" t="inlineStr">
        <is>
          <t>2020/01/24</t>
        </is>
      </c>
      <c r="E233" t="inlineStr">
        <is>
          <t>2020/01/01</t>
        </is>
      </c>
      <c r="F233" t="inlineStr">
        <is>
          <t>2020-01</t>
        </is>
      </c>
      <c r="G233" t="n">
        <v>2020</v>
      </c>
      <c r="H233" t="n">
        <v>1</v>
      </c>
      <c r="I233" t="inlineStr">
        <is>
          <t>POS Purchase</t>
        </is>
      </c>
      <c r="J233" t="inlineStr">
        <is>
          <t>DebitCard</t>
        </is>
      </c>
      <c r="K233" t="inlineStr">
        <is>
          <t>SAM'S CLOTHING GEORGE</t>
        </is>
      </c>
      <c r="L233" t="inlineStr">
        <is>
          <t>KC YOUNG</t>
        </is>
      </c>
      <c r="M233" s="26" t="n">
        <v>-120</v>
      </c>
      <c r="N233" t="inlineStr"/>
      <c r="O233" t="inlineStr"/>
    </row>
    <row r="234" hidden="1">
      <c r="A234" s="30" t="inlineStr">
        <is>
          <t>2020-01-0222:06DISCINSURE4002101773-209298204-1352.95</t>
        </is>
      </c>
      <c r="B234" t="inlineStr">
        <is>
          <t>2020/01/02</t>
        </is>
      </c>
      <c r="C234" t="inlineStr">
        <is>
          <t>22:06</t>
        </is>
      </c>
      <c r="D234" s="20" t="inlineStr">
        <is>
          <t>2020/01/24</t>
        </is>
      </c>
      <c r="E234" t="inlineStr">
        <is>
          <t>2020/01/02</t>
        </is>
      </c>
      <c r="F234" t="inlineStr">
        <is>
          <t>2020-01</t>
        </is>
      </c>
      <c r="G234" t="n">
        <v>2020</v>
      </c>
      <c r="H234" t="n">
        <v>1</v>
      </c>
      <c r="I234" t="inlineStr">
        <is>
          <t>Debit order</t>
        </is>
      </c>
      <c r="J234" t="inlineStr">
        <is>
          <t>DebitCard</t>
        </is>
      </c>
      <c r="K234" t="inlineStr">
        <is>
          <t>DISCINSURE4002101773-209298204</t>
        </is>
      </c>
      <c r="L234" t="inlineStr"/>
      <c r="M234" s="26" t="n">
        <v>-1352.95</v>
      </c>
      <c r="N234" t="inlineStr">
        <is>
          <t>Insurance</t>
        </is>
      </c>
      <c r="O234" t="inlineStr">
        <is>
          <t>Out</t>
        </is>
      </c>
    </row>
    <row r="235" hidden="1">
      <c r="A235" s="30" t="inlineStr">
        <is>
          <t>2020-01-0416:16COOL IDEAS91057402 NETCASH-499</t>
        </is>
      </c>
      <c r="B235" t="inlineStr">
        <is>
          <t>2020/01/04</t>
        </is>
      </c>
      <c r="C235" t="inlineStr">
        <is>
          <t>16:16</t>
        </is>
      </c>
      <c r="D235" s="20" t="inlineStr">
        <is>
          <t>2020/01/24</t>
        </is>
      </c>
      <c r="E235" t="inlineStr">
        <is>
          <t>2020/01/04</t>
        </is>
      </c>
      <c r="F235" t="inlineStr">
        <is>
          <t>2020-01</t>
        </is>
      </c>
      <c r="G235" t="n">
        <v>2020</v>
      </c>
      <c r="H235" t="n">
        <v>1</v>
      </c>
      <c r="I235" t="inlineStr">
        <is>
          <t>Debit order</t>
        </is>
      </c>
      <c r="J235" t="inlineStr">
        <is>
          <t>DebitCard</t>
        </is>
      </c>
      <c r="K235" t="inlineStr">
        <is>
          <t>COOL IDEAS91057402 NETCASH</t>
        </is>
      </c>
      <c r="L235" t="inlineStr"/>
      <c r="M235" s="26" t="n">
        <v>-499</v>
      </c>
      <c r="N235" t="inlineStr">
        <is>
          <t>Internet</t>
        </is>
      </c>
      <c r="O235" t="inlineStr">
        <is>
          <t>Out</t>
        </is>
      </c>
    </row>
    <row r="236" hidden="1">
      <c r="A236" s="30" t="inlineStr">
        <is>
          <t>2020-01-0510:35CHECKERS BRYAN PARK GAUTENGKC YOUNG-609.39</t>
        </is>
      </c>
      <c r="B236" t="inlineStr">
        <is>
          <t>2020/01/05</t>
        </is>
      </c>
      <c r="C236" t="inlineStr">
        <is>
          <t>10:35</t>
        </is>
      </c>
      <c r="D236" s="20" t="inlineStr">
        <is>
          <t>2020/01/24</t>
        </is>
      </c>
      <c r="E236" t="inlineStr">
        <is>
          <t>2020/01/05</t>
        </is>
      </c>
      <c r="F236" t="inlineStr">
        <is>
          <t>2020-01</t>
        </is>
      </c>
      <c r="G236" t="n">
        <v>2020</v>
      </c>
      <c r="H236" t="n">
        <v>1</v>
      </c>
      <c r="I236" t="inlineStr">
        <is>
          <t>POS Purchase</t>
        </is>
      </c>
      <c r="J236" t="inlineStr">
        <is>
          <t>DebitCard</t>
        </is>
      </c>
      <c r="K236" t="inlineStr">
        <is>
          <t>CHECKERS BRYAN PARK GAUTENG</t>
        </is>
      </c>
      <c r="L236" t="inlineStr">
        <is>
          <t>KC YOUNG</t>
        </is>
      </c>
      <c r="M236" s="26" t="n">
        <v>-609.39</v>
      </c>
      <c r="N236" t="inlineStr">
        <is>
          <t>Groceries</t>
        </is>
      </c>
      <c r="O236" t="inlineStr">
        <is>
          <t>Out</t>
        </is>
      </c>
    </row>
    <row r="237" hidden="1">
      <c r="A237" s="30" t="inlineStr">
        <is>
          <t>2020-01-0510:35CHECKERS MALL OF AFRIC MIDRANDKC YOUNG-39.98</t>
        </is>
      </c>
      <c r="B237" t="inlineStr">
        <is>
          <t>2020/01/05</t>
        </is>
      </c>
      <c r="C237" t="inlineStr">
        <is>
          <t>10:35</t>
        </is>
      </c>
      <c r="D237" s="20" t="inlineStr">
        <is>
          <t>2020/01/24</t>
        </is>
      </c>
      <c r="E237" t="inlineStr">
        <is>
          <t>2020/01/05</t>
        </is>
      </c>
      <c r="F237" t="inlineStr">
        <is>
          <t>2020-01</t>
        </is>
      </c>
      <c r="G237" t="n">
        <v>2020</v>
      </c>
      <c r="H237" t="n">
        <v>1</v>
      </c>
      <c r="I237" t="inlineStr">
        <is>
          <t>POS Purchase</t>
        </is>
      </c>
      <c r="J237" t="inlineStr">
        <is>
          <t>DebitCard</t>
        </is>
      </c>
      <c r="K237" t="inlineStr">
        <is>
          <t>CHECKERS MALL OF AFRIC MIDRAND</t>
        </is>
      </c>
      <c r="L237" t="inlineStr">
        <is>
          <t>KC YOUNG</t>
        </is>
      </c>
      <c r="M237" s="26" t="n">
        <v>-39.98</v>
      </c>
      <c r="N237" t="inlineStr">
        <is>
          <t>Groceries</t>
        </is>
      </c>
      <c r="O237" t="inlineStr">
        <is>
          <t>Out</t>
        </is>
      </c>
    </row>
    <row r="238" hidden="1">
      <c r="A238" s="30" t="inlineStr">
        <is>
          <t>2020-01-0510:35STER KINEKOR MALL45113 MIDRANDKC YOUNG-165</t>
        </is>
      </c>
      <c r="B238" t="inlineStr">
        <is>
          <t>2020/01/05</t>
        </is>
      </c>
      <c r="C238" t="inlineStr">
        <is>
          <t>10:35</t>
        </is>
      </c>
      <c r="D238" s="20" t="inlineStr">
        <is>
          <t>2020/01/24</t>
        </is>
      </c>
      <c r="E238" t="inlineStr">
        <is>
          <t>2020/01/05</t>
        </is>
      </c>
      <c r="F238" t="inlineStr">
        <is>
          <t>2020-01</t>
        </is>
      </c>
      <c r="G238" t="n">
        <v>2020</v>
      </c>
      <c r="H238" t="n">
        <v>1</v>
      </c>
      <c r="I238" t="inlineStr">
        <is>
          <t>POS Purchase</t>
        </is>
      </c>
      <c r="J238" t="inlineStr">
        <is>
          <t>DebitCard</t>
        </is>
      </c>
      <c r="K238" t="inlineStr">
        <is>
          <t>STER KINEKOR MALL45113 MIDRAND</t>
        </is>
      </c>
      <c r="L238" t="inlineStr">
        <is>
          <t>KC YOUNG</t>
        </is>
      </c>
      <c r="M238" s="26" t="n">
        <v>-165</v>
      </c>
      <c r="N238" t="inlineStr"/>
      <c r="O238" t="inlineStr"/>
    </row>
    <row r="239" hidden="1">
      <c r="A239" s="30" t="inlineStr">
        <is>
          <t>2020-01-0610:14AMICI MALAKITE GREENSTONE HIKC YOUNG-118</t>
        </is>
      </c>
      <c r="B239" t="inlineStr">
        <is>
          <t>2020/01/06</t>
        </is>
      </c>
      <c r="C239" t="inlineStr">
        <is>
          <t>10:14</t>
        </is>
      </c>
      <c r="D239" s="20" t="inlineStr">
        <is>
          <t>2020/01/24</t>
        </is>
      </c>
      <c r="E239" t="inlineStr">
        <is>
          <t>2020/01/06</t>
        </is>
      </c>
      <c r="F239" t="inlineStr">
        <is>
          <t>2020-01</t>
        </is>
      </c>
      <c r="G239" t="n">
        <v>2020</v>
      </c>
      <c r="H239" t="n">
        <v>1</v>
      </c>
      <c r="I239" t="inlineStr">
        <is>
          <t>POS Purchase</t>
        </is>
      </c>
      <c r="J239" t="inlineStr">
        <is>
          <t>DebitCard</t>
        </is>
      </c>
      <c r="K239" t="inlineStr">
        <is>
          <t>AMICI MALAKITE GREENSTONE HI</t>
        </is>
      </c>
      <c r="L239" t="inlineStr">
        <is>
          <t>KC YOUNG</t>
        </is>
      </c>
      <c r="M239" s="26" t="n">
        <v>-118</v>
      </c>
      <c r="N239" t="inlineStr"/>
      <c r="O239" t="inlineStr"/>
    </row>
    <row r="240" hidden="1">
      <c r="A240" s="30" t="inlineStr">
        <is>
          <t>2020-01-0710:54CHECKERS MALL OF AFRIC MIDRANDKC YOUNG-34.99</t>
        </is>
      </c>
      <c r="B240" t="inlineStr">
        <is>
          <t>2020/01/07</t>
        </is>
      </c>
      <c r="C240" t="inlineStr">
        <is>
          <t>10:54</t>
        </is>
      </c>
      <c r="D240" s="20" t="inlineStr">
        <is>
          <t>2020/01/24</t>
        </is>
      </c>
      <c r="E240" t="inlineStr">
        <is>
          <t>2020/01/07</t>
        </is>
      </c>
      <c r="F240" t="inlineStr">
        <is>
          <t>2020-01</t>
        </is>
      </c>
      <c r="G240" t="n">
        <v>2020</v>
      </c>
      <c r="H240" t="n">
        <v>1</v>
      </c>
      <c r="I240" t="inlineStr">
        <is>
          <t>POS Purchase</t>
        </is>
      </c>
      <c r="J240" t="inlineStr">
        <is>
          <t>DebitCard</t>
        </is>
      </c>
      <c r="K240" t="inlineStr">
        <is>
          <t>CHECKERS MALL OF AFRIC MIDRAND</t>
        </is>
      </c>
      <c r="L240" t="inlineStr">
        <is>
          <t>KC YOUNG</t>
        </is>
      </c>
      <c r="M240" s="26" t="n">
        <v>-34.99</v>
      </c>
      <c r="N240" t="inlineStr">
        <is>
          <t>Groceries</t>
        </is>
      </c>
      <c r="O240" t="inlineStr">
        <is>
          <t>Out</t>
        </is>
      </c>
    </row>
    <row r="241" hidden="1">
      <c r="A241" s="30" t="inlineStr">
        <is>
          <t>2020-01-1012:49COMPASS GROUP SA - PRICE JUKSKEI VIEWKC YOUNG-25.4</t>
        </is>
      </c>
      <c r="B241" t="inlineStr">
        <is>
          <t>2020/01/10</t>
        </is>
      </c>
      <c r="C241" t="inlineStr">
        <is>
          <t>12:49</t>
        </is>
      </c>
      <c r="D241" s="20" t="inlineStr">
        <is>
          <t>2020/01/24</t>
        </is>
      </c>
      <c r="E241" t="inlineStr">
        <is>
          <t>2020/01/10</t>
        </is>
      </c>
      <c r="F241" t="inlineStr">
        <is>
          <t>2020-01</t>
        </is>
      </c>
      <c r="G241" t="n">
        <v>2020</v>
      </c>
      <c r="H241" t="n">
        <v>1</v>
      </c>
      <c r="I241" t="inlineStr">
        <is>
          <t>POS Purchase</t>
        </is>
      </c>
      <c r="J241" t="inlineStr">
        <is>
          <t>DebitCard</t>
        </is>
      </c>
      <c r="K241" t="inlineStr">
        <is>
          <t>COMPASS GROUP SA - PRICE JUKSKEI VIEW</t>
        </is>
      </c>
      <c r="L241" t="inlineStr">
        <is>
          <t>KC YOUNG</t>
        </is>
      </c>
      <c r="M241" s="26" t="n">
        <v>-25.4</v>
      </c>
      <c r="N241" t="inlineStr">
        <is>
          <t>Eating out</t>
        </is>
      </c>
      <c r="O241" t="inlineStr">
        <is>
          <t>Out</t>
        </is>
      </c>
    </row>
    <row r="242" hidden="1">
      <c r="A242" s="30" t="inlineStr">
        <is>
          <t>2020-01-1110:35UBER SA HELP.UBER.COMKC YOUNG-52</t>
        </is>
      </c>
      <c r="B242" t="inlineStr">
        <is>
          <t>2020/01/11</t>
        </is>
      </c>
      <c r="C242" t="inlineStr">
        <is>
          <t>10:35</t>
        </is>
      </c>
      <c r="D242" s="20" t="inlineStr">
        <is>
          <t>2020/01/24</t>
        </is>
      </c>
      <c r="E242" t="inlineStr">
        <is>
          <t>2020/01/11</t>
        </is>
      </c>
      <c r="F242" t="inlineStr">
        <is>
          <t>2020-01</t>
        </is>
      </c>
      <c r="G242" t="n">
        <v>2020</v>
      </c>
      <c r="H242" t="n">
        <v>1</v>
      </c>
      <c r="I242" t="inlineStr">
        <is>
          <t>Online</t>
        </is>
      </c>
      <c r="J242" t="inlineStr">
        <is>
          <t>DebitCard</t>
        </is>
      </c>
      <c r="K242" t="inlineStr">
        <is>
          <t>UBER SA HELP.UBER.COM</t>
        </is>
      </c>
      <c r="L242" t="inlineStr">
        <is>
          <t>KC YOUNG</t>
        </is>
      </c>
      <c r="M242" s="26" t="n">
        <v>-52</v>
      </c>
      <c r="N242" t="inlineStr">
        <is>
          <t>Entertainment</t>
        </is>
      </c>
      <c r="O242" t="inlineStr">
        <is>
          <t>Out</t>
        </is>
      </c>
    </row>
    <row r="243" hidden="1">
      <c r="A243" s="30" t="inlineStr">
        <is>
          <t>2020-01-1200:08Interest Earned-0.06</t>
        </is>
      </c>
      <c r="B243" t="inlineStr">
        <is>
          <t>2020/01/12</t>
        </is>
      </c>
      <c r="C243" t="inlineStr">
        <is>
          <t>00:08</t>
        </is>
      </c>
      <c r="D243" s="20" t="inlineStr">
        <is>
          <t>2020/01/24</t>
        </is>
      </c>
      <c r="E243" t="inlineStr">
        <is>
          <t>2020/01/12</t>
        </is>
      </c>
      <c r="F243" t="inlineStr">
        <is>
          <t>2020-01</t>
        </is>
      </c>
      <c r="G243" t="n">
        <v>2020</v>
      </c>
      <c r="H243" t="n">
        <v>1</v>
      </c>
      <c r="I243" t="inlineStr">
        <is>
          <t>Adjustment</t>
        </is>
      </c>
      <c r="J243" t="inlineStr">
        <is>
          <t>DebitCard</t>
        </is>
      </c>
      <c r="K243" t="inlineStr">
        <is>
          <t>Interest Earned</t>
        </is>
      </c>
      <c r="L243" t="inlineStr"/>
      <c r="M243" s="23" t="n">
        <v>-0.06</v>
      </c>
      <c r="N243" t="inlineStr">
        <is>
          <t>Interest</t>
        </is>
      </c>
      <c r="O243" t="inlineStr">
        <is>
          <t>In</t>
        </is>
      </c>
    </row>
    <row r="244" hidden="1">
      <c r="A244" s="30" t="inlineStr">
        <is>
          <t>2020-01-1200:08Interest Earned60.26</t>
        </is>
      </c>
      <c r="B244" t="inlineStr">
        <is>
          <t>2020/01/12</t>
        </is>
      </c>
      <c r="C244" t="inlineStr">
        <is>
          <t>00:08</t>
        </is>
      </c>
      <c r="D244" s="20" t="inlineStr">
        <is>
          <t>2020/01/24</t>
        </is>
      </c>
      <c r="E244" t="inlineStr">
        <is>
          <t>2020/01/12</t>
        </is>
      </c>
      <c r="F244" t="inlineStr">
        <is>
          <t>2020-01</t>
        </is>
      </c>
      <c r="G244" t="n">
        <v>2020</v>
      </c>
      <c r="H244" t="n">
        <v>1</v>
      </c>
      <c r="I244" t="inlineStr">
        <is>
          <t>Interest</t>
        </is>
      </c>
      <c r="J244" t="inlineStr">
        <is>
          <t>DebitCard</t>
        </is>
      </c>
      <c r="K244" t="inlineStr">
        <is>
          <t>Interest Earned</t>
        </is>
      </c>
      <c r="L244" t="inlineStr"/>
      <c r="M244" s="26" t="n">
        <v>60.26</v>
      </c>
      <c r="N244" t="inlineStr">
        <is>
          <t>Interest</t>
        </is>
      </c>
      <c r="O244" t="inlineStr">
        <is>
          <t>In</t>
        </is>
      </c>
    </row>
    <row r="245" hidden="1">
      <c r="A245" s="30" t="inlineStr">
        <is>
          <t>2020-01-1200:08Monthly Account fee-105</t>
        </is>
      </c>
      <c r="B245" t="inlineStr">
        <is>
          <t>2020/01/12</t>
        </is>
      </c>
      <c r="C245" t="inlineStr">
        <is>
          <t>00:08</t>
        </is>
      </c>
      <c r="D245" s="20" t="inlineStr">
        <is>
          <t>2020/01/24</t>
        </is>
      </c>
      <c r="E245" t="inlineStr">
        <is>
          <t>2020/01/12</t>
        </is>
      </c>
      <c r="F245" t="inlineStr">
        <is>
          <t>2020-01</t>
        </is>
      </c>
      <c r="G245" t="n">
        <v>2020</v>
      </c>
      <c r="H245" t="n">
        <v>1</v>
      </c>
      <c r="I245" t="inlineStr">
        <is>
          <t>Fee</t>
        </is>
      </c>
      <c r="J245" t="inlineStr">
        <is>
          <t>DebitCard</t>
        </is>
      </c>
      <c r="K245" t="inlineStr">
        <is>
          <t>Monthly Account fee</t>
        </is>
      </c>
      <c r="L245" t="inlineStr"/>
      <c r="M245" s="26" t="n">
        <v>-105</v>
      </c>
      <c r="N245" t="inlineStr">
        <is>
          <t>Banking</t>
        </is>
      </c>
      <c r="O245" t="inlineStr">
        <is>
          <t>Out</t>
        </is>
      </c>
    </row>
    <row r="246" hidden="1">
      <c r="A246" s="30" t="inlineStr">
        <is>
          <t>2020-01-1200:08Vitality Money Premium-15</t>
        </is>
      </c>
      <c r="B246" t="inlineStr">
        <is>
          <t>2020/01/12</t>
        </is>
      </c>
      <c r="C246" t="inlineStr">
        <is>
          <t>00:08</t>
        </is>
      </c>
      <c r="D246" s="20" t="inlineStr">
        <is>
          <t>2020/01/24</t>
        </is>
      </c>
      <c r="E246" t="inlineStr">
        <is>
          <t>2020/01/12</t>
        </is>
      </c>
      <c r="F246" t="inlineStr">
        <is>
          <t>2020-01</t>
        </is>
      </c>
      <c r="G246" t="n">
        <v>2020</v>
      </c>
      <c r="H246" t="n">
        <v>1</v>
      </c>
      <c r="I246" t="inlineStr">
        <is>
          <t>Fee</t>
        </is>
      </c>
      <c r="J246" t="inlineStr">
        <is>
          <t>DebitCard</t>
        </is>
      </c>
      <c r="K246" t="inlineStr">
        <is>
          <t>Vitality Money Premium</t>
        </is>
      </c>
      <c r="L246" t="inlineStr"/>
      <c r="M246" s="26" t="n">
        <v>-15</v>
      </c>
      <c r="N246" t="inlineStr">
        <is>
          <t>Banking</t>
        </is>
      </c>
      <c r="O246" t="inlineStr">
        <is>
          <t>Out</t>
        </is>
      </c>
    </row>
    <row r="247" hidden="1">
      <c r="A247" s="30" t="inlineStr">
        <is>
          <t>2020-01-1200:08Interest Earned34.39</t>
        </is>
      </c>
      <c r="B247" t="inlineStr">
        <is>
          <t>2020/01/12</t>
        </is>
      </c>
      <c r="C247" t="inlineStr">
        <is>
          <t>00:08</t>
        </is>
      </c>
      <c r="D247" s="20" t="inlineStr">
        <is>
          <t>2020/01/24</t>
        </is>
      </c>
      <c r="E247" t="inlineStr">
        <is>
          <t>2020/01/12</t>
        </is>
      </c>
      <c r="F247" t="inlineStr">
        <is>
          <t>2020-01</t>
        </is>
      </c>
      <c r="G247" t="n">
        <v>2020</v>
      </c>
      <c r="H247" t="n">
        <v>1</v>
      </c>
      <c r="I247" t="inlineStr">
        <is>
          <t>Interest</t>
        </is>
      </c>
      <c r="J247" t="inlineStr">
        <is>
          <t>KirstSurance</t>
        </is>
      </c>
      <c r="K247" t="inlineStr">
        <is>
          <t>Interest Earned</t>
        </is>
      </c>
      <c r="L247" t="inlineStr"/>
      <c r="M247" s="26" t="n">
        <v>34.39</v>
      </c>
      <c r="N247" t="inlineStr"/>
      <c r="O247" t="inlineStr"/>
    </row>
    <row r="248" hidden="1">
      <c r="A248" s="30" t="inlineStr">
        <is>
          <t>2020-01-1200:10Dynamic interest boost at 0.25%3.01</t>
        </is>
      </c>
      <c r="B248" t="inlineStr">
        <is>
          <t>2020/01/12</t>
        </is>
      </c>
      <c r="C248" t="inlineStr">
        <is>
          <t>00:10</t>
        </is>
      </c>
      <c r="D248" s="20" t="inlineStr">
        <is>
          <t>2020/01/24</t>
        </is>
      </c>
      <c r="E248" t="inlineStr">
        <is>
          <t>2020/01/12</t>
        </is>
      </c>
      <c r="F248" t="inlineStr">
        <is>
          <t>2020-01</t>
        </is>
      </c>
      <c r="G248" t="n">
        <v>2020</v>
      </c>
      <c r="H248" t="n">
        <v>1</v>
      </c>
      <c r="I248" t="inlineStr">
        <is>
          <t>Interest</t>
        </is>
      </c>
      <c r="J248" t="inlineStr">
        <is>
          <t>DebitCard</t>
        </is>
      </c>
      <c r="K248" t="inlineStr">
        <is>
          <t>Dynamic interest boost at 0.25%</t>
        </is>
      </c>
      <c r="L248" t="inlineStr"/>
      <c r="M248" s="23" t="n">
        <v>3.01</v>
      </c>
      <c r="N248" t="inlineStr">
        <is>
          <t>Interest</t>
        </is>
      </c>
      <c r="O248" t="inlineStr">
        <is>
          <t>Out</t>
        </is>
      </c>
    </row>
    <row r="249" hidden="1">
      <c r="A249" s="30" t="inlineStr">
        <is>
          <t>2020-01-1200:10Dynamic interest boost at 0.25%1.43</t>
        </is>
      </c>
      <c r="B249" t="inlineStr">
        <is>
          <t>2020/01/12</t>
        </is>
      </c>
      <c r="C249" t="inlineStr">
        <is>
          <t>00:10</t>
        </is>
      </c>
      <c r="D249" s="20" t="inlineStr">
        <is>
          <t>2020/01/24</t>
        </is>
      </c>
      <c r="E249" t="inlineStr">
        <is>
          <t>2020/01/12</t>
        </is>
      </c>
      <c r="F249" t="inlineStr">
        <is>
          <t>2020-01</t>
        </is>
      </c>
      <c r="G249" t="n">
        <v>2020</v>
      </c>
      <c r="H249" t="n">
        <v>1</v>
      </c>
      <c r="I249" t="inlineStr">
        <is>
          <t>Interest</t>
        </is>
      </c>
      <c r="J249" t="inlineStr">
        <is>
          <t>KirstSurance</t>
        </is>
      </c>
      <c r="K249" t="inlineStr">
        <is>
          <t>Dynamic interest boost at 0.25%</t>
        </is>
      </c>
      <c r="L249" t="inlineStr"/>
      <c r="M249" s="26" t="n">
        <v>1.43</v>
      </c>
      <c r="N249" t="inlineStr"/>
      <c r="O249" t="inlineStr"/>
    </row>
    <row r="250" hidden="1">
      <c r="A250" s="30" t="inlineStr">
        <is>
          <t>2020-01-1210:42AMICI MALAKITE GREENSTONE HIKC YOUNG-88</t>
        </is>
      </c>
      <c r="B250" t="inlineStr">
        <is>
          <t>2020/01/12</t>
        </is>
      </c>
      <c r="C250" t="inlineStr">
        <is>
          <t>10:42</t>
        </is>
      </c>
      <c r="D250" s="20" t="inlineStr">
        <is>
          <t>2020/01/24</t>
        </is>
      </c>
      <c r="E250" t="inlineStr">
        <is>
          <t>2020/01/12</t>
        </is>
      </c>
      <c r="F250" t="inlineStr">
        <is>
          <t>2020-01</t>
        </is>
      </c>
      <c r="G250" t="n">
        <v>2020</v>
      </c>
      <c r="H250" t="n">
        <v>1</v>
      </c>
      <c r="I250" t="inlineStr">
        <is>
          <t>POS Purchase</t>
        </is>
      </c>
      <c r="J250" t="inlineStr">
        <is>
          <t>DebitCard</t>
        </is>
      </c>
      <c r="K250" t="inlineStr">
        <is>
          <t>AMICI MALAKITE GREENSTONE HI</t>
        </is>
      </c>
      <c r="L250" t="inlineStr">
        <is>
          <t>KC YOUNG</t>
        </is>
      </c>
      <c r="M250" s="26" t="n">
        <v>-88</v>
      </c>
      <c r="N250" t="inlineStr"/>
      <c r="O250" t="inlineStr"/>
    </row>
    <row r="251" hidden="1">
      <c r="A251" s="30" t="inlineStr">
        <is>
          <t>2020-01-1210:42BOUNCE INC - MIDRAND - MIDRANDKC YOUNG-192.5</t>
        </is>
      </c>
      <c r="B251" t="inlineStr">
        <is>
          <t>2020/01/12</t>
        </is>
      </c>
      <c r="C251" t="inlineStr">
        <is>
          <t>10:42</t>
        </is>
      </c>
      <c r="D251" s="20" t="inlineStr">
        <is>
          <t>2020/01/24</t>
        </is>
      </c>
      <c r="E251" t="inlineStr">
        <is>
          <t>2020/01/12</t>
        </is>
      </c>
      <c r="F251" t="inlineStr">
        <is>
          <t>2020-01</t>
        </is>
      </c>
      <c r="G251" t="n">
        <v>2020</v>
      </c>
      <c r="H251" t="n">
        <v>1</v>
      </c>
      <c r="I251" t="inlineStr">
        <is>
          <t>POS Purchase</t>
        </is>
      </c>
      <c r="J251" t="inlineStr">
        <is>
          <t>DebitCard</t>
        </is>
      </c>
      <c r="K251" t="inlineStr">
        <is>
          <t>BOUNCE INC - MIDRAND - MIDRAND</t>
        </is>
      </c>
      <c r="L251" t="inlineStr">
        <is>
          <t>KC YOUNG</t>
        </is>
      </c>
      <c r="M251" s="26" t="n">
        <v>-192.5</v>
      </c>
      <c r="N251" t="inlineStr"/>
      <c r="O251" t="inlineStr"/>
    </row>
    <row r="252" hidden="1">
      <c r="A252" s="30" t="inlineStr">
        <is>
          <t>2020-01-1210:42FERNRIDGE LIQUOR STORE DAINFERNKC YOUNG-119.99</t>
        </is>
      </c>
      <c r="B252" t="inlineStr">
        <is>
          <t>2020/01/12</t>
        </is>
      </c>
      <c r="C252" t="inlineStr">
        <is>
          <t>10:42</t>
        </is>
      </c>
      <c r="D252" s="20" t="inlineStr">
        <is>
          <t>2020/01/24</t>
        </is>
      </c>
      <c r="E252" t="inlineStr">
        <is>
          <t>2020/01/12</t>
        </is>
      </c>
      <c r="F252" t="inlineStr">
        <is>
          <t>2020-01</t>
        </is>
      </c>
      <c r="G252" t="n">
        <v>2020</v>
      </c>
      <c r="H252" t="n">
        <v>1</v>
      </c>
      <c r="I252" t="inlineStr">
        <is>
          <t>POS Purchase</t>
        </is>
      </c>
      <c r="J252" t="inlineStr">
        <is>
          <t>DebitCard</t>
        </is>
      </c>
      <c r="K252" t="inlineStr">
        <is>
          <t>FERNRIDGE LIQUOR STORE DAINFERN</t>
        </is>
      </c>
      <c r="L252" t="inlineStr">
        <is>
          <t>KC YOUNG</t>
        </is>
      </c>
      <c r="M252" s="26" t="n">
        <v>-119.99</v>
      </c>
      <c r="N252" t="inlineStr"/>
      <c r="O252" t="inlineStr"/>
    </row>
    <row r="253" hidden="1">
      <c r="A253" s="30" t="inlineStr">
        <is>
          <t>2020-01-1317:53Uber tripStephan-195</t>
        </is>
      </c>
      <c r="B253" t="inlineStr">
        <is>
          <t>2020/01/13</t>
        </is>
      </c>
      <c r="C253" t="inlineStr">
        <is>
          <t>17:53</t>
        </is>
      </c>
      <c r="D253" s="20" t="inlineStr">
        <is>
          <t>2020/01/24</t>
        </is>
      </c>
      <c r="E253" t="inlineStr">
        <is>
          <t>2020/01/13</t>
        </is>
      </c>
      <c r="F253" t="inlineStr">
        <is>
          <t>2020-01</t>
        </is>
      </c>
      <c r="G253" t="n">
        <v>2020</v>
      </c>
      <c r="H253" t="n">
        <v>1</v>
      </c>
      <c r="I253" t="inlineStr">
        <is>
          <t>EFT</t>
        </is>
      </c>
      <c r="J253" t="inlineStr">
        <is>
          <t>DebitCard</t>
        </is>
      </c>
      <c r="K253" t="inlineStr">
        <is>
          <t>Uber trip</t>
        </is>
      </c>
      <c r="L253" t="inlineStr">
        <is>
          <t>Stephan</t>
        </is>
      </c>
      <c r="M253" s="26" t="n">
        <v>-195</v>
      </c>
      <c r="N253" t="inlineStr"/>
      <c r="O253" t="inlineStr"/>
    </row>
    <row r="254" hidden="1">
      <c r="A254" s="30" t="inlineStr">
        <is>
          <t>2020-01-1411:05VIDA ORTIA KEMPTON PARKKC YOUNG-48</t>
        </is>
      </c>
      <c r="B254" t="inlineStr">
        <is>
          <t>2020/01/14</t>
        </is>
      </c>
      <c r="C254" t="inlineStr">
        <is>
          <t>11:05</t>
        </is>
      </c>
      <c r="D254" s="20" t="inlineStr">
        <is>
          <t>2020/01/24</t>
        </is>
      </c>
      <c r="E254" t="inlineStr">
        <is>
          <t>2020/01/14</t>
        </is>
      </c>
      <c r="F254" t="inlineStr">
        <is>
          <t>2020-01</t>
        </is>
      </c>
      <c r="G254" t="n">
        <v>2020</v>
      </c>
      <c r="H254" t="n">
        <v>1</v>
      </c>
      <c r="I254" t="inlineStr">
        <is>
          <t>POS Purchase</t>
        </is>
      </c>
      <c r="J254" t="inlineStr">
        <is>
          <t>DebitCard</t>
        </is>
      </c>
      <c r="K254" t="inlineStr">
        <is>
          <t>VIDA ORTIA KEMPTON PARK</t>
        </is>
      </c>
      <c r="L254" t="inlineStr">
        <is>
          <t>KC YOUNG</t>
        </is>
      </c>
      <c r="M254" s="26" t="n">
        <v>-48</v>
      </c>
      <c r="N254" t="inlineStr"/>
      <c r="O254" t="inlineStr"/>
    </row>
    <row r="255" hidden="1">
      <c r="A255" s="30" t="inlineStr">
        <is>
          <t>2020-01-1411:05WOOLWORTHS WOODBURN KZN PIETERMARITZKC YOUNG-74.98</t>
        </is>
      </c>
      <c r="B255" t="inlineStr">
        <is>
          <t>2020/01/14</t>
        </is>
      </c>
      <c r="C255" t="inlineStr">
        <is>
          <t>11:05</t>
        </is>
      </c>
      <c r="D255" s="20" t="inlineStr">
        <is>
          <t>2020/01/24</t>
        </is>
      </c>
      <c r="E255" t="inlineStr">
        <is>
          <t>2020/01/14</t>
        </is>
      </c>
      <c r="F255" t="inlineStr">
        <is>
          <t>2020-01</t>
        </is>
      </c>
      <c r="G255" t="n">
        <v>2020</v>
      </c>
      <c r="H255" t="n">
        <v>1</v>
      </c>
      <c r="I255" t="inlineStr">
        <is>
          <t>POS Purchase</t>
        </is>
      </c>
      <c r="J255" t="inlineStr">
        <is>
          <t>DebitCard</t>
        </is>
      </c>
      <c r="K255" t="inlineStr">
        <is>
          <t>WOOLWORTHS WOODBURN KZN PIETERMARITZ</t>
        </is>
      </c>
      <c r="L255" t="inlineStr">
        <is>
          <t>KC YOUNG</t>
        </is>
      </c>
      <c r="M255" s="26" t="n">
        <v>-74.98</v>
      </c>
      <c r="N255" t="inlineStr"/>
      <c r="O255" t="inlineStr"/>
    </row>
    <row r="256" hidden="1">
      <c r="A256" s="30" t="inlineStr">
        <is>
          <t>2020-01-1510:54KAUAI KING SHAKA DURBANKC YOUNG-36</t>
        </is>
      </c>
      <c r="B256" t="inlineStr">
        <is>
          <t>2020/01/15</t>
        </is>
      </c>
      <c r="C256" t="inlineStr">
        <is>
          <t>10:54</t>
        </is>
      </c>
      <c r="D256" s="20" t="inlineStr">
        <is>
          <t>2020/01/24</t>
        </is>
      </c>
      <c r="E256" t="inlineStr">
        <is>
          <t>2020/01/15</t>
        </is>
      </c>
      <c r="F256" t="inlineStr">
        <is>
          <t>2020-01</t>
        </is>
      </c>
      <c r="G256" t="n">
        <v>2020</v>
      </c>
      <c r="H256" t="n">
        <v>1</v>
      </c>
      <c r="I256" t="inlineStr">
        <is>
          <t>POS Purchase</t>
        </is>
      </c>
      <c r="J256" t="inlineStr">
        <is>
          <t>DebitCard</t>
        </is>
      </c>
      <c r="K256" t="inlineStr">
        <is>
          <t>KAUAI KING SHAKA DURBAN</t>
        </is>
      </c>
      <c r="L256" t="inlineStr">
        <is>
          <t>KC YOUNG</t>
        </is>
      </c>
      <c r="M256" s="26" t="n">
        <v>-36</v>
      </c>
      <c r="N256" t="inlineStr"/>
      <c r="O256" t="inlineStr"/>
    </row>
    <row r="257" hidden="1">
      <c r="A257" s="30" t="inlineStr">
        <is>
          <t>2020-01-1510:54KAUAI KING SHAKA DURBANKC YOUNG-76</t>
        </is>
      </c>
      <c r="B257" t="inlineStr">
        <is>
          <t>2020/01/15</t>
        </is>
      </c>
      <c r="C257" t="inlineStr">
        <is>
          <t>10:54</t>
        </is>
      </c>
      <c r="D257" s="20" t="inlineStr">
        <is>
          <t>2020/01/24</t>
        </is>
      </c>
      <c r="E257" t="inlineStr">
        <is>
          <t>2020/01/15</t>
        </is>
      </c>
      <c r="F257" t="inlineStr">
        <is>
          <t>2020-01</t>
        </is>
      </c>
      <c r="G257" t="n">
        <v>2020</v>
      </c>
      <c r="H257" t="n">
        <v>1</v>
      </c>
      <c r="I257" t="inlineStr">
        <is>
          <t>POS Purchase</t>
        </is>
      </c>
      <c r="J257" t="inlineStr">
        <is>
          <t>DebitCard</t>
        </is>
      </c>
      <c r="K257" t="inlineStr">
        <is>
          <t>KAUAI KING SHAKA DURBAN</t>
        </is>
      </c>
      <c r="L257" t="inlineStr">
        <is>
          <t>KC YOUNG</t>
        </is>
      </c>
      <c r="M257" s="26" t="n">
        <v>-76</v>
      </c>
      <c r="N257" t="inlineStr"/>
      <c r="O257" t="inlineStr"/>
    </row>
    <row r="258" hidden="1">
      <c r="A258" s="30" t="inlineStr">
        <is>
          <t>2020-01-1510:54KAUAI-PIETERMARITZBURG PIETERMARITZBKC YOUNG-135</t>
        </is>
      </c>
      <c r="B258" t="inlineStr">
        <is>
          <t>2020/01/15</t>
        </is>
      </c>
      <c r="C258" t="inlineStr">
        <is>
          <t>10:54</t>
        </is>
      </c>
      <c r="D258" s="20" t="inlineStr">
        <is>
          <t>2020/01/24</t>
        </is>
      </c>
      <c r="E258" t="inlineStr">
        <is>
          <t>2020/01/15</t>
        </is>
      </c>
      <c r="F258" t="inlineStr">
        <is>
          <t>2020-01</t>
        </is>
      </c>
      <c r="G258" t="n">
        <v>2020</v>
      </c>
      <c r="H258" t="n">
        <v>1</v>
      </c>
      <c r="I258" t="inlineStr">
        <is>
          <t>POS Purchase</t>
        </is>
      </c>
      <c r="J258" t="inlineStr">
        <is>
          <t>DebitCard</t>
        </is>
      </c>
      <c r="K258" t="inlineStr">
        <is>
          <t>KAUAI-PIETERMARITZBURG PIETERMARITZB</t>
        </is>
      </c>
      <c r="L258" t="inlineStr">
        <is>
          <t>KC YOUNG</t>
        </is>
      </c>
      <c r="M258" s="26" t="n">
        <v>-135</v>
      </c>
      <c r="N258" t="inlineStr"/>
      <c r="O258" t="inlineStr"/>
    </row>
    <row r="259" hidden="1">
      <c r="A259" s="30" t="inlineStr">
        <is>
          <t>2020-01-1510:54WOOLWORTHS HAYFIELDS PM PIETERMARITZBKC YOUNG-121.98</t>
        </is>
      </c>
      <c r="B259" t="inlineStr">
        <is>
          <t>2020/01/15</t>
        </is>
      </c>
      <c r="C259" t="inlineStr">
        <is>
          <t>10:54</t>
        </is>
      </c>
      <c r="D259" s="20" t="inlineStr">
        <is>
          <t>2020/01/24</t>
        </is>
      </c>
      <c r="E259" t="inlineStr">
        <is>
          <t>2020/01/15</t>
        </is>
      </c>
      <c r="F259" t="inlineStr">
        <is>
          <t>2020-01</t>
        </is>
      </c>
      <c r="G259" t="n">
        <v>2020</v>
      </c>
      <c r="H259" t="n">
        <v>1</v>
      </c>
      <c r="I259" t="inlineStr">
        <is>
          <t>POS Purchase</t>
        </is>
      </c>
      <c r="J259" t="inlineStr">
        <is>
          <t>DebitCard</t>
        </is>
      </c>
      <c r="K259" t="inlineStr">
        <is>
          <t>WOOLWORTHS HAYFIELDS PM PIETERMARITZB</t>
        </is>
      </c>
      <c r="L259" t="inlineStr">
        <is>
          <t>KC YOUNG</t>
        </is>
      </c>
      <c r="M259" s="26" t="n">
        <v>-121.98</v>
      </c>
      <c r="N259" t="inlineStr"/>
      <c r="O259" t="inlineStr"/>
    </row>
    <row r="260" hidden="1">
      <c r="A260" s="30" t="inlineStr">
        <is>
          <t>2020-01-1510:54WOOLWORTHS HAYFIELDS PM PIETERMARITZBKC YOUNG-31.3</t>
        </is>
      </c>
      <c r="B260" t="inlineStr">
        <is>
          <t>2020/01/15</t>
        </is>
      </c>
      <c r="C260" t="inlineStr">
        <is>
          <t>10:54</t>
        </is>
      </c>
      <c r="D260" s="20" t="inlineStr">
        <is>
          <t>2020/01/24</t>
        </is>
      </c>
      <c r="E260" t="inlineStr">
        <is>
          <t>2020/01/15</t>
        </is>
      </c>
      <c r="F260" t="inlineStr">
        <is>
          <t>2020-01</t>
        </is>
      </c>
      <c r="G260" t="n">
        <v>2020</v>
      </c>
      <c r="H260" t="n">
        <v>1</v>
      </c>
      <c r="I260" t="inlineStr">
        <is>
          <t>POS Purchase</t>
        </is>
      </c>
      <c r="J260" t="inlineStr">
        <is>
          <t>DebitCard</t>
        </is>
      </c>
      <c r="K260" t="inlineStr">
        <is>
          <t>WOOLWORTHS HAYFIELDS PM PIETERMARITZB</t>
        </is>
      </c>
      <c r="L260" t="inlineStr">
        <is>
          <t>KC YOUNG</t>
        </is>
      </c>
      <c r="M260" s="26" t="n">
        <v>-31.3</v>
      </c>
      <c r="N260" t="inlineStr"/>
      <c r="O260" t="inlineStr"/>
    </row>
    <row r="261" hidden="1">
      <c r="A261" s="30" t="inlineStr">
        <is>
          <t>2020-01-1610:25KAUAI-PIETERMARITZBURG PIETERMARITZBKC YOUNG-64</t>
        </is>
      </c>
      <c r="B261" t="inlineStr">
        <is>
          <t>2020/01/16</t>
        </is>
      </c>
      <c r="C261" t="inlineStr">
        <is>
          <t>10:25</t>
        </is>
      </c>
      <c r="D261" s="20" t="inlineStr">
        <is>
          <t>2020/01/24</t>
        </is>
      </c>
      <c r="E261" t="inlineStr">
        <is>
          <t>2020/01/16</t>
        </is>
      </c>
      <c r="F261" t="inlineStr">
        <is>
          <t>2020-01</t>
        </is>
      </c>
      <c r="G261" t="n">
        <v>2020</v>
      </c>
      <c r="H261" t="n">
        <v>1</v>
      </c>
      <c r="I261" t="inlineStr">
        <is>
          <t>POS Purchase</t>
        </is>
      </c>
      <c r="J261" t="inlineStr">
        <is>
          <t>DebitCard</t>
        </is>
      </c>
      <c r="K261" t="inlineStr">
        <is>
          <t>KAUAI-PIETERMARITZBURG PIETERMARITZB</t>
        </is>
      </c>
      <c r="L261" t="inlineStr">
        <is>
          <t>KC YOUNG</t>
        </is>
      </c>
      <c r="M261" s="26" t="n">
        <v>-64</v>
      </c>
      <c r="N261" t="inlineStr"/>
      <c r="O261" t="inlineStr"/>
    </row>
    <row r="262" hidden="1">
      <c r="A262" s="30" t="inlineStr">
        <is>
          <t>2020-01-1610:25PNP FRAN PIETERMARITZB PIETERMARITZBKC YOUNG-62.98</t>
        </is>
      </c>
      <c r="B262" t="inlineStr">
        <is>
          <t>2020/01/16</t>
        </is>
      </c>
      <c r="C262" t="inlineStr">
        <is>
          <t>10:25</t>
        </is>
      </c>
      <c r="D262" s="20" t="inlineStr">
        <is>
          <t>2020/01/24</t>
        </is>
      </c>
      <c r="E262" t="inlineStr">
        <is>
          <t>2020/01/16</t>
        </is>
      </c>
      <c r="F262" t="inlineStr">
        <is>
          <t>2020-01</t>
        </is>
      </c>
      <c r="G262" t="n">
        <v>2020</v>
      </c>
      <c r="H262" t="n">
        <v>1</v>
      </c>
      <c r="I262" t="inlineStr">
        <is>
          <t>POS Purchase</t>
        </is>
      </c>
      <c r="J262" t="inlineStr">
        <is>
          <t>DebitCard</t>
        </is>
      </c>
      <c r="K262" t="inlineStr">
        <is>
          <t>PNP FRAN PIETERMARITZB PIETERMARITZB</t>
        </is>
      </c>
      <c r="L262" t="inlineStr">
        <is>
          <t>KC YOUNG</t>
        </is>
      </c>
      <c r="M262" s="26" t="n">
        <v>-62.98</v>
      </c>
      <c r="N262" t="inlineStr"/>
      <c r="O262" t="inlineStr"/>
    </row>
    <row r="263" hidden="1">
      <c r="A263" s="30" t="inlineStr">
        <is>
          <t>2020-01-1610:25WOOLWORTHS HAYFIELDS PM PIETERMARITZBKC YOUNG-182.58</t>
        </is>
      </c>
      <c r="B263" t="inlineStr">
        <is>
          <t>2020/01/16</t>
        </is>
      </c>
      <c r="C263" t="inlineStr">
        <is>
          <t>10:25</t>
        </is>
      </c>
      <c r="D263" s="20" t="inlineStr">
        <is>
          <t>2020/01/24</t>
        </is>
      </c>
      <c r="E263" t="inlineStr">
        <is>
          <t>2020/01/16</t>
        </is>
      </c>
      <c r="F263" t="inlineStr">
        <is>
          <t>2020-01</t>
        </is>
      </c>
      <c r="G263" t="n">
        <v>2020</v>
      </c>
      <c r="H263" t="n">
        <v>1</v>
      </c>
      <c r="I263" t="inlineStr">
        <is>
          <t>POS Purchase</t>
        </is>
      </c>
      <c r="J263" t="inlineStr">
        <is>
          <t>DebitCard</t>
        </is>
      </c>
      <c r="K263" t="inlineStr">
        <is>
          <t>WOOLWORTHS HAYFIELDS PM PIETERMARITZB</t>
        </is>
      </c>
      <c r="L263" t="inlineStr">
        <is>
          <t>KC YOUNG</t>
        </is>
      </c>
      <c r="M263" s="26" t="n">
        <v>-182.58</v>
      </c>
      <c r="N263" t="inlineStr"/>
      <c r="O263" t="inlineStr"/>
    </row>
    <row r="264" hidden="1">
      <c r="A264" s="30" t="inlineStr">
        <is>
          <t>2020-01-1710:30WOOLWORTHS HAYFIELDS PM PIETERMARITZBKC YOUNG-153.58</t>
        </is>
      </c>
      <c r="B264" t="inlineStr">
        <is>
          <t>2020/01/17</t>
        </is>
      </c>
      <c r="C264" t="inlineStr">
        <is>
          <t>10:30</t>
        </is>
      </c>
      <c r="D264" s="20" t="inlineStr">
        <is>
          <t>2020/01/24</t>
        </is>
      </c>
      <c r="E264" t="inlineStr">
        <is>
          <t>2020/01/17</t>
        </is>
      </c>
      <c r="F264" t="inlineStr">
        <is>
          <t>2020-01</t>
        </is>
      </c>
      <c r="G264" t="n">
        <v>2020</v>
      </c>
      <c r="H264" t="n">
        <v>1</v>
      </c>
      <c r="I264" t="inlineStr">
        <is>
          <t>POS Purchase</t>
        </is>
      </c>
      <c r="J264" t="inlineStr">
        <is>
          <t>DebitCard</t>
        </is>
      </c>
      <c r="K264" t="inlineStr">
        <is>
          <t>WOOLWORTHS HAYFIELDS PM PIETERMARITZB</t>
        </is>
      </c>
      <c r="L264" t="inlineStr">
        <is>
          <t>KC YOUNG</t>
        </is>
      </c>
      <c r="M264" s="26" t="n">
        <v>-153.58</v>
      </c>
      <c r="N264" t="inlineStr"/>
      <c r="O264" t="inlineStr"/>
    </row>
    <row r="265" hidden="1">
      <c r="A265" s="30" t="inlineStr">
        <is>
          <t>2020-01-1718:58INSURECASH4002101773-18144627663.85</t>
        </is>
      </c>
      <c r="B265" t="inlineStr">
        <is>
          <t>2020/01/17</t>
        </is>
      </c>
      <c r="C265" t="inlineStr">
        <is>
          <t>18:58</t>
        </is>
      </c>
      <c r="D265" s="20" t="inlineStr">
        <is>
          <t>2020/01/24</t>
        </is>
      </c>
      <c r="E265" t="inlineStr">
        <is>
          <t>2020/01/17</t>
        </is>
      </c>
      <c r="F265" t="inlineStr">
        <is>
          <t>2020-01</t>
        </is>
      </c>
      <c r="G265" t="n">
        <v>2020</v>
      </c>
      <c r="H265" t="n">
        <v>1</v>
      </c>
      <c r="I265" t="inlineStr">
        <is>
          <t>EFT</t>
        </is>
      </c>
      <c r="J265" t="inlineStr">
        <is>
          <t>DebitCard</t>
        </is>
      </c>
      <c r="K265" t="inlineStr">
        <is>
          <t>INSURECASH4002101773-181446276</t>
        </is>
      </c>
      <c r="L265" t="inlineStr"/>
      <c r="M265" s="26" t="n">
        <v>63.85</v>
      </c>
      <c r="N265" t="inlineStr">
        <is>
          <t>Insurance</t>
        </is>
      </c>
      <c r="O265" t="inlineStr">
        <is>
          <t>Out</t>
        </is>
      </c>
    </row>
    <row r="266" hidden="1">
      <c r="A266" s="30" t="inlineStr">
        <is>
          <t>2020-01-1810:32UBER SA HELP.UBER.COMKC YOUNG-236.34</t>
        </is>
      </c>
      <c r="B266" t="inlineStr">
        <is>
          <t>2020/01/18</t>
        </is>
      </c>
      <c r="C266" t="inlineStr">
        <is>
          <t>10:32</t>
        </is>
      </c>
      <c r="D266" s="20" t="inlineStr">
        <is>
          <t>2020/01/24</t>
        </is>
      </c>
      <c r="E266" t="inlineStr">
        <is>
          <t>2020/01/18</t>
        </is>
      </c>
      <c r="F266" t="inlineStr">
        <is>
          <t>2020-01</t>
        </is>
      </c>
      <c r="G266" t="n">
        <v>2020</v>
      </c>
      <c r="H266" t="n">
        <v>1</v>
      </c>
      <c r="I266" t="inlineStr">
        <is>
          <t>Online</t>
        </is>
      </c>
      <c r="J266" t="inlineStr">
        <is>
          <t>DebitCard</t>
        </is>
      </c>
      <c r="K266" t="inlineStr">
        <is>
          <t>UBER SA HELP.UBER.COM</t>
        </is>
      </c>
      <c r="L266" t="inlineStr">
        <is>
          <t>KC YOUNG</t>
        </is>
      </c>
      <c r="M266" s="26" t="n">
        <v>-236.34</v>
      </c>
      <c r="N266" t="inlineStr">
        <is>
          <t>Entertainment</t>
        </is>
      </c>
      <c r="O266" t="inlineStr">
        <is>
          <t>Out</t>
        </is>
      </c>
    </row>
    <row r="267" hidden="1">
      <c r="A267" s="30" t="inlineStr">
        <is>
          <t>2020-01-1810:32WOOLWORTHS WOODBURN KZN PIETERMARITZKC YOUNG-52.98</t>
        </is>
      </c>
      <c r="B267" t="inlineStr">
        <is>
          <t>2020/01/18</t>
        </is>
      </c>
      <c r="C267" t="inlineStr">
        <is>
          <t>10:32</t>
        </is>
      </c>
      <c r="D267" s="20" t="inlineStr">
        <is>
          <t>2020/01/24</t>
        </is>
      </c>
      <c r="E267" t="inlineStr">
        <is>
          <t>2020/01/18</t>
        </is>
      </c>
      <c r="F267" t="inlineStr">
        <is>
          <t>2020-01</t>
        </is>
      </c>
      <c r="G267" t="n">
        <v>2020</v>
      </c>
      <c r="H267" t="n">
        <v>1</v>
      </c>
      <c r="I267" t="inlineStr">
        <is>
          <t>POS Purchase</t>
        </is>
      </c>
      <c r="J267" t="inlineStr">
        <is>
          <t>DebitCard</t>
        </is>
      </c>
      <c r="K267" t="inlineStr">
        <is>
          <t>WOOLWORTHS WOODBURN KZN PIETERMARITZ</t>
        </is>
      </c>
      <c r="L267" t="inlineStr">
        <is>
          <t>KC YOUNG</t>
        </is>
      </c>
      <c r="M267" s="26" t="n">
        <v>-52.98</v>
      </c>
      <c r="N267" t="inlineStr"/>
      <c r="O267" t="inlineStr"/>
    </row>
    <row r="268" hidden="1">
      <c r="A268" s="30" t="inlineStr">
        <is>
          <t>2020-01-1912:08KAUAI KING SHAKA DURBANKC YOUNG-121</t>
        </is>
      </c>
      <c r="B268" t="inlineStr">
        <is>
          <t>2020/01/19</t>
        </is>
      </c>
      <c r="C268" t="inlineStr">
        <is>
          <t>12:08</t>
        </is>
      </c>
      <c r="D268" s="20" t="inlineStr">
        <is>
          <t>2020/01/24</t>
        </is>
      </c>
      <c r="E268" t="inlineStr">
        <is>
          <t>2020/01/19</t>
        </is>
      </c>
      <c r="F268" t="inlineStr">
        <is>
          <t>2020-01</t>
        </is>
      </c>
      <c r="G268" t="n">
        <v>2020</v>
      </c>
      <c r="H268" t="n">
        <v>1</v>
      </c>
      <c r="I268" t="inlineStr">
        <is>
          <t>POS Purchase</t>
        </is>
      </c>
      <c r="J268" t="inlineStr">
        <is>
          <t>DebitCard</t>
        </is>
      </c>
      <c r="K268" t="inlineStr">
        <is>
          <t>KAUAI KING SHAKA DURBAN</t>
        </is>
      </c>
      <c r="L268" t="inlineStr">
        <is>
          <t>KC YOUNG</t>
        </is>
      </c>
      <c r="M268" s="26" t="n">
        <v>-121</v>
      </c>
      <c r="N268" t="inlineStr"/>
      <c r="O268" t="inlineStr"/>
    </row>
    <row r="269" hidden="1">
      <c r="A269" s="30" t="inlineStr">
        <is>
          <t>2020-01-1912:08UBER SA HELP.UBER.COMKC YOUNG-5</t>
        </is>
      </c>
      <c r="B269" t="inlineStr">
        <is>
          <t>2020/01/19</t>
        </is>
      </c>
      <c r="C269" t="inlineStr">
        <is>
          <t>12:08</t>
        </is>
      </c>
      <c r="D269" s="20" t="inlineStr">
        <is>
          <t>2020/01/24</t>
        </is>
      </c>
      <c r="E269" t="inlineStr">
        <is>
          <t>2020/01/19</t>
        </is>
      </c>
      <c r="F269" t="inlineStr">
        <is>
          <t>2020-01</t>
        </is>
      </c>
      <c r="G269" t="n">
        <v>2020</v>
      </c>
      <c r="H269" t="n">
        <v>1</v>
      </c>
      <c r="I269" t="inlineStr">
        <is>
          <t>Online</t>
        </is>
      </c>
      <c r="J269" t="inlineStr">
        <is>
          <t>DebitCard</t>
        </is>
      </c>
      <c r="K269" t="inlineStr">
        <is>
          <t>UBER SA HELP.UBER.COM</t>
        </is>
      </c>
      <c r="L269" t="inlineStr">
        <is>
          <t>KC YOUNG</t>
        </is>
      </c>
      <c r="M269" s="26" t="n">
        <v>-5</v>
      </c>
      <c r="N269" t="inlineStr">
        <is>
          <t>Entertainment</t>
        </is>
      </c>
      <c r="O269" t="inlineStr">
        <is>
          <t>Out</t>
        </is>
      </c>
    </row>
    <row r="270" hidden="1">
      <c r="A270" s="30" t="inlineStr">
        <is>
          <t>2020-01-2010:01PNP CRP MALL AFRICA MIDRANDKC YOUNG-421.29</t>
        </is>
      </c>
      <c r="B270" t="inlineStr">
        <is>
          <t>2020/01/20</t>
        </is>
      </c>
      <c r="C270" t="inlineStr">
        <is>
          <t>10:01</t>
        </is>
      </c>
      <c r="D270" s="20" t="inlineStr">
        <is>
          <t>2020/01/24</t>
        </is>
      </c>
      <c r="E270" t="inlineStr">
        <is>
          <t>2020/01/20</t>
        </is>
      </c>
      <c r="F270" t="inlineStr">
        <is>
          <t>2020-01</t>
        </is>
      </c>
      <c r="G270" t="n">
        <v>2020</v>
      </c>
      <c r="H270" t="n">
        <v>1</v>
      </c>
      <c r="I270" t="inlineStr">
        <is>
          <t>POS Purchase</t>
        </is>
      </c>
      <c r="J270" t="inlineStr">
        <is>
          <t>DebitCard</t>
        </is>
      </c>
      <c r="K270" t="inlineStr">
        <is>
          <t>PNP CRP MALL AFRICA MIDRAND</t>
        </is>
      </c>
      <c r="L270" t="inlineStr">
        <is>
          <t>KC YOUNG</t>
        </is>
      </c>
      <c r="M270" s="26" t="n">
        <v>-421.29</v>
      </c>
      <c r="N270" t="inlineStr"/>
      <c r="O270" t="inlineStr"/>
    </row>
    <row r="271" hidden="1">
      <c r="A271" s="30" t="inlineStr">
        <is>
          <t>2020-01-2111:45Mall of Africa MIDRANDKC YOUNG-10</t>
        </is>
      </c>
      <c r="B271" t="inlineStr">
        <is>
          <t>2020/01/21</t>
        </is>
      </c>
      <c r="C271" t="inlineStr">
        <is>
          <t>11:45</t>
        </is>
      </c>
      <c r="D271" s="20" t="inlineStr">
        <is>
          <t>2020/01/24</t>
        </is>
      </c>
      <c r="E271" t="inlineStr">
        <is>
          <t>2020/01/21</t>
        </is>
      </c>
      <c r="F271" t="inlineStr">
        <is>
          <t>2020-01</t>
        </is>
      </c>
      <c r="G271" t="n">
        <v>2020</v>
      </c>
      <c r="H271" t="n">
        <v>1</v>
      </c>
      <c r="I271" t="inlineStr">
        <is>
          <t>POS Purchase</t>
        </is>
      </c>
      <c r="J271" t="inlineStr">
        <is>
          <t>DebitCard</t>
        </is>
      </c>
      <c r="K271" t="inlineStr">
        <is>
          <t>Mall of Africa MIDRAND</t>
        </is>
      </c>
      <c r="L271" t="inlineStr">
        <is>
          <t>KC YOUNG</t>
        </is>
      </c>
      <c r="M271" s="26" t="n">
        <v>-10</v>
      </c>
      <c r="N271" t="inlineStr">
        <is>
          <t>Car</t>
        </is>
      </c>
      <c r="O271" t="inlineStr">
        <is>
          <t>Out</t>
        </is>
      </c>
    </row>
    <row r="272" hidden="1">
      <c r="A272" s="30" t="inlineStr">
        <is>
          <t>2020-01-2111:45THE TAP HOUSE PARKHURSTKC YOUNG-30</t>
        </is>
      </c>
      <c r="B272" t="inlineStr">
        <is>
          <t>2020/01/21</t>
        </is>
      </c>
      <c r="C272" t="inlineStr">
        <is>
          <t>11:45</t>
        </is>
      </c>
      <c r="D272" s="20" t="inlineStr">
        <is>
          <t>2020/01/24</t>
        </is>
      </c>
      <c r="E272" t="inlineStr">
        <is>
          <t>2020/01/21</t>
        </is>
      </c>
      <c r="F272" t="inlineStr">
        <is>
          <t>2020-01</t>
        </is>
      </c>
      <c r="G272" t="n">
        <v>2020</v>
      </c>
      <c r="H272" t="n">
        <v>1</v>
      </c>
      <c r="I272" t="inlineStr">
        <is>
          <t>POS Purchase</t>
        </is>
      </c>
      <c r="J272" t="inlineStr">
        <is>
          <t>DebitCard</t>
        </is>
      </c>
      <c r="K272" t="inlineStr">
        <is>
          <t>THE TAP HOUSE PARKHURST</t>
        </is>
      </c>
      <c r="L272" t="inlineStr">
        <is>
          <t>KC YOUNG</t>
        </is>
      </c>
      <c r="M272" s="26" t="n">
        <v>-30</v>
      </c>
      <c r="N272" t="inlineStr"/>
      <c r="O272" t="inlineStr"/>
    </row>
    <row r="273" hidden="1">
      <c r="A273" s="30" t="inlineStr">
        <is>
          <t>2020-01-2111:45THE TAP HOUSE PARKHURSTKC YOUNG-60</t>
        </is>
      </c>
      <c r="B273" t="inlineStr">
        <is>
          <t>2020/01/21</t>
        </is>
      </c>
      <c r="C273" t="inlineStr">
        <is>
          <t>11:45</t>
        </is>
      </c>
      <c r="D273" s="20" t="inlineStr">
        <is>
          <t>2020/01/24</t>
        </is>
      </c>
      <c r="E273" t="inlineStr">
        <is>
          <t>2020/01/21</t>
        </is>
      </c>
      <c r="F273" t="inlineStr">
        <is>
          <t>2020-01</t>
        </is>
      </c>
      <c r="G273" t="n">
        <v>2020</v>
      </c>
      <c r="H273" t="n">
        <v>1</v>
      </c>
      <c r="I273" t="inlineStr">
        <is>
          <t>POS Purchase</t>
        </is>
      </c>
      <c r="J273" t="inlineStr">
        <is>
          <t>DebitCard</t>
        </is>
      </c>
      <c r="K273" t="inlineStr">
        <is>
          <t>THE TAP HOUSE PARKHURST</t>
        </is>
      </c>
      <c r="L273" t="inlineStr">
        <is>
          <t>KC YOUNG</t>
        </is>
      </c>
      <c r="M273" s="26" t="n">
        <v>-60</v>
      </c>
      <c r="N273" t="inlineStr"/>
      <c r="O273" t="inlineStr"/>
    </row>
    <row r="274" hidden="1">
      <c r="A274" s="30" t="inlineStr">
        <is>
          <t>2020-01-2111:45UBER SA HELP.UBER.COMKC YOUNG-156.01</t>
        </is>
      </c>
      <c r="B274" t="inlineStr">
        <is>
          <t>2020/01/21</t>
        </is>
      </c>
      <c r="C274" t="inlineStr">
        <is>
          <t>11:45</t>
        </is>
      </c>
      <c r="D274" s="20" t="inlineStr">
        <is>
          <t>2020/01/24</t>
        </is>
      </c>
      <c r="E274" t="inlineStr">
        <is>
          <t>2020/01/21</t>
        </is>
      </c>
      <c r="F274" t="inlineStr">
        <is>
          <t>2020-01</t>
        </is>
      </c>
      <c r="G274" t="n">
        <v>2020</v>
      </c>
      <c r="H274" t="n">
        <v>1</v>
      </c>
      <c r="I274" t="inlineStr">
        <is>
          <t>Online</t>
        </is>
      </c>
      <c r="J274" t="inlineStr">
        <is>
          <t>DebitCard</t>
        </is>
      </c>
      <c r="K274" t="inlineStr">
        <is>
          <t>UBER SA HELP.UBER.COM</t>
        </is>
      </c>
      <c r="L274" t="inlineStr">
        <is>
          <t>KC YOUNG</t>
        </is>
      </c>
      <c r="M274" s="26" t="n">
        <v>-156.01</v>
      </c>
      <c r="N274" t="inlineStr">
        <is>
          <t>Entertainment</t>
        </is>
      </c>
      <c r="O274" t="inlineStr">
        <is>
          <t>Out</t>
        </is>
      </c>
    </row>
    <row r="275" hidden="1">
      <c r="A275" s="30" t="inlineStr">
        <is>
          <t>2020-01-2111:45UBER SA HELP.UBER.COMKC YOUNG-39.01</t>
        </is>
      </c>
      <c r="B275" t="inlineStr">
        <is>
          <t>2020/01/21</t>
        </is>
      </c>
      <c r="C275" t="inlineStr">
        <is>
          <t>11:45</t>
        </is>
      </c>
      <c r="D275" s="20" t="inlineStr">
        <is>
          <t>2020/01/24</t>
        </is>
      </c>
      <c r="E275" t="inlineStr">
        <is>
          <t>2020/01/21</t>
        </is>
      </c>
      <c r="F275" t="inlineStr">
        <is>
          <t>2020-01</t>
        </is>
      </c>
      <c r="G275" t="n">
        <v>2020</v>
      </c>
      <c r="H275" t="n">
        <v>1</v>
      </c>
      <c r="I275" t="inlineStr">
        <is>
          <t>Online</t>
        </is>
      </c>
      <c r="J275" t="inlineStr">
        <is>
          <t>DebitCard</t>
        </is>
      </c>
      <c r="K275" t="inlineStr">
        <is>
          <t>UBER SA HELP.UBER.COM</t>
        </is>
      </c>
      <c r="L275" t="inlineStr">
        <is>
          <t>KC YOUNG</t>
        </is>
      </c>
      <c r="M275" s="26" t="n">
        <v>-39.01</v>
      </c>
      <c r="N275" t="inlineStr">
        <is>
          <t>Entertainment</t>
        </is>
      </c>
      <c r="O275" t="inlineStr">
        <is>
          <t>Out</t>
        </is>
      </c>
    </row>
    <row r="276" hidden="1">
      <c r="A276" s="30" t="inlineStr">
        <is>
          <t>2020-01-2111:45UBER SA HELP.UBER.COMKC YOUNG-10</t>
        </is>
      </c>
      <c r="B276" t="inlineStr">
        <is>
          <t>2020/01/21</t>
        </is>
      </c>
      <c r="C276" t="inlineStr">
        <is>
          <t>11:45</t>
        </is>
      </c>
      <c r="D276" s="20" t="inlineStr">
        <is>
          <t>2020/01/24</t>
        </is>
      </c>
      <c r="E276" t="inlineStr">
        <is>
          <t>2020/01/21</t>
        </is>
      </c>
      <c r="F276" t="inlineStr">
        <is>
          <t>2020-01</t>
        </is>
      </c>
      <c r="G276" t="n">
        <v>2020</v>
      </c>
      <c r="H276" t="n">
        <v>1</v>
      </c>
      <c r="I276" t="inlineStr">
        <is>
          <t>Online</t>
        </is>
      </c>
      <c r="J276" t="inlineStr">
        <is>
          <t>DebitCard</t>
        </is>
      </c>
      <c r="K276" t="inlineStr">
        <is>
          <t>UBER SA HELP.UBER.COM</t>
        </is>
      </c>
      <c r="L276" t="inlineStr">
        <is>
          <t>KC YOUNG</t>
        </is>
      </c>
      <c r="M276" s="26" t="n">
        <v>-10</v>
      </c>
      <c r="N276" t="inlineStr">
        <is>
          <t>Entertainment</t>
        </is>
      </c>
      <c r="O276" t="inlineStr">
        <is>
          <t>Out</t>
        </is>
      </c>
    </row>
    <row r="277" hidden="1">
      <c r="A277" s="30" t="inlineStr">
        <is>
          <t>2020-01-2111:45UBER SA HELP.UBER.COMKC YOUNG-84.9</t>
        </is>
      </c>
      <c r="B277" t="inlineStr">
        <is>
          <t>2020/01/21</t>
        </is>
      </c>
      <c r="C277" t="inlineStr">
        <is>
          <t>11:45</t>
        </is>
      </c>
      <c r="D277" s="20" t="inlineStr">
        <is>
          <t>2020/01/24</t>
        </is>
      </c>
      <c r="E277" t="inlineStr">
        <is>
          <t>2020/01/21</t>
        </is>
      </c>
      <c r="F277" t="inlineStr">
        <is>
          <t>2020-01</t>
        </is>
      </c>
      <c r="G277" t="n">
        <v>2020</v>
      </c>
      <c r="H277" t="n">
        <v>1</v>
      </c>
      <c r="I277" t="inlineStr">
        <is>
          <t>Online</t>
        </is>
      </c>
      <c r="J277" t="inlineStr">
        <is>
          <t>DebitCard</t>
        </is>
      </c>
      <c r="K277" t="inlineStr">
        <is>
          <t>UBER SA HELP.UBER.COM</t>
        </is>
      </c>
      <c r="L277" t="inlineStr">
        <is>
          <t>KC YOUNG</t>
        </is>
      </c>
      <c r="M277" s="26" t="n">
        <v>-84.90000000000001</v>
      </c>
      <c r="N277" t="inlineStr">
        <is>
          <t>Entertainment</t>
        </is>
      </c>
      <c r="O277" t="inlineStr">
        <is>
          <t>Out</t>
        </is>
      </c>
    </row>
    <row r="278" hidden="1">
      <c r="A278" s="30" t="inlineStr">
        <is>
          <t>2020-01-2111:45WOOLWORTHS MALL OF AFRI JUKSKEI VIEWKC YOUNG-130</t>
        </is>
      </c>
      <c r="B278" t="inlineStr">
        <is>
          <t>2020/01/21</t>
        </is>
      </c>
      <c r="C278" t="inlineStr">
        <is>
          <t>11:45</t>
        </is>
      </c>
      <c r="D278" s="20" t="inlineStr">
        <is>
          <t>2020/01/24</t>
        </is>
      </c>
      <c r="E278" t="inlineStr">
        <is>
          <t>2020/01/21</t>
        </is>
      </c>
      <c r="F278" t="inlineStr">
        <is>
          <t>2020-01</t>
        </is>
      </c>
      <c r="G278" t="n">
        <v>2020</v>
      </c>
      <c r="H278" t="n">
        <v>1</v>
      </c>
      <c r="I278" t="inlineStr">
        <is>
          <t>POS Purchase</t>
        </is>
      </c>
      <c r="J278" t="inlineStr">
        <is>
          <t>DebitCard</t>
        </is>
      </c>
      <c r="K278" t="inlineStr">
        <is>
          <t>WOOLWORTHS MALL OF AFRI JUKSKEI VIEW</t>
        </is>
      </c>
      <c r="L278" t="inlineStr">
        <is>
          <t>KC YOUNG</t>
        </is>
      </c>
      <c r="M278" s="26" t="n">
        <v>-130</v>
      </c>
      <c r="N278" t="inlineStr"/>
      <c r="O278" t="inlineStr"/>
    </row>
    <row r="279" hidden="1">
      <c r="A279" s="30" t="inlineStr">
        <is>
          <t>2020-01-2410:27COMPASS GROUP SA - PRICE JUKSKEI VIEWKC YOUNG-200</t>
        </is>
      </c>
      <c r="B279" t="inlineStr">
        <is>
          <t>2020/01/24</t>
        </is>
      </c>
      <c r="C279" t="inlineStr">
        <is>
          <t>10:27</t>
        </is>
      </c>
      <c r="D279" s="20" t="inlineStr">
        <is>
          <t>2020/01/24</t>
        </is>
      </c>
      <c r="E279" t="inlineStr">
        <is>
          <t>2020/02/01</t>
        </is>
      </c>
      <c r="F279" t="inlineStr">
        <is>
          <t>2020-02</t>
        </is>
      </c>
      <c r="G279" t="n">
        <v>2020</v>
      </c>
      <c r="H279" t="n">
        <v>2</v>
      </c>
      <c r="I279" t="inlineStr">
        <is>
          <t>POS Purchase</t>
        </is>
      </c>
      <c r="J279" t="inlineStr">
        <is>
          <t>DebitCard</t>
        </is>
      </c>
      <c r="K279" t="inlineStr">
        <is>
          <t>COMPASS GROUP SA - PRICE JUKSKEI VIEW</t>
        </is>
      </c>
      <c r="L279" t="inlineStr">
        <is>
          <t>KC YOUNG</t>
        </is>
      </c>
      <c r="M279" s="26" t="n">
        <v>-200</v>
      </c>
      <c r="N279" t="inlineStr">
        <is>
          <t>Eating out</t>
        </is>
      </c>
      <c r="O279" t="inlineStr">
        <is>
          <t>Out</t>
        </is>
      </c>
    </row>
    <row r="280" hidden="1">
      <c r="A280" s="30" t="inlineStr">
        <is>
          <t>2020-01-2418:56PRICE WATEPWC T84318789.62</t>
        </is>
      </c>
      <c r="B280" t="inlineStr">
        <is>
          <t>2020/01/24</t>
        </is>
      </c>
      <c r="C280" t="inlineStr">
        <is>
          <t>18:56</t>
        </is>
      </c>
      <c r="D280" s="20" t="inlineStr">
        <is>
          <t>2020/01/24</t>
        </is>
      </c>
      <c r="E280" t="inlineStr">
        <is>
          <t>2020/02/01</t>
        </is>
      </c>
      <c r="F280" t="inlineStr">
        <is>
          <t>2020-02</t>
        </is>
      </c>
      <c r="G280" t="n">
        <v>2020</v>
      </c>
      <c r="H280" t="n">
        <v>2</v>
      </c>
      <c r="I280" t="inlineStr">
        <is>
          <t>EFT</t>
        </is>
      </c>
      <c r="J280" t="inlineStr">
        <is>
          <t>DebitCard</t>
        </is>
      </c>
      <c r="K280" t="inlineStr">
        <is>
          <t>PRICE WATEPWC T843</t>
        </is>
      </c>
      <c r="L280" t="inlineStr"/>
      <c r="M280" s="26" t="n">
        <v>18789.62</v>
      </c>
      <c r="N280" t="inlineStr">
        <is>
          <t>Salary</t>
        </is>
      </c>
      <c r="O280" t="inlineStr">
        <is>
          <t>In</t>
        </is>
      </c>
    </row>
    <row r="281" hidden="1">
      <c r="A281" s="30" t="inlineStr">
        <is>
          <t>2020-01-2512:56BP MAXWELL DRIVE MIDRANDKC YOUNG-420.08</t>
        </is>
      </c>
      <c r="B281" t="inlineStr">
        <is>
          <t>2020/01/25</t>
        </is>
      </c>
      <c r="C281" t="inlineStr">
        <is>
          <t>12:56</t>
        </is>
      </c>
      <c r="D281" s="20" t="inlineStr">
        <is>
          <t>2020/01/24</t>
        </is>
      </c>
      <c r="E281" t="inlineStr">
        <is>
          <t>2020/02/01</t>
        </is>
      </c>
      <c r="F281" t="inlineStr">
        <is>
          <t>2020-02</t>
        </is>
      </c>
      <c r="G281" t="n">
        <v>2020</v>
      </c>
      <c r="H281" t="n">
        <v>2</v>
      </c>
      <c r="I281" t="inlineStr">
        <is>
          <t>POS Purchase</t>
        </is>
      </c>
      <c r="J281" t="inlineStr">
        <is>
          <t>DebitCard</t>
        </is>
      </c>
      <c r="K281" t="inlineStr">
        <is>
          <t>BP MAXWELL DRIVE MIDRAND</t>
        </is>
      </c>
      <c r="L281" t="inlineStr">
        <is>
          <t>KC YOUNG</t>
        </is>
      </c>
      <c r="M281" s="26" t="n">
        <v>-420.08</v>
      </c>
      <c r="N281" t="inlineStr">
        <is>
          <t>Car</t>
        </is>
      </c>
      <c r="O281" t="inlineStr">
        <is>
          <t>Out</t>
        </is>
      </c>
    </row>
    <row r="282" hidden="1">
      <c r="A282" s="30" t="inlineStr">
        <is>
          <t>2020-01-2601:44Recurring inter account transfer from acc...7030 M2840</t>
        </is>
      </c>
      <c r="B282" t="inlineStr">
        <is>
          <t>2020/01/26</t>
        </is>
      </c>
      <c r="C282" t="inlineStr">
        <is>
          <t>01:44</t>
        </is>
      </c>
      <c r="D282" s="20" t="inlineStr">
        <is>
          <t>2020/01/24</t>
        </is>
      </c>
      <c r="E282" t="inlineStr">
        <is>
          <t>2020/02/01</t>
        </is>
      </c>
      <c r="F282" t="inlineStr">
        <is>
          <t>2020-02</t>
        </is>
      </c>
      <c r="G282" t="n">
        <v>2020</v>
      </c>
      <c r="H282" t="n">
        <v>2</v>
      </c>
      <c r="I282" t="inlineStr">
        <is>
          <t>Transfer</t>
        </is>
      </c>
      <c r="J282" t="inlineStr">
        <is>
          <t>NoticeSavings</t>
        </is>
      </c>
      <c r="K282" t="inlineStr">
        <is>
          <t>Recurring inter account transfer from acc...7030 M</t>
        </is>
      </c>
      <c r="L282" t="inlineStr"/>
      <c r="M282" s="26" t="n">
        <v>2840</v>
      </c>
      <c r="N282" t="inlineStr"/>
      <c r="O282" t="inlineStr"/>
    </row>
    <row r="283" hidden="1">
      <c r="A283" s="30" t="inlineStr">
        <is>
          <t>2020-01-2601:44Recurring inter account transfer to acc...8528 Mon-2840</t>
        </is>
      </c>
      <c r="B283" t="inlineStr">
        <is>
          <t>2020/01/26</t>
        </is>
      </c>
      <c r="C283" t="inlineStr">
        <is>
          <t>01:44</t>
        </is>
      </c>
      <c r="D283" s="20" t="inlineStr">
        <is>
          <t>2020/01/24</t>
        </is>
      </c>
      <c r="E283" t="inlineStr">
        <is>
          <t>2020/02/01</t>
        </is>
      </c>
      <c r="F283" t="inlineStr">
        <is>
          <t>2020-02</t>
        </is>
      </c>
      <c r="G283" t="n">
        <v>2020</v>
      </c>
      <c r="H283" t="n">
        <v>2</v>
      </c>
      <c r="I283" t="inlineStr">
        <is>
          <t>Transfer</t>
        </is>
      </c>
      <c r="J283" t="inlineStr">
        <is>
          <t>DebitCard</t>
        </is>
      </c>
      <c r="K283" t="inlineStr">
        <is>
          <t>Recurring inter account transfer to acc...8528 Mon</t>
        </is>
      </c>
      <c r="L283" t="inlineStr"/>
      <c r="M283" s="26" t="n">
        <v>-2840</v>
      </c>
      <c r="N283" t="inlineStr">
        <is>
          <t>Savings</t>
        </is>
      </c>
      <c r="O283" t="inlineStr">
        <is>
          <t>Out</t>
        </is>
      </c>
    </row>
    <row r="284" hidden="1">
      <c r="A284" s="30" t="inlineStr">
        <is>
          <t>2020-01-2611:30CHECKERS KYALAMI GAUTENGKC YOUNG-74.98</t>
        </is>
      </c>
      <c r="B284" t="inlineStr">
        <is>
          <t>2020/01/26</t>
        </is>
      </c>
      <c r="C284" t="inlineStr">
        <is>
          <t>11:30</t>
        </is>
      </c>
      <c r="D284" s="20" t="inlineStr">
        <is>
          <t>2020/01/24</t>
        </is>
      </c>
      <c r="E284" t="inlineStr">
        <is>
          <t>2020/02/01</t>
        </is>
      </c>
      <c r="F284" t="inlineStr">
        <is>
          <t>2020-02</t>
        </is>
      </c>
      <c r="G284" t="n">
        <v>2020</v>
      </c>
      <c r="H284" t="n">
        <v>2</v>
      </c>
      <c r="I284" t="inlineStr">
        <is>
          <t>POS Purchase</t>
        </is>
      </c>
      <c r="J284" t="inlineStr">
        <is>
          <t>DebitCard</t>
        </is>
      </c>
      <c r="K284" t="inlineStr">
        <is>
          <t>CHECKERS KYALAMI GAUTENG</t>
        </is>
      </c>
      <c r="L284" t="inlineStr">
        <is>
          <t>KC YOUNG</t>
        </is>
      </c>
      <c r="M284" s="26" t="n">
        <v>-74.98</v>
      </c>
      <c r="N284" t="inlineStr">
        <is>
          <t>Groceries</t>
        </is>
      </c>
      <c r="O284" t="inlineStr">
        <is>
          <t>Out</t>
        </is>
      </c>
    </row>
    <row r="285" hidden="1">
      <c r="A285" s="30" t="inlineStr">
        <is>
          <t>2020-01-2611:30LIQUORSHOP KYALAMI KYALAMI RIDGEKC YOUNG-84.99</t>
        </is>
      </c>
      <c r="B285" t="inlineStr">
        <is>
          <t>2020/01/26</t>
        </is>
      </c>
      <c r="C285" t="inlineStr">
        <is>
          <t>11:30</t>
        </is>
      </c>
      <c r="D285" s="20" t="inlineStr">
        <is>
          <t>2020/01/24</t>
        </is>
      </c>
      <c r="E285" t="inlineStr">
        <is>
          <t>2020/02/01</t>
        </is>
      </c>
      <c r="F285" t="inlineStr">
        <is>
          <t>2020-02</t>
        </is>
      </c>
      <c r="G285" t="n">
        <v>2020</v>
      </c>
      <c r="H285" t="n">
        <v>2</v>
      </c>
      <c r="I285" t="inlineStr">
        <is>
          <t>POS Purchase</t>
        </is>
      </c>
      <c r="J285" t="inlineStr">
        <is>
          <t>DebitCard</t>
        </is>
      </c>
      <c r="K285" t="inlineStr">
        <is>
          <t>LIQUORSHOP KYALAMI KYALAMI RIDGE</t>
        </is>
      </c>
      <c r="L285" t="inlineStr">
        <is>
          <t>KC YOUNG</t>
        </is>
      </c>
      <c r="M285" s="26" t="n">
        <v>-84.98999999999999</v>
      </c>
      <c r="N285" t="inlineStr"/>
      <c r="O285" t="inlineStr"/>
    </row>
    <row r="286" hidden="1">
      <c r="A286" s="30" t="inlineStr">
        <is>
          <t>2020-01-2611:30MEGA FOURWAYS CROSSING 0 FOURWAYSKC YOUNG-669</t>
        </is>
      </c>
      <c r="B286" t="inlineStr">
        <is>
          <t>2020/01/26</t>
        </is>
      </c>
      <c r="C286" t="inlineStr">
        <is>
          <t>11:30</t>
        </is>
      </c>
      <c r="D286" s="20" t="inlineStr">
        <is>
          <t>2020/01/24</t>
        </is>
      </c>
      <c r="E286" t="inlineStr">
        <is>
          <t>2020/02/01</t>
        </is>
      </c>
      <c r="F286" t="inlineStr">
        <is>
          <t>2020-02</t>
        </is>
      </c>
      <c r="G286" t="n">
        <v>2020</v>
      </c>
      <c r="H286" t="n">
        <v>2</v>
      </c>
      <c r="I286" t="inlineStr">
        <is>
          <t>POS Purchase</t>
        </is>
      </c>
      <c r="J286" t="inlineStr">
        <is>
          <t>DebitCard</t>
        </is>
      </c>
      <c r="K286" t="inlineStr">
        <is>
          <t>MEGA FOURWAYS CROSSING 0 FOURWAYS</t>
        </is>
      </c>
      <c r="L286" t="inlineStr">
        <is>
          <t>KC YOUNG</t>
        </is>
      </c>
      <c r="M286" s="26" t="n">
        <v>-669</v>
      </c>
      <c r="N286" t="inlineStr"/>
      <c r="O286" t="inlineStr"/>
    </row>
    <row r="287" hidden="1">
      <c r="A287" s="30" t="inlineStr">
        <is>
          <t>2020-01-2611:30MR PRICE SPORT- FOURWA FOURWAYSKC YOUNG-79.99</t>
        </is>
      </c>
      <c r="B287" t="inlineStr">
        <is>
          <t>2020/01/26</t>
        </is>
      </c>
      <c r="C287" t="inlineStr">
        <is>
          <t>11:30</t>
        </is>
      </c>
      <c r="D287" s="20" t="inlineStr">
        <is>
          <t>2020/01/24</t>
        </is>
      </c>
      <c r="E287" t="inlineStr">
        <is>
          <t>2020/02/01</t>
        </is>
      </c>
      <c r="F287" t="inlineStr">
        <is>
          <t>2020-02</t>
        </is>
      </c>
      <c r="G287" t="n">
        <v>2020</v>
      </c>
      <c r="H287" t="n">
        <v>2</v>
      </c>
      <c r="I287" t="inlineStr">
        <is>
          <t>POS Purchase</t>
        </is>
      </c>
      <c r="J287" t="inlineStr">
        <is>
          <t>DebitCard</t>
        </is>
      </c>
      <c r="K287" t="inlineStr">
        <is>
          <t>MR PRICE SPORT- FOURWA FOURWAYS</t>
        </is>
      </c>
      <c r="L287" t="inlineStr">
        <is>
          <t>KC YOUNG</t>
        </is>
      </c>
      <c r="M287" s="26" t="n">
        <v>-79.98999999999999</v>
      </c>
      <c r="N287" t="inlineStr"/>
      <c r="O287" t="inlineStr"/>
    </row>
    <row r="288" hidden="1">
      <c r="A288" s="30" t="inlineStr">
        <is>
          <t>2020-01-2611:30UBER SA HELP.UBER.COMKC YOUNG-130</t>
        </is>
      </c>
      <c r="B288" t="inlineStr">
        <is>
          <t>2020/01/26</t>
        </is>
      </c>
      <c r="C288" t="inlineStr">
        <is>
          <t>11:30</t>
        </is>
      </c>
      <c r="D288" s="20" t="inlineStr">
        <is>
          <t>2020/01/24</t>
        </is>
      </c>
      <c r="E288" t="inlineStr">
        <is>
          <t>2020/02/01</t>
        </is>
      </c>
      <c r="F288" t="inlineStr">
        <is>
          <t>2020-02</t>
        </is>
      </c>
      <c r="G288" t="n">
        <v>2020</v>
      </c>
      <c r="H288" t="n">
        <v>2</v>
      </c>
      <c r="I288" t="inlineStr">
        <is>
          <t>Online</t>
        </is>
      </c>
      <c r="J288" t="inlineStr">
        <is>
          <t>DebitCard</t>
        </is>
      </c>
      <c r="K288" t="inlineStr">
        <is>
          <t>UBER SA HELP.UBER.COM</t>
        </is>
      </c>
      <c r="L288" t="inlineStr">
        <is>
          <t>KC YOUNG</t>
        </is>
      </c>
      <c r="M288" s="26" t="n">
        <v>-130</v>
      </c>
      <c r="N288" t="inlineStr">
        <is>
          <t>Entertainment</t>
        </is>
      </c>
      <c r="O288" t="inlineStr">
        <is>
          <t>Out</t>
        </is>
      </c>
    </row>
    <row r="289" hidden="1">
      <c r="A289" s="30" t="inlineStr">
        <is>
          <t>2020-01-2811:08THE TAP HOUSE PARKHURSTKC YOUNG-61</t>
        </is>
      </c>
      <c r="B289" t="inlineStr">
        <is>
          <t>2020/01/28</t>
        </is>
      </c>
      <c r="C289" t="inlineStr">
        <is>
          <t>11:08</t>
        </is>
      </c>
      <c r="D289" s="20" t="inlineStr">
        <is>
          <t>2020/01/24</t>
        </is>
      </c>
      <c r="E289" t="inlineStr">
        <is>
          <t>2020/02/01</t>
        </is>
      </c>
      <c r="F289" t="inlineStr">
        <is>
          <t>2020-02</t>
        </is>
      </c>
      <c r="G289" t="n">
        <v>2020</v>
      </c>
      <c r="H289" t="n">
        <v>2</v>
      </c>
      <c r="I289" t="inlineStr">
        <is>
          <t>POS Purchase</t>
        </is>
      </c>
      <c r="J289" t="inlineStr">
        <is>
          <t>DebitCard</t>
        </is>
      </c>
      <c r="K289" t="inlineStr">
        <is>
          <t>THE TAP HOUSE PARKHURST</t>
        </is>
      </c>
      <c r="L289" t="inlineStr">
        <is>
          <t>KC YOUNG</t>
        </is>
      </c>
      <c r="M289" s="26" t="n">
        <v>-61</v>
      </c>
      <c r="N289" t="inlineStr"/>
      <c r="O289" t="inlineStr"/>
    </row>
    <row r="290" hidden="1">
      <c r="A290" s="30" t="inlineStr">
        <is>
          <t>2020-01-2811:08UBER SA HELP.UBER.COMKC YOUNG-182</t>
        </is>
      </c>
      <c r="B290" t="inlineStr">
        <is>
          <t>2020/01/28</t>
        </is>
      </c>
      <c r="C290" t="inlineStr">
        <is>
          <t>11:08</t>
        </is>
      </c>
      <c r="D290" s="20" t="inlineStr">
        <is>
          <t>2020/01/24</t>
        </is>
      </c>
      <c r="E290" t="inlineStr">
        <is>
          <t>2020/02/01</t>
        </is>
      </c>
      <c r="F290" t="inlineStr">
        <is>
          <t>2020-02</t>
        </is>
      </c>
      <c r="G290" t="n">
        <v>2020</v>
      </c>
      <c r="H290" t="n">
        <v>2</v>
      </c>
      <c r="I290" t="inlineStr">
        <is>
          <t>Online</t>
        </is>
      </c>
      <c r="J290" t="inlineStr">
        <is>
          <t>DebitCard</t>
        </is>
      </c>
      <c r="K290" t="inlineStr">
        <is>
          <t>UBER SA HELP.UBER.COM</t>
        </is>
      </c>
      <c r="L290" t="inlineStr">
        <is>
          <t>KC YOUNG</t>
        </is>
      </c>
      <c r="M290" s="26" t="n">
        <v>-182</v>
      </c>
      <c r="N290" t="inlineStr">
        <is>
          <t>Entertainment</t>
        </is>
      </c>
      <c r="O290" t="inlineStr">
        <is>
          <t>Out</t>
        </is>
      </c>
    </row>
    <row r="291" hidden="1">
      <c r="A291" s="30" t="inlineStr">
        <is>
          <t>2020-01-2811:08UBER SA HELP.UBER.COMKC YOUNG-41</t>
        </is>
      </c>
      <c r="B291" t="inlineStr">
        <is>
          <t>2020/01/28</t>
        </is>
      </c>
      <c r="C291" t="inlineStr">
        <is>
          <t>11:08</t>
        </is>
      </c>
      <c r="D291" s="20" t="inlineStr">
        <is>
          <t>2020/01/24</t>
        </is>
      </c>
      <c r="E291" t="inlineStr">
        <is>
          <t>2020/02/01</t>
        </is>
      </c>
      <c r="F291" t="inlineStr">
        <is>
          <t>2020-02</t>
        </is>
      </c>
      <c r="G291" t="n">
        <v>2020</v>
      </c>
      <c r="H291" t="n">
        <v>2</v>
      </c>
      <c r="I291" t="inlineStr">
        <is>
          <t>Online</t>
        </is>
      </c>
      <c r="J291" t="inlineStr">
        <is>
          <t>DebitCard</t>
        </is>
      </c>
      <c r="K291" t="inlineStr">
        <is>
          <t>UBER SA HELP.UBER.COM</t>
        </is>
      </c>
      <c r="L291" t="inlineStr">
        <is>
          <t>KC YOUNG</t>
        </is>
      </c>
      <c r="M291" s="26" t="n">
        <v>-41</v>
      </c>
      <c r="N291" t="inlineStr">
        <is>
          <t>Entertainment</t>
        </is>
      </c>
      <c r="O291" t="inlineStr">
        <is>
          <t>Out</t>
        </is>
      </c>
    </row>
    <row r="292" hidden="1">
      <c r="A292" s="30" t="inlineStr">
        <is>
          <t>2020-01-2811:08UBER SA HELP.UBER.COMKC YOUNG-5</t>
        </is>
      </c>
      <c r="B292" t="inlineStr">
        <is>
          <t>2020/01/28</t>
        </is>
      </c>
      <c r="C292" t="inlineStr">
        <is>
          <t>11:08</t>
        </is>
      </c>
      <c r="D292" s="20" t="inlineStr">
        <is>
          <t>2020/01/24</t>
        </is>
      </c>
      <c r="E292" t="inlineStr">
        <is>
          <t>2020/02/01</t>
        </is>
      </c>
      <c r="F292" t="inlineStr">
        <is>
          <t>2020-02</t>
        </is>
      </c>
      <c r="G292" t="n">
        <v>2020</v>
      </c>
      <c r="H292" t="n">
        <v>2</v>
      </c>
      <c r="I292" t="inlineStr">
        <is>
          <t>Online</t>
        </is>
      </c>
      <c r="J292" t="inlineStr">
        <is>
          <t>DebitCard</t>
        </is>
      </c>
      <c r="K292" t="inlineStr">
        <is>
          <t>UBER SA HELP.UBER.COM</t>
        </is>
      </c>
      <c r="L292" t="inlineStr">
        <is>
          <t>KC YOUNG</t>
        </is>
      </c>
      <c r="M292" s="26" t="n">
        <v>-5</v>
      </c>
      <c r="N292" t="inlineStr">
        <is>
          <t>Entertainment</t>
        </is>
      </c>
      <c r="O292" t="inlineStr">
        <is>
          <t>Out</t>
        </is>
      </c>
    </row>
    <row r="293" hidden="1">
      <c r="A293" s="30" t="inlineStr">
        <is>
          <t>2020-01-2811:08UBER SA HELP.UBER.COMKC YOUNG-84.9</t>
        </is>
      </c>
      <c r="B293" t="inlineStr">
        <is>
          <t>2020/01/28</t>
        </is>
      </c>
      <c r="C293" t="inlineStr">
        <is>
          <t>11:08</t>
        </is>
      </c>
      <c r="D293" s="20" t="inlineStr">
        <is>
          <t>2020/01/24</t>
        </is>
      </c>
      <c r="E293" t="inlineStr">
        <is>
          <t>2020/02/01</t>
        </is>
      </c>
      <c r="F293" t="inlineStr">
        <is>
          <t>2020-02</t>
        </is>
      </c>
      <c r="G293" t="n">
        <v>2020</v>
      </c>
      <c r="H293" t="n">
        <v>2</v>
      </c>
      <c r="I293" t="inlineStr">
        <is>
          <t>Online</t>
        </is>
      </c>
      <c r="J293" t="inlineStr">
        <is>
          <t>DebitCard</t>
        </is>
      </c>
      <c r="K293" t="inlineStr">
        <is>
          <t>UBER SA HELP.UBER.COM</t>
        </is>
      </c>
      <c r="L293" t="inlineStr">
        <is>
          <t>KC YOUNG</t>
        </is>
      </c>
      <c r="M293" s="26" t="n">
        <v>-84.90000000000001</v>
      </c>
      <c r="N293" t="inlineStr">
        <is>
          <t>Entertainment</t>
        </is>
      </c>
      <c r="O293" t="inlineStr">
        <is>
          <t>Out</t>
        </is>
      </c>
    </row>
    <row r="294" hidden="1">
      <c r="A294" s="30" t="inlineStr">
        <is>
          <t>2020-01-2912:47BABYLON THE JOBURG BAR JOHANNESBURGKC YOUNG-100</t>
        </is>
      </c>
      <c r="B294" t="inlineStr">
        <is>
          <t>2020/01/29</t>
        </is>
      </c>
      <c r="C294" t="inlineStr">
        <is>
          <t>12:47</t>
        </is>
      </c>
      <c r="D294" s="20" t="inlineStr">
        <is>
          <t>2020/01/24</t>
        </is>
      </c>
      <c r="E294" t="inlineStr">
        <is>
          <t>2020/02/01</t>
        </is>
      </c>
      <c r="F294" t="inlineStr">
        <is>
          <t>2020-02</t>
        </is>
      </c>
      <c r="G294" t="n">
        <v>2020</v>
      </c>
      <c r="H294" t="n">
        <v>2</v>
      </c>
      <c r="I294" t="inlineStr">
        <is>
          <t>POS Purchase</t>
        </is>
      </c>
      <c r="J294" t="inlineStr">
        <is>
          <t>DebitCard</t>
        </is>
      </c>
      <c r="K294" t="inlineStr">
        <is>
          <t>BABYLON THE JOBURG BAR JOHANNESBURG</t>
        </is>
      </c>
      <c r="L294" t="inlineStr">
        <is>
          <t>KC YOUNG</t>
        </is>
      </c>
      <c r="M294" s="26" t="n">
        <v>-100</v>
      </c>
      <c r="N294" t="inlineStr"/>
      <c r="O294" t="inlineStr"/>
    </row>
    <row r="295" hidden="1">
      <c r="A295" s="30" t="inlineStr">
        <is>
          <t>2020-01-3001:43RentBA Young-7500</t>
        </is>
      </c>
      <c r="B295" t="inlineStr">
        <is>
          <t>2020/01/30</t>
        </is>
      </c>
      <c r="C295" t="inlineStr">
        <is>
          <t>01:43</t>
        </is>
      </c>
      <c r="D295" s="20" t="inlineStr">
        <is>
          <t>2020/01/24</t>
        </is>
      </c>
      <c r="E295" t="inlineStr">
        <is>
          <t>2020/02/01</t>
        </is>
      </c>
      <c r="F295" t="inlineStr">
        <is>
          <t>2020-02</t>
        </is>
      </c>
      <c r="G295" t="n">
        <v>2020</v>
      </c>
      <c r="H295" t="n">
        <v>2</v>
      </c>
      <c r="I295" t="inlineStr">
        <is>
          <t>Scheduled EFT</t>
        </is>
      </c>
      <c r="J295" t="inlineStr">
        <is>
          <t>DebitCard</t>
        </is>
      </c>
      <c r="K295" t="inlineStr">
        <is>
          <t>Rent</t>
        </is>
      </c>
      <c r="L295" t="inlineStr">
        <is>
          <t>BA Young</t>
        </is>
      </c>
      <c r="M295" s="26" t="n">
        <v>-7500</v>
      </c>
      <c r="N295" t="inlineStr">
        <is>
          <t>Rent</t>
        </is>
      </c>
      <c r="O295" t="inlineStr">
        <is>
          <t>Out</t>
        </is>
      </c>
    </row>
    <row r="296" hidden="1">
      <c r="A296" s="30" t="inlineStr">
        <is>
          <t>2020-01-3112:37ANAT MALL OF AFRICA KEWKC YOUNG-39.9</t>
        </is>
      </c>
      <c r="B296" t="inlineStr">
        <is>
          <t>2020/01/31</t>
        </is>
      </c>
      <c r="C296" t="inlineStr">
        <is>
          <t>12:37</t>
        </is>
      </c>
      <c r="D296" s="20" t="inlineStr">
        <is>
          <t>2020/01/24</t>
        </is>
      </c>
      <c r="E296" t="inlineStr">
        <is>
          <t>2020/02/01</t>
        </is>
      </c>
      <c r="F296" t="inlineStr">
        <is>
          <t>2020-02</t>
        </is>
      </c>
      <c r="G296" t="n">
        <v>2020</v>
      </c>
      <c r="H296" t="n">
        <v>2</v>
      </c>
      <c r="I296" t="inlineStr">
        <is>
          <t>POS Purchase</t>
        </is>
      </c>
      <c r="J296" t="inlineStr">
        <is>
          <t>DebitCard</t>
        </is>
      </c>
      <c r="K296" t="inlineStr">
        <is>
          <t>ANAT MALL OF AFRICA KEW</t>
        </is>
      </c>
      <c r="L296" t="inlineStr">
        <is>
          <t>KC YOUNG</t>
        </is>
      </c>
      <c r="M296" s="26" t="n">
        <v>-39.9</v>
      </c>
      <c r="N296" t="inlineStr"/>
      <c r="O296" t="inlineStr"/>
    </row>
    <row r="297" hidden="1">
      <c r="A297" s="30" t="inlineStr">
        <is>
          <t>2020-01-3112:37CHECKERS KYALAMI GAUTENGKC YOUNG-400.06</t>
        </is>
      </c>
      <c r="B297" t="inlineStr">
        <is>
          <t>2020/01/31</t>
        </is>
      </c>
      <c r="C297" t="inlineStr">
        <is>
          <t>12:37</t>
        </is>
      </c>
      <c r="D297" s="20" t="inlineStr">
        <is>
          <t>2020/01/24</t>
        </is>
      </c>
      <c r="E297" t="inlineStr">
        <is>
          <t>2020/02/01</t>
        </is>
      </c>
      <c r="F297" t="inlineStr">
        <is>
          <t>2020-02</t>
        </is>
      </c>
      <c r="G297" t="n">
        <v>2020</v>
      </c>
      <c r="H297" t="n">
        <v>2</v>
      </c>
      <c r="I297" t="inlineStr">
        <is>
          <t>POS Purchase</t>
        </is>
      </c>
      <c r="J297" t="inlineStr">
        <is>
          <t>DebitCard</t>
        </is>
      </c>
      <c r="K297" t="inlineStr">
        <is>
          <t>CHECKERS KYALAMI GAUTENG</t>
        </is>
      </c>
      <c r="L297" t="inlineStr">
        <is>
          <t>KC YOUNG</t>
        </is>
      </c>
      <c r="M297" s="26" t="n">
        <v>-400.06</v>
      </c>
      <c r="N297" t="inlineStr">
        <is>
          <t>Groceries</t>
        </is>
      </c>
      <c r="O297" t="inlineStr">
        <is>
          <t>Out</t>
        </is>
      </c>
    </row>
    <row r="298" hidden="1">
      <c r="A298" s="30" t="inlineStr">
        <is>
          <t>2020-01-3112:37TIGERS MILK BRYANSTON SANDTONKC YOUNG-100</t>
        </is>
      </c>
      <c r="B298" t="inlineStr">
        <is>
          <t>2020/01/31</t>
        </is>
      </c>
      <c r="C298" t="inlineStr">
        <is>
          <t>12:37</t>
        </is>
      </c>
      <c r="D298" s="20" t="inlineStr">
        <is>
          <t>2020/01/24</t>
        </is>
      </c>
      <c r="E298" t="inlineStr">
        <is>
          <t>2020/02/01</t>
        </is>
      </c>
      <c r="F298" t="inlineStr">
        <is>
          <t>2020-02</t>
        </is>
      </c>
      <c r="G298" t="n">
        <v>2020</v>
      </c>
      <c r="H298" t="n">
        <v>2</v>
      </c>
      <c r="I298" t="inlineStr">
        <is>
          <t>POS Purchase</t>
        </is>
      </c>
      <c r="J298" t="inlineStr">
        <is>
          <t>DebitCard</t>
        </is>
      </c>
      <c r="K298" t="inlineStr">
        <is>
          <t>TIGERS MILK BRYANSTON SANDTON</t>
        </is>
      </c>
      <c r="L298" t="inlineStr">
        <is>
          <t>KC YOUNG</t>
        </is>
      </c>
      <c r="M298" s="26" t="n">
        <v>-100</v>
      </c>
      <c r="N298" t="inlineStr"/>
      <c r="O298" t="inlineStr"/>
    </row>
    <row r="299" hidden="1">
      <c r="A299" s="30" t="inlineStr">
        <is>
          <t>2020-02-0100:24Interest Earned204.96</t>
        </is>
      </c>
      <c r="B299" t="inlineStr">
        <is>
          <t>2020/02/01</t>
        </is>
      </c>
      <c r="C299" t="inlineStr">
        <is>
          <t>00:24</t>
        </is>
      </c>
      <c r="D299" s="20" t="inlineStr">
        <is>
          <t>2020/02/24</t>
        </is>
      </c>
      <c r="E299" t="inlineStr">
        <is>
          <t>2020/02/01</t>
        </is>
      </c>
      <c r="F299" t="inlineStr">
        <is>
          <t>2020-02</t>
        </is>
      </c>
      <c r="G299" t="n">
        <v>2020</v>
      </c>
      <c r="H299" t="n">
        <v>2</v>
      </c>
      <c r="I299" t="inlineStr">
        <is>
          <t>Interest</t>
        </is>
      </c>
      <c r="J299" t="inlineStr">
        <is>
          <t>NoticeSavings</t>
        </is>
      </c>
      <c r="K299" t="inlineStr">
        <is>
          <t>Interest Earned</t>
        </is>
      </c>
      <c r="L299" t="inlineStr"/>
      <c r="M299" s="26" t="n">
        <v>204.96</v>
      </c>
      <c r="N299" t="inlineStr"/>
      <c r="O299" t="inlineStr"/>
    </row>
    <row r="300" hidden="1">
      <c r="A300" s="30" t="inlineStr">
        <is>
          <t>2020-02-0111:50BARGAINS BOOKS KYALAMI JOHANNESBURGKC YOUNG-349</t>
        </is>
      </c>
      <c r="B300" t="inlineStr">
        <is>
          <t>2020/02/01</t>
        </is>
      </c>
      <c r="C300" t="inlineStr">
        <is>
          <t>11:50</t>
        </is>
      </c>
      <c r="D300" s="20" t="inlineStr">
        <is>
          <t>2020/02/24</t>
        </is>
      </c>
      <c r="E300" t="inlineStr">
        <is>
          <t>2020/02/01</t>
        </is>
      </c>
      <c r="F300" t="inlineStr">
        <is>
          <t>2020-02</t>
        </is>
      </c>
      <c r="G300" t="n">
        <v>2020</v>
      </c>
      <c r="H300" t="n">
        <v>2</v>
      </c>
      <c r="I300" t="inlineStr">
        <is>
          <t>POS Purchase</t>
        </is>
      </c>
      <c r="J300" t="inlineStr">
        <is>
          <t>DebitCard</t>
        </is>
      </c>
      <c r="K300" t="inlineStr">
        <is>
          <t>BARGAINS BOOKS KYALAMI JOHANNESBURG</t>
        </is>
      </c>
      <c r="L300" t="inlineStr">
        <is>
          <t>KC YOUNG</t>
        </is>
      </c>
      <c r="M300" s="26" t="n">
        <v>-349</v>
      </c>
      <c r="N300" t="inlineStr"/>
      <c r="O300" t="inlineStr"/>
    </row>
    <row r="301" hidden="1">
      <c r="A301" s="30" t="inlineStr">
        <is>
          <t>2020-02-0111:50COMPASS GROUP SA - PRICE JUKSKEI VIEWKC YOUNG-200</t>
        </is>
      </c>
      <c r="B301" t="inlineStr">
        <is>
          <t>2020/02/01</t>
        </is>
      </c>
      <c r="C301" t="inlineStr">
        <is>
          <t>11:50</t>
        </is>
      </c>
      <c r="D301" s="20" t="inlineStr">
        <is>
          <t>2020/02/24</t>
        </is>
      </c>
      <c r="E301" t="inlineStr">
        <is>
          <t>2020/02/01</t>
        </is>
      </c>
      <c r="F301" t="inlineStr">
        <is>
          <t>2020-02</t>
        </is>
      </c>
      <c r="G301" t="n">
        <v>2020</v>
      </c>
      <c r="H301" t="n">
        <v>2</v>
      </c>
      <c r="I301" t="inlineStr">
        <is>
          <t>POS Purchase</t>
        </is>
      </c>
      <c r="J301" t="inlineStr">
        <is>
          <t>DebitCard</t>
        </is>
      </c>
      <c r="K301" t="inlineStr">
        <is>
          <t>COMPASS GROUP SA - PRICE JUKSKEI VIEW</t>
        </is>
      </c>
      <c r="L301" t="inlineStr">
        <is>
          <t>KC YOUNG</t>
        </is>
      </c>
      <c r="M301" s="26" t="n">
        <v>-200</v>
      </c>
      <c r="N301" t="inlineStr">
        <is>
          <t>Eating out</t>
        </is>
      </c>
      <c r="O301" t="inlineStr">
        <is>
          <t>Out</t>
        </is>
      </c>
    </row>
    <row r="302" hidden="1">
      <c r="A302" s="30" t="inlineStr">
        <is>
          <t>2020-02-0111:50Clicks Kyalami Corner KYALAMIKC YOUNG-260.01</t>
        </is>
      </c>
      <c r="B302" t="inlineStr">
        <is>
          <t>2020/02/01</t>
        </is>
      </c>
      <c r="C302" t="inlineStr">
        <is>
          <t>11:50</t>
        </is>
      </c>
      <c r="D302" s="20" t="inlineStr">
        <is>
          <t>2020/02/24</t>
        </is>
      </c>
      <c r="E302" t="inlineStr">
        <is>
          <t>2020/02/01</t>
        </is>
      </c>
      <c r="F302" t="inlineStr">
        <is>
          <t>2020-02</t>
        </is>
      </c>
      <c r="G302" t="n">
        <v>2020</v>
      </c>
      <c r="H302" t="n">
        <v>2</v>
      </c>
      <c r="I302" t="inlineStr">
        <is>
          <t>POS Purchase</t>
        </is>
      </c>
      <c r="J302" t="inlineStr">
        <is>
          <t>DebitCard</t>
        </is>
      </c>
      <c r="K302" t="inlineStr">
        <is>
          <t>Clicks Kyalami Corner KYALAMI</t>
        </is>
      </c>
      <c r="L302" t="inlineStr">
        <is>
          <t>KC YOUNG</t>
        </is>
      </c>
      <c r="M302" s="26" t="n">
        <v>-260.01</v>
      </c>
      <c r="N302" t="inlineStr"/>
      <c r="O302" t="inlineStr"/>
    </row>
    <row r="303" hidden="1">
      <c r="A303" s="30" t="inlineStr">
        <is>
          <t>2020-02-0111:50HOME etc KYALAMI MIDRANDKC YOUNG-50</t>
        </is>
      </c>
      <c r="B303" t="inlineStr">
        <is>
          <t>2020/02/01</t>
        </is>
      </c>
      <c r="C303" t="inlineStr">
        <is>
          <t>11:50</t>
        </is>
      </c>
      <c r="D303" s="20" t="inlineStr">
        <is>
          <t>2020/02/24</t>
        </is>
      </c>
      <c r="E303" t="inlineStr">
        <is>
          <t>2020/02/01</t>
        </is>
      </c>
      <c r="F303" t="inlineStr">
        <is>
          <t>2020-02</t>
        </is>
      </c>
      <c r="G303" t="n">
        <v>2020</v>
      </c>
      <c r="H303" t="n">
        <v>2</v>
      </c>
      <c r="I303" t="inlineStr">
        <is>
          <t>POS Purchase</t>
        </is>
      </c>
      <c r="J303" t="inlineStr">
        <is>
          <t>DebitCard</t>
        </is>
      </c>
      <c r="K303" t="inlineStr">
        <is>
          <t>HOME etc KYALAMI MIDRAND</t>
        </is>
      </c>
      <c r="L303" t="inlineStr">
        <is>
          <t>KC YOUNG</t>
        </is>
      </c>
      <c r="M303" s="26" t="n">
        <v>-50</v>
      </c>
      <c r="N303" t="inlineStr"/>
      <c r="O303" t="inlineStr"/>
    </row>
    <row r="304" hidden="1">
      <c r="A304" s="30" t="inlineStr">
        <is>
          <t>2020-02-0116:01DISCINSURE4002101773-210941381-1352.95</t>
        </is>
      </c>
      <c r="B304" t="inlineStr">
        <is>
          <t>2020/02/01</t>
        </is>
      </c>
      <c r="C304" t="inlineStr">
        <is>
          <t>16:01</t>
        </is>
      </c>
      <c r="D304" s="20" t="inlineStr">
        <is>
          <t>2020/02/24</t>
        </is>
      </c>
      <c r="E304" t="inlineStr">
        <is>
          <t>2020/02/01</t>
        </is>
      </c>
      <c r="F304" t="inlineStr">
        <is>
          <t>2020-02</t>
        </is>
      </c>
      <c r="G304" t="n">
        <v>2020</v>
      </c>
      <c r="H304" t="n">
        <v>2</v>
      </c>
      <c r="I304" t="inlineStr">
        <is>
          <t>Debit order</t>
        </is>
      </c>
      <c r="J304" t="inlineStr">
        <is>
          <t>DebitCard</t>
        </is>
      </c>
      <c r="K304" t="inlineStr">
        <is>
          <t>DISCINSURE4002101773-210941381</t>
        </is>
      </c>
      <c r="L304" t="inlineStr"/>
      <c r="M304" s="26" t="n">
        <v>-1352.95</v>
      </c>
      <c r="N304" t="inlineStr">
        <is>
          <t>Insurance</t>
        </is>
      </c>
      <c r="O304" t="inlineStr">
        <is>
          <t>Out</t>
        </is>
      </c>
    </row>
    <row r="305" hidden="1">
      <c r="A305" s="30" t="inlineStr">
        <is>
          <t>2020-02-0116:01VIRGIN ACT4007328877:172028-539</t>
        </is>
      </c>
      <c r="B305" t="inlineStr">
        <is>
          <t>2020/02/01</t>
        </is>
      </c>
      <c r="C305" t="inlineStr">
        <is>
          <t>16:01</t>
        </is>
      </c>
      <c r="D305" s="20" t="inlineStr">
        <is>
          <t>2020/02/24</t>
        </is>
      </c>
      <c r="E305" t="inlineStr">
        <is>
          <t>2020/02/01</t>
        </is>
      </c>
      <c r="F305" t="inlineStr">
        <is>
          <t>2020-02</t>
        </is>
      </c>
      <c r="G305" t="n">
        <v>2020</v>
      </c>
      <c r="H305" t="n">
        <v>2</v>
      </c>
      <c r="I305" t="inlineStr">
        <is>
          <t>Debit order</t>
        </is>
      </c>
      <c r="J305" t="inlineStr">
        <is>
          <t>DebitCard</t>
        </is>
      </c>
      <c r="K305" t="inlineStr">
        <is>
          <t>VIRGIN ACT4007328877:172028</t>
        </is>
      </c>
      <c r="L305" t="inlineStr"/>
      <c r="M305" s="26" t="n">
        <v>-539</v>
      </c>
      <c r="N305" t="inlineStr">
        <is>
          <t>Fitness</t>
        </is>
      </c>
      <c r="O305" t="inlineStr">
        <is>
          <t>Fitness</t>
        </is>
      </c>
    </row>
    <row r="306" hidden="1">
      <c r="A306" s="30" t="inlineStr">
        <is>
          <t>2020-02-0211:39UBER SA HELP.UBER.COMKC YOUNG-39</t>
        </is>
      </c>
      <c r="B306" t="inlineStr">
        <is>
          <t>2020/02/02</t>
        </is>
      </c>
      <c r="C306" t="inlineStr">
        <is>
          <t>11:39</t>
        </is>
      </c>
      <c r="D306" s="20" t="inlineStr">
        <is>
          <t>2020/02/24</t>
        </is>
      </c>
      <c r="E306" t="inlineStr">
        <is>
          <t>2020/02/02</t>
        </is>
      </c>
      <c r="F306" t="inlineStr">
        <is>
          <t>2020-02</t>
        </is>
      </c>
      <c r="G306" t="n">
        <v>2020</v>
      </c>
      <c r="H306" t="n">
        <v>2</v>
      </c>
      <c r="I306" t="inlineStr">
        <is>
          <t>Online</t>
        </is>
      </c>
      <c r="J306" t="inlineStr">
        <is>
          <t>DebitCard</t>
        </is>
      </c>
      <c r="K306" t="inlineStr">
        <is>
          <t>UBER SA HELP.UBER.COM</t>
        </is>
      </c>
      <c r="L306" t="inlineStr">
        <is>
          <t>KC YOUNG</t>
        </is>
      </c>
      <c r="M306" s="26" t="n">
        <v>-39</v>
      </c>
      <c r="N306" t="inlineStr">
        <is>
          <t>Entertainment</t>
        </is>
      </c>
      <c r="O306" t="inlineStr">
        <is>
          <t>Out</t>
        </is>
      </c>
    </row>
    <row r="307" hidden="1">
      <c r="A307" s="30" t="inlineStr">
        <is>
          <t>2020-02-0211:39UBER SA HELP.UBER.COMKC YOUNG-70</t>
        </is>
      </c>
      <c r="B307" t="inlineStr">
        <is>
          <t>2020/02/02</t>
        </is>
      </c>
      <c r="C307" t="inlineStr">
        <is>
          <t>11:39</t>
        </is>
      </c>
      <c r="D307" s="20" t="inlineStr">
        <is>
          <t>2020/02/24</t>
        </is>
      </c>
      <c r="E307" t="inlineStr">
        <is>
          <t>2020/02/02</t>
        </is>
      </c>
      <c r="F307" t="inlineStr">
        <is>
          <t>2020-02</t>
        </is>
      </c>
      <c r="G307" t="n">
        <v>2020</v>
      </c>
      <c r="H307" t="n">
        <v>2</v>
      </c>
      <c r="I307" t="inlineStr">
        <is>
          <t>Online</t>
        </is>
      </c>
      <c r="J307" t="inlineStr">
        <is>
          <t>DebitCard</t>
        </is>
      </c>
      <c r="K307" t="inlineStr">
        <is>
          <t>UBER SA HELP.UBER.COM</t>
        </is>
      </c>
      <c r="L307" t="inlineStr">
        <is>
          <t>KC YOUNG</t>
        </is>
      </c>
      <c r="M307" s="26" t="n">
        <v>-70</v>
      </c>
      <c r="N307" t="inlineStr">
        <is>
          <t>Entertainment</t>
        </is>
      </c>
      <c r="O307" t="inlineStr">
        <is>
          <t>Out</t>
        </is>
      </c>
    </row>
    <row r="308" hidden="1">
      <c r="A308" s="30" t="inlineStr">
        <is>
          <t>2020-02-0211:39WDS INVESTMENTS JOHANNESBURGKC YOUNG-120</t>
        </is>
      </c>
      <c r="B308" t="inlineStr">
        <is>
          <t>2020/02/02</t>
        </is>
      </c>
      <c r="C308" t="inlineStr">
        <is>
          <t>11:39</t>
        </is>
      </c>
      <c r="D308" s="20" t="inlineStr">
        <is>
          <t>2020/02/24</t>
        </is>
      </c>
      <c r="E308" t="inlineStr">
        <is>
          <t>2020/02/02</t>
        </is>
      </c>
      <c r="F308" t="inlineStr">
        <is>
          <t>2020-02</t>
        </is>
      </c>
      <c r="G308" t="n">
        <v>2020</v>
      </c>
      <c r="H308" t="n">
        <v>2</v>
      </c>
      <c r="I308" t="inlineStr">
        <is>
          <t>POS Purchase</t>
        </is>
      </c>
      <c r="J308" t="inlineStr">
        <is>
          <t>DebitCard</t>
        </is>
      </c>
      <c r="K308" t="inlineStr">
        <is>
          <t>WDS INVESTMENTS JOHANNESBURG</t>
        </is>
      </c>
      <c r="L308" t="inlineStr">
        <is>
          <t>KC YOUNG</t>
        </is>
      </c>
      <c r="M308" s="26" t="n">
        <v>-120</v>
      </c>
      <c r="N308" t="inlineStr"/>
      <c r="O308" t="inlineStr"/>
    </row>
    <row r="309" hidden="1">
      <c r="A309" s="30" t="inlineStr">
        <is>
          <t>2020-02-0211:39WDS INVESTMENTS JOHANNESBURGKC YOUNG-150</t>
        </is>
      </c>
      <c r="B309" t="inlineStr">
        <is>
          <t>2020/02/02</t>
        </is>
      </c>
      <c r="C309" t="inlineStr">
        <is>
          <t>11:39</t>
        </is>
      </c>
      <c r="D309" s="20" t="inlineStr">
        <is>
          <t>2020/02/24</t>
        </is>
      </c>
      <c r="E309" t="inlineStr">
        <is>
          <t>2020/02/02</t>
        </is>
      </c>
      <c r="F309" t="inlineStr">
        <is>
          <t>2020-02</t>
        </is>
      </c>
      <c r="G309" t="n">
        <v>2020</v>
      </c>
      <c r="H309" t="n">
        <v>2</v>
      </c>
      <c r="I309" t="inlineStr">
        <is>
          <t>POS Purchase</t>
        </is>
      </c>
      <c r="J309" t="inlineStr">
        <is>
          <t>DebitCard</t>
        </is>
      </c>
      <c r="K309" t="inlineStr">
        <is>
          <t>WDS INVESTMENTS JOHANNESBURG</t>
        </is>
      </c>
      <c r="L309" t="inlineStr">
        <is>
          <t>KC YOUNG</t>
        </is>
      </c>
      <c r="M309" s="26" t="n">
        <v>-150</v>
      </c>
      <c r="N309" t="inlineStr"/>
      <c r="O309" t="inlineStr"/>
    </row>
    <row r="310" hidden="1">
      <c r="A310" s="30" t="inlineStr">
        <is>
          <t>2020-02-0310:25MILKYLANE MONTECASINO FOURWAYSKC YOUNG-64</t>
        </is>
      </c>
      <c r="B310" t="inlineStr">
        <is>
          <t>2020/02/03</t>
        </is>
      </c>
      <c r="C310" t="inlineStr">
        <is>
          <t>10:25</t>
        </is>
      </c>
      <c r="D310" s="20" t="inlineStr">
        <is>
          <t>2020/02/24</t>
        </is>
      </c>
      <c r="E310" t="inlineStr">
        <is>
          <t>2020/02/03</t>
        </is>
      </c>
      <c r="F310" t="inlineStr">
        <is>
          <t>2020-02</t>
        </is>
      </c>
      <c r="G310" t="n">
        <v>2020</v>
      </c>
      <c r="H310" t="n">
        <v>2</v>
      </c>
      <c r="I310" t="inlineStr">
        <is>
          <t>POS Purchase</t>
        </is>
      </c>
      <c r="J310" t="inlineStr">
        <is>
          <t>DebitCard</t>
        </is>
      </c>
      <c r="K310" t="inlineStr">
        <is>
          <t>MILKYLANE MONTECASINO FOURWAYS</t>
        </is>
      </c>
      <c r="L310" t="inlineStr">
        <is>
          <t>KC YOUNG</t>
        </is>
      </c>
      <c r="M310" s="26" t="n">
        <v>-64</v>
      </c>
      <c r="N310" t="inlineStr"/>
      <c r="O310" t="inlineStr"/>
    </row>
    <row r="311" hidden="1">
      <c r="A311" s="30" t="inlineStr">
        <is>
          <t>2020-02-0411:07ADVANCE MONTE CASINO JOHANNESBURGKC YOUNG-10</t>
        </is>
      </c>
      <c r="B311" t="inlineStr">
        <is>
          <t>2020/02/04</t>
        </is>
      </c>
      <c r="C311" t="inlineStr">
        <is>
          <t>11:07</t>
        </is>
      </c>
      <c r="D311" s="20" t="inlineStr">
        <is>
          <t>2020/02/24</t>
        </is>
      </c>
      <c r="E311" t="inlineStr">
        <is>
          <t>2020/02/04</t>
        </is>
      </c>
      <c r="F311" t="inlineStr">
        <is>
          <t>2020-02</t>
        </is>
      </c>
      <c r="G311" t="n">
        <v>2020</v>
      </c>
      <c r="H311" t="n">
        <v>2</v>
      </c>
      <c r="I311" t="inlineStr">
        <is>
          <t>POS Purchase</t>
        </is>
      </c>
      <c r="J311" t="inlineStr">
        <is>
          <t>DebitCard</t>
        </is>
      </c>
      <c r="K311" t="inlineStr">
        <is>
          <t>ADVANCE MONTE CASINO JOHANNESBURG</t>
        </is>
      </c>
      <c r="L311" t="inlineStr">
        <is>
          <t>KC YOUNG</t>
        </is>
      </c>
      <c r="M311" s="26" t="n">
        <v>-10</v>
      </c>
      <c r="N311" t="inlineStr">
        <is>
          <t>Car</t>
        </is>
      </c>
      <c r="O311" t="inlineStr">
        <is>
          <t>Out</t>
        </is>
      </c>
    </row>
    <row r="312" hidden="1">
      <c r="A312" s="30" t="inlineStr">
        <is>
          <t>2020-02-0511:05AMICI MALAKITE GREENSTONE HIKC YOUNG-79</t>
        </is>
      </c>
      <c r="B312" t="inlineStr">
        <is>
          <t>2020/02/05</t>
        </is>
      </c>
      <c r="C312" t="inlineStr">
        <is>
          <t>11:05</t>
        </is>
      </c>
      <c r="D312" s="20" t="inlineStr">
        <is>
          <t>2020/02/24</t>
        </is>
      </c>
      <c r="E312" t="inlineStr">
        <is>
          <t>2020/02/05</t>
        </is>
      </c>
      <c r="F312" t="inlineStr">
        <is>
          <t>2020-02</t>
        </is>
      </c>
      <c r="G312" t="n">
        <v>2020</v>
      </c>
      <c r="H312" t="n">
        <v>2</v>
      </c>
      <c r="I312" t="inlineStr">
        <is>
          <t>POS Purchase</t>
        </is>
      </c>
      <c r="J312" t="inlineStr">
        <is>
          <t>DebitCard</t>
        </is>
      </c>
      <c r="K312" t="inlineStr">
        <is>
          <t>AMICI MALAKITE GREENSTONE HI</t>
        </is>
      </c>
      <c r="L312" t="inlineStr">
        <is>
          <t>KC YOUNG</t>
        </is>
      </c>
      <c r="M312" s="26" t="n">
        <v>-79</v>
      </c>
      <c r="N312" t="inlineStr"/>
      <c r="O312" t="inlineStr"/>
    </row>
    <row r="313" hidden="1">
      <c r="A313" s="30" t="inlineStr">
        <is>
          <t>2020-02-0511:05CHECKERS KYALAMI GAUTENGKC YOUNG-397.02</t>
        </is>
      </c>
      <c r="B313" t="inlineStr">
        <is>
          <t>2020/02/05</t>
        </is>
      </c>
      <c r="C313" t="inlineStr">
        <is>
          <t>11:05</t>
        </is>
      </c>
      <c r="D313" s="20" t="inlineStr">
        <is>
          <t>2020/02/24</t>
        </is>
      </c>
      <c r="E313" t="inlineStr">
        <is>
          <t>2020/02/05</t>
        </is>
      </c>
      <c r="F313" t="inlineStr">
        <is>
          <t>2020-02</t>
        </is>
      </c>
      <c r="G313" t="n">
        <v>2020</v>
      </c>
      <c r="H313" t="n">
        <v>2</v>
      </c>
      <c r="I313" t="inlineStr">
        <is>
          <t>POS Purchase</t>
        </is>
      </c>
      <c r="J313" t="inlineStr">
        <is>
          <t>DebitCard</t>
        </is>
      </c>
      <c r="K313" t="inlineStr">
        <is>
          <t>CHECKERS KYALAMI GAUTENG</t>
        </is>
      </c>
      <c r="L313" t="inlineStr">
        <is>
          <t>KC YOUNG</t>
        </is>
      </c>
      <c r="M313" s="26" t="n">
        <v>-397.02</v>
      </c>
      <c r="N313" t="inlineStr">
        <is>
          <t>Groceries</t>
        </is>
      </c>
      <c r="O313" t="inlineStr">
        <is>
          <t>Out</t>
        </is>
      </c>
    </row>
    <row r="314" hidden="1">
      <c r="A314" s="30" t="inlineStr">
        <is>
          <t>2020-02-0511:05CHECKERS MALL OF AFRIC MIDRANDKC YOUNG-78.56</t>
        </is>
      </c>
      <c r="B314" t="inlineStr">
        <is>
          <t>2020/02/05</t>
        </is>
      </c>
      <c r="C314" t="inlineStr">
        <is>
          <t>11:05</t>
        </is>
      </c>
      <c r="D314" s="20" t="inlineStr">
        <is>
          <t>2020/02/24</t>
        </is>
      </c>
      <c r="E314" t="inlineStr">
        <is>
          <t>2020/02/05</t>
        </is>
      </c>
      <c r="F314" t="inlineStr">
        <is>
          <t>2020-02</t>
        </is>
      </c>
      <c r="G314" t="n">
        <v>2020</v>
      </c>
      <c r="H314" t="n">
        <v>2</v>
      </c>
      <c r="I314" t="inlineStr">
        <is>
          <t>POS Purchase</t>
        </is>
      </c>
      <c r="J314" t="inlineStr">
        <is>
          <t>DebitCard</t>
        </is>
      </c>
      <c r="K314" t="inlineStr">
        <is>
          <t>CHECKERS MALL OF AFRIC MIDRAND</t>
        </is>
      </c>
      <c r="L314" t="inlineStr">
        <is>
          <t>KC YOUNG</t>
        </is>
      </c>
      <c r="M314" s="26" t="n">
        <v>-78.56</v>
      </c>
      <c r="N314" t="inlineStr">
        <is>
          <t>Groceries</t>
        </is>
      </c>
      <c r="O314" t="inlineStr">
        <is>
          <t>Out</t>
        </is>
      </c>
    </row>
    <row r="315" hidden="1">
      <c r="A315" s="30" t="inlineStr">
        <is>
          <t>2020-02-0511:05CRAZY STORE O1 XKYALAM MIDRANDKC YOUNG-89.99</t>
        </is>
      </c>
      <c r="B315" t="inlineStr">
        <is>
          <t>2020/02/05</t>
        </is>
      </c>
      <c r="C315" t="inlineStr">
        <is>
          <t>11:05</t>
        </is>
      </c>
      <c r="D315" s="20" t="inlineStr">
        <is>
          <t>2020/02/24</t>
        </is>
      </c>
      <c r="E315" t="inlineStr">
        <is>
          <t>2020/02/05</t>
        </is>
      </c>
      <c r="F315" t="inlineStr">
        <is>
          <t>2020-02</t>
        </is>
      </c>
      <c r="G315" t="n">
        <v>2020</v>
      </c>
      <c r="H315" t="n">
        <v>2</v>
      </c>
      <c r="I315" t="inlineStr">
        <is>
          <t>POS Purchase</t>
        </is>
      </c>
      <c r="J315" t="inlineStr">
        <is>
          <t>DebitCard</t>
        </is>
      </c>
      <c r="K315" t="inlineStr">
        <is>
          <t>CRAZY STORE O1 XKYALAM MIDRAND</t>
        </is>
      </c>
      <c r="L315" t="inlineStr">
        <is>
          <t>KC YOUNG</t>
        </is>
      </c>
      <c r="M315" s="26" t="n">
        <v>-89.98999999999999</v>
      </c>
      <c r="N315" t="inlineStr"/>
      <c r="O315" t="inlineStr"/>
    </row>
    <row r="316" hidden="1">
      <c r="A316" s="30" t="inlineStr">
        <is>
          <t>2020-02-0722:02COOL IDEAS93890714 NETCASH-549</t>
        </is>
      </c>
      <c r="B316" t="inlineStr">
        <is>
          <t>2020/02/07</t>
        </is>
      </c>
      <c r="C316" t="inlineStr">
        <is>
          <t>22:02</t>
        </is>
      </c>
      <c r="D316" s="20" t="inlineStr">
        <is>
          <t>2020/02/24</t>
        </is>
      </c>
      <c r="E316" t="inlineStr">
        <is>
          <t>2020/02/07</t>
        </is>
      </c>
      <c r="F316" t="inlineStr">
        <is>
          <t>2020-02</t>
        </is>
      </c>
      <c r="G316" t="n">
        <v>2020</v>
      </c>
      <c r="H316" t="n">
        <v>2</v>
      </c>
      <c r="I316" t="inlineStr">
        <is>
          <t>Debit order</t>
        </is>
      </c>
      <c r="J316" t="inlineStr">
        <is>
          <t>DebitCard</t>
        </is>
      </c>
      <c r="K316" t="inlineStr">
        <is>
          <t>COOL IDEAS93890714 NETCASH</t>
        </is>
      </c>
      <c r="L316" t="inlineStr"/>
      <c r="M316" s="26" t="n">
        <v>-549</v>
      </c>
      <c r="N316" t="inlineStr">
        <is>
          <t>Internet</t>
        </is>
      </c>
      <c r="O316" t="inlineStr">
        <is>
          <t>Out</t>
        </is>
      </c>
    </row>
    <row r="317" hidden="1">
      <c r="A317" s="30" t="inlineStr">
        <is>
          <t>2020-02-0812:50DAD810</t>
        </is>
      </c>
      <c r="B317" t="inlineStr">
        <is>
          <t>2020/02/08</t>
        </is>
      </c>
      <c r="C317" t="inlineStr">
        <is>
          <t>12:50</t>
        </is>
      </c>
      <c r="D317" s="20" t="inlineStr">
        <is>
          <t>2020/02/24</t>
        </is>
      </c>
      <c r="E317" t="inlineStr">
        <is>
          <t>2020/02/08</t>
        </is>
      </c>
      <c r="F317" t="inlineStr">
        <is>
          <t>2020-02</t>
        </is>
      </c>
      <c r="G317" t="n">
        <v>2020</v>
      </c>
      <c r="H317" t="n">
        <v>2</v>
      </c>
      <c r="I317" t="inlineStr">
        <is>
          <t>EFT</t>
        </is>
      </c>
      <c r="J317" t="inlineStr">
        <is>
          <t>DebitCard</t>
        </is>
      </c>
      <c r="K317" t="inlineStr">
        <is>
          <t>DAD</t>
        </is>
      </c>
      <c r="L317" t="inlineStr"/>
      <c r="M317" s="26" t="n">
        <v>810</v>
      </c>
      <c r="N317" t="inlineStr"/>
      <c r="O317" t="inlineStr"/>
    </row>
    <row r="318" hidden="1">
      <c r="A318" s="30" t="inlineStr">
        <is>
          <t>2020-02-0911:03BERRY BOTTLES LIQUOR STOR BRYANSTONKC YOUNG-94.9</t>
        </is>
      </c>
      <c r="B318" t="inlineStr">
        <is>
          <t>2020/02/09</t>
        </is>
      </c>
      <c r="C318" t="inlineStr">
        <is>
          <t>11:03</t>
        </is>
      </c>
      <c r="D318" s="20" t="inlineStr">
        <is>
          <t>2020/02/24</t>
        </is>
      </c>
      <c r="E318" t="inlineStr">
        <is>
          <t>2020/02/09</t>
        </is>
      </c>
      <c r="F318" t="inlineStr">
        <is>
          <t>2020-02</t>
        </is>
      </c>
      <c r="G318" t="n">
        <v>2020</v>
      </c>
      <c r="H318" t="n">
        <v>2</v>
      </c>
      <c r="I318" t="inlineStr">
        <is>
          <t>POS Purchase</t>
        </is>
      </c>
      <c r="J318" t="inlineStr">
        <is>
          <t>DebitCard</t>
        </is>
      </c>
      <c r="K318" t="inlineStr">
        <is>
          <t>BERRY BOTTLES LIQUOR STOR BRYANSTON</t>
        </is>
      </c>
      <c r="L318" t="inlineStr">
        <is>
          <t>KC YOUNG</t>
        </is>
      </c>
      <c r="M318" s="26" t="n">
        <v>-94.90000000000001</v>
      </c>
      <c r="N318" t="inlineStr"/>
      <c r="O318" t="inlineStr"/>
    </row>
    <row r="319" hidden="1">
      <c r="A319" s="30" t="inlineStr">
        <is>
          <t>2020-02-0911:03Dischem Mall of Africa MIDRANDKC YOUNG-111.06</t>
        </is>
      </c>
      <c r="B319" t="inlineStr">
        <is>
          <t>2020/02/09</t>
        </is>
      </c>
      <c r="C319" t="inlineStr">
        <is>
          <t>11:03</t>
        </is>
      </c>
      <c r="D319" s="20" t="inlineStr">
        <is>
          <t>2020/02/24</t>
        </is>
      </c>
      <c r="E319" t="inlineStr">
        <is>
          <t>2020/02/09</t>
        </is>
      </c>
      <c r="F319" t="inlineStr">
        <is>
          <t>2020-02</t>
        </is>
      </c>
      <c r="G319" t="n">
        <v>2020</v>
      </c>
      <c r="H319" t="n">
        <v>2</v>
      </c>
      <c r="I319" t="inlineStr">
        <is>
          <t>POS Purchase</t>
        </is>
      </c>
      <c r="J319" t="inlineStr">
        <is>
          <t>DebitCard</t>
        </is>
      </c>
      <c r="K319" t="inlineStr">
        <is>
          <t>Dischem Mall of Africa MIDRAND</t>
        </is>
      </c>
      <c r="L319" t="inlineStr">
        <is>
          <t>KC YOUNG</t>
        </is>
      </c>
      <c r="M319" s="26" t="n">
        <v>-111.06</v>
      </c>
      <c r="N319" t="inlineStr"/>
      <c r="O319" t="inlineStr"/>
    </row>
    <row r="320" hidden="1">
      <c r="A320" s="30" t="inlineStr">
        <is>
          <t>2020-02-0911:03UBER SA HELP.UBER.COMKC YOUNG-76</t>
        </is>
      </c>
      <c r="B320" t="inlineStr">
        <is>
          <t>2020/02/09</t>
        </is>
      </c>
      <c r="C320" t="inlineStr">
        <is>
          <t>11:03</t>
        </is>
      </c>
      <c r="D320" s="20" t="inlineStr">
        <is>
          <t>2020/02/24</t>
        </is>
      </c>
      <c r="E320" t="inlineStr">
        <is>
          <t>2020/02/09</t>
        </is>
      </c>
      <c r="F320" t="inlineStr">
        <is>
          <t>2020-02</t>
        </is>
      </c>
      <c r="G320" t="n">
        <v>2020</v>
      </c>
      <c r="H320" t="n">
        <v>2</v>
      </c>
      <c r="I320" t="inlineStr">
        <is>
          <t>Online</t>
        </is>
      </c>
      <c r="J320" t="inlineStr">
        <is>
          <t>DebitCard</t>
        </is>
      </c>
      <c r="K320" t="inlineStr">
        <is>
          <t>UBER SA HELP.UBER.COM</t>
        </is>
      </c>
      <c r="L320" t="inlineStr">
        <is>
          <t>KC YOUNG</t>
        </is>
      </c>
      <c r="M320" s="26" t="n">
        <v>-76</v>
      </c>
      <c r="N320" t="inlineStr">
        <is>
          <t>Entertainment</t>
        </is>
      </c>
      <c r="O320" t="inlineStr">
        <is>
          <t>Out</t>
        </is>
      </c>
    </row>
    <row r="321" hidden="1">
      <c r="A321" s="30" t="inlineStr">
        <is>
          <t>2020-02-0911:03UBER SA HELP.UBER.COMKC YOUNG-78</t>
        </is>
      </c>
      <c r="B321" t="inlineStr">
        <is>
          <t>2020/02/09</t>
        </is>
      </c>
      <c r="C321" t="inlineStr">
        <is>
          <t>11:03</t>
        </is>
      </c>
      <c r="D321" s="20" t="inlineStr">
        <is>
          <t>2020/02/24</t>
        </is>
      </c>
      <c r="E321" t="inlineStr">
        <is>
          <t>2020/02/09</t>
        </is>
      </c>
      <c r="F321" t="inlineStr">
        <is>
          <t>2020-02</t>
        </is>
      </c>
      <c r="G321" t="n">
        <v>2020</v>
      </c>
      <c r="H321" t="n">
        <v>2</v>
      </c>
      <c r="I321" t="inlineStr">
        <is>
          <t>Online</t>
        </is>
      </c>
      <c r="J321" t="inlineStr">
        <is>
          <t>DebitCard</t>
        </is>
      </c>
      <c r="K321" t="inlineStr">
        <is>
          <t>UBER SA HELP.UBER.COM</t>
        </is>
      </c>
      <c r="L321" t="inlineStr">
        <is>
          <t>KC YOUNG</t>
        </is>
      </c>
      <c r="M321" s="26" t="n">
        <v>-78</v>
      </c>
      <c r="N321" t="inlineStr">
        <is>
          <t>Entertainment</t>
        </is>
      </c>
      <c r="O321" t="inlineStr">
        <is>
          <t>Out</t>
        </is>
      </c>
    </row>
    <row r="322" hidden="1">
      <c r="A322" s="30" t="inlineStr">
        <is>
          <t>2020-02-1019:47DAD450</t>
        </is>
      </c>
      <c r="B322" t="inlineStr">
        <is>
          <t>2020/02/10</t>
        </is>
      </c>
      <c r="C322" t="inlineStr">
        <is>
          <t>19:47</t>
        </is>
      </c>
      <c r="D322" s="20" t="inlineStr">
        <is>
          <t>2020/02/24</t>
        </is>
      </c>
      <c r="E322" t="inlineStr">
        <is>
          <t>2020/02/10</t>
        </is>
      </c>
      <c r="F322" t="inlineStr">
        <is>
          <t>2020-02</t>
        </is>
      </c>
      <c r="G322" t="n">
        <v>2020</v>
      </c>
      <c r="H322" t="n">
        <v>2</v>
      </c>
      <c r="I322" t="inlineStr">
        <is>
          <t>EFT</t>
        </is>
      </c>
      <c r="J322" t="inlineStr">
        <is>
          <t>DebitCard</t>
        </is>
      </c>
      <c r="K322" t="inlineStr">
        <is>
          <t>DAD</t>
        </is>
      </c>
      <c r="L322" t="inlineStr"/>
      <c r="M322" s="26" t="n">
        <v>450</v>
      </c>
      <c r="N322" t="inlineStr"/>
      <c r="O322" t="inlineStr"/>
    </row>
    <row r="323" hidden="1">
      <c r="A323" s="30" t="inlineStr">
        <is>
          <t>2020-02-1111:11CHECKERS KYALAMI GAUTENGKC YOUNG-497.79</t>
        </is>
      </c>
      <c r="B323" t="inlineStr">
        <is>
          <t>2020/02/11</t>
        </is>
      </c>
      <c r="C323" t="inlineStr">
        <is>
          <t>11:11</t>
        </is>
      </c>
      <c r="D323" s="20" t="inlineStr">
        <is>
          <t>2020/02/24</t>
        </is>
      </c>
      <c r="E323" t="inlineStr">
        <is>
          <t>2020/02/11</t>
        </is>
      </c>
      <c r="F323" t="inlineStr">
        <is>
          <t>2020-02</t>
        </is>
      </c>
      <c r="G323" t="n">
        <v>2020</v>
      </c>
      <c r="H323" t="n">
        <v>2</v>
      </c>
      <c r="I323" t="inlineStr">
        <is>
          <t>POS Purchase</t>
        </is>
      </c>
      <c r="J323" t="inlineStr">
        <is>
          <t>DebitCard</t>
        </is>
      </c>
      <c r="K323" t="inlineStr">
        <is>
          <t>CHECKERS KYALAMI GAUTENG</t>
        </is>
      </c>
      <c r="L323" t="inlineStr">
        <is>
          <t>KC YOUNG</t>
        </is>
      </c>
      <c r="M323" s="26" t="n">
        <v>-497.79</v>
      </c>
      <c r="N323" t="inlineStr">
        <is>
          <t>Groceries</t>
        </is>
      </c>
      <c r="O323" t="inlineStr">
        <is>
          <t>Out</t>
        </is>
      </c>
    </row>
    <row r="324" hidden="1">
      <c r="A324" s="30" t="inlineStr">
        <is>
          <t>2020-02-1111:13MCD Kyalami (559) GAUTENGKC YOUNG-41</t>
        </is>
      </c>
      <c r="B324" t="inlineStr">
        <is>
          <t>2020/02/11</t>
        </is>
      </c>
      <c r="C324" t="inlineStr">
        <is>
          <t>11:13</t>
        </is>
      </c>
      <c r="D324" s="20" t="inlineStr">
        <is>
          <t>2020/02/24</t>
        </is>
      </c>
      <c r="E324" t="inlineStr">
        <is>
          <t>2020/02/11</t>
        </is>
      </c>
      <c r="F324" t="inlineStr">
        <is>
          <t>2020-02</t>
        </is>
      </c>
      <c r="G324" t="n">
        <v>2020</v>
      </c>
      <c r="H324" t="n">
        <v>2</v>
      </c>
      <c r="I324" t="inlineStr">
        <is>
          <t>POS Purchase</t>
        </is>
      </c>
      <c r="J324" t="inlineStr">
        <is>
          <t>DebitCard</t>
        </is>
      </c>
      <c r="K324" t="inlineStr">
        <is>
          <t>MCD Kyalami (559) GAUTENG</t>
        </is>
      </c>
      <c r="L324" t="inlineStr">
        <is>
          <t>KC YOUNG</t>
        </is>
      </c>
      <c r="M324" s="26" t="n">
        <v>-41</v>
      </c>
      <c r="N324" t="inlineStr">
        <is>
          <t>Eating out</t>
        </is>
      </c>
      <c r="O324" t="inlineStr">
        <is>
          <t>Out</t>
        </is>
      </c>
    </row>
    <row r="325" hidden="1">
      <c r="A325" s="30" t="inlineStr">
        <is>
          <t>2020-02-1111:13UBER SA HELP.UBER.COMKC YOUNG-446.6</t>
        </is>
      </c>
      <c r="B325" t="inlineStr">
        <is>
          <t>2020/02/11</t>
        </is>
      </c>
      <c r="C325" t="inlineStr">
        <is>
          <t>11:13</t>
        </is>
      </c>
      <c r="D325" s="20" t="inlineStr">
        <is>
          <t>2020/02/24</t>
        </is>
      </c>
      <c r="E325" t="inlineStr">
        <is>
          <t>2020/02/11</t>
        </is>
      </c>
      <c r="F325" t="inlineStr">
        <is>
          <t>2020-02</t>
        </is>
      </c>
      <c r="G325" t="n">
        <v>2020</v>
      </c>
      <c r="H325" t="n">
        <v>2</v>
      </c>
      <c r="I325" t="inlineStr">
        <is>
          <t>Online</t>
        </is>
      </c>
      <c r="J325" t="inlineStr">
        <is>
          <t>DebitCard</t>
        </is>
      </c>
      <c r="K325" t="inlineStr">
        <is>
          <t>UBER SA HELP.UBER.COM</t>
        </is>
      </c>
      <c r="L325" t="inlineStr">
        <is>
          <t>KC YOUNG</t>
        </is>
      </c>
      <c r="M325" s="26" t="n">
        <v>-446.6</v>
      </c>
      <c r="N325" t="inlineStr">
        <is>
          <t>Entertainment</t>
        </is>
      </c>
      <c r="O325" t="inlineStr">
        <is>
          <t>Out</t>
        </is>
      </c>
    </row>
    <row r="326" hidden="1">
      <c r="A326" s="30" t="inlineStr">
        <is>
          <t>2020-02-1111:13UBER SA HELP.UBER.COMKC YOUNG-15</t>
        </is>
      </c>
      <c r="B326" t="inlineStr">
        <is>
          <t>2020/02/11</t>
        </is>
      </c>
      <c r="C326" t="inlineStr">
        <is>
          <t>11:13</t>
        </is>
      </c>
      <c r="D326" s="20" t="inlineStr">
        <is>
          <t>2020/02/24</t>
        </is>
      </c>
      <c r="E326" t="inlineStr">
        <is>
          <t>2020/02/11</t>
        </is>
      </c>
      <c r="F326" t="inlineStr">
        <is>
          <t>2020-02</t>
        </is>
      </c>
      <c r="G326" t="n">
        <v>2020</v>
      </c>
      <c r="H326" t="n">
        <v>2</v>
      </c>
      <c r="I326" t="inlineStr">
        <is>
          <t>Online</t>
        </is>
      </c>
      <c r="J326" t="inlineStr">
        <is>
          <t>DebitCard</t>
        </is>
      </c>
      <c r="K326" t="inlineStr">
        <is>
          <t>UBER SA HELP.UBER.COM</t>
        </is>
      </c>
      <c r="L326" t="inlineStr">
        <is>
          <t>KC YOUNG</t>
        </is>
      </c>
      <c r="M326" s="26" t="n">
        <v>-15</v>
      </c>
      <c r="N326" t="inlineStr">
        <is>
          <t>Entertainment</t>
        </is>
      </c>
      <c r="O326" t="inlineStr">
        <is>
          <t>Out</t>
        </is>
      </c>
    </row>
    <row r="327" hidden="1">
      <c r="A327" s="30" t="inlineStr">
        <is>
          <t>2020-02-1111:13UBER SA HELP.UBER.COMKC YOUNG-78.5</t>
        </is>
      </c>
      <c r="B327" t="inlineStr">
        <is>
          <t>2020/02/11</t>
        </is>
      </c>
      <c r="C327" t="inlineStr">
        <is>
          <t>11:13</t>
        </is>
      </c>
      <c r="D327" s="20" t="inlineStr">
        <is>
          <t>2020/02/24</t>
        </is>
      </c>
      <c r="E327" t="inlineStr">
        <is>
          <t>2020/02/11</t>
        </is>
      </c>
      <c r="F327" t="inlineStr">
        <is>
          <t>2020-02</t>
        </is>
      </c>
      <c r="G327" t="n">
        <v>2020</v>
      </c>
      <c r="H327" t="n">
        <v>2</v>
      </c>
      <c r="I327" t="inlineStr">
        <is>
          <t>Online</t>
        </is>
      </c>
      <c r="J327" t="inlineStr">
        <is>
          <t>DebitCard</t>
        </is>
      </c>
      <c r="K327" t="inlineStr">
        <is>
          <t>UBER SA HELP.UBER.COM</t>
        </is>
      </c>
      <c r="L327" t="inlineStr">
        <is>
          <t>KC YOUNG</t>
        </is>
      </c>
      <c r="M327" s="26" t="n">
        <v>-78.5</v>
      </c>
      <c r="N327" t="inlineStr">
        <is>
          <t>Entertainment</t>
        </is>
      </c>
      <c r="O327" t="inlineStr">
        <is>
          <t>Out</t>
        </is>
      </c>
    </row>
    <row r="328" hidden="1">
      <c r="A328" s="30" t="inlineStr">
        <is>
          <t>2020-02-1111:13UBER SA HELP.UBER.COMKC YOUNG-85</t>
        </is>
      </c>
      <c r="B328" t="inlineStr">
        <is>
          <t>2020/02/11</t>
        </is>
      </c>
      <c r="C328" t="inlineStr">
        <is>
          <t>11:13</t>
        </is>
      </c>
      <c r="D328" s="20" t="inlineStr">
        <is>
          <t>2020/02/24</t>
        </is>
      </c>
      <c r="E328" t="inlineStr">
        <is>
          <t>2020/02/11</t>
        </is>
      </c>
      <c r="F328" t="inlineStr">
        <is>
          <t>2020-02</t>
        </is>
      </c>
      <c r="G328" t="n">
        <v>2020</v>
      </c>
      <c r="H328" t="n">
        <v>2</v>
      </c>
      <c r="I328" t="inlineStr">
        <is>
          <t>Online</t>
        </is>
      </c>
      <c r="J328" t="inlineStr">
        <is>
          <t>DebitCard</t>
        </is>
      </c>
      <c r="K328" t="inlineStr">
        <is>
          <t>UBER SA HELP.UBER.COM</t>
        </is>
      </c>
      <c r="L328" t="inlineStr">
        <is>
          <t>KC YOUNG</t>
        </is>
      </c>
      <c r="M328" s="26" t="n">
        <v>-85</v>
      </c>
      <c r="N328" t="inlineStr">
        <is>
          <t>Entertainment</t>
        </is>
      </c>
      <c r="O328" t="inlineStr">
        <is>
          <t>Out</t>
        </is>
      </c>
    </row>
    <row r="329" hidden="1">
      <c r="A329" s="30" t="inlineStr">
        <is>
          <t>2020-02-1111:13UBER SA HELP.UBER.COMKC YOUNG-93</t>
        </is>
      </c>
      <c r="B329" t="inlineStr">
        <is>
          <t>2020/02/11</t>
        </is>
      </c>
      <c r="C329" t="inlineStr">
        <is>
          <t>11:13</t>
        </is>
      </c>
      <c r="D329" s="20" t="inlineStr">
        <is>
          <t>2020/02/24</t>
        </is>
      </c>
      <c r="E329" t="inlineStr">
        <is>
          <t>2020/02/11</t>
        </is>
      </c>
      <c r="F329" t="inlineStr">
        <is>
          <t>2020-02</t>
        </is>
      </c>
      <c r="G329" t="n">
        <v>2020</v>
      </c>
      <c r="H329" t="n">
        <v>2</v>
      </c>
      <c r="I329" t="inlineStr">
        <is>
          <t>Online</t>
        </is>
      </c>
      <c r="J329" t="inlineStr">
        <is>
          <t>DebitCard</t>
        </is>
      </c>
      <c r="K329" t="inlineStr">
        <is>
          <t>UBER SA HELP.UBER.COM</t>
        </is>
      </c>
      <c r="L329" t="inlineStr">
        <is>
          <t>KC YOUNG</t>
        </is>
      </c>
      <c r="M329" s="26" t="n">
        <v>-93</v>
      </c>
      <c r="N329" t="inlineStr">
        <is>
          <t>Entertainment</t>
        </is>
      </c>
      <c r="O329" t="inlineStr">
        <is>
          <t>Out</t>
        </is>
      </c>
    </row>
    <row r="330" hidden="1">
      <c r="A330" s="30" t="inlineStr">
        <is>
          <t>2020-02-1200:20Interest Earned-0.05</t>
        </is>
      </c>
      <c r="B330" t="inlineStr">
        <is>
          <t>2020/02/12</t>
        </is>
      </c>
      <c r="C330" t="inlineStr">
        <is>
          <t>00:20</t>
        </is>
      </c>
      <c r="D330" s="20" t="inlineStr">
        <is>
          <t>2020/02/24</t>
        </is>
      </c>
      <c r="E330" t="inlineStr">
        <is>
          <t>2020/02/12</t>
        </is>
      </c>
      <c r="F330" t="inlineStr">
        <is>
          <t>2020-02</t>
        </is>
      </c>
      <c r="G330" t="n">
        <v>2020</v>
      </c>
      <c r="H330" t="n">
        <v>2</v>
      </c>
      <c r="I330" t="inlineStr">
        <is>
          <t>Adjustment</t>
        </is>
      </c>
      <c r="J330" t="inlineStr">
        <is>
          <t>DebitCard</t>
        </is>
      </c>
      <c r="K330" t="inlineStr">
        <is>
          <t>Interest Earned</t>
        </is>
      </c>
      <c r="L330" t="inlineStr"/>
      <c r="M330" s="26" t="n">
        <v>-0.05</v>
      </c>
      <c r="N330" t="inlineStr">
        <is>
          <t>Interest</t>
        </is>
      </c>
      <c r="O330" t="inlineStr">
        <is>
          <t>In</t>
        </is>
      </c>
    </row>
    <row r="331" hidden="1">
      <c r="A331" s="30" t="inlineStr">
        <is>
          <t>2020-02-1200:20Interest Earned30.14</t>
        </is>
      </c>
      <c r="B331" t="inlineStr">
        <is>
          <t>2020/02/12</t>
        </is>
      </c>
      <c r="C331" t="inlineStr">
        <is>
          <t>00:20</t>
        </is>
      </c>
      <c r="D331" s="20" t="inlineStr">
        <is>
          <t>2020/02/24</t>
        </is>
      </c>
      <c r="E331" t="inlineStr">
        <is>
          <t>2020/02/12</t>
        </is>
      </c>
      <c r="F331" t="inlineStr">
        <is>
          <t>2020-02</t>
        </is>
      </c>
      <c r="G331" t="n">
        <v>2020</v>
      </c>
      <c r="H331" t="n">
        <v>2</v>
      </c>
      <c r="I331" t="inlineStr">
        <is>
          <t>Interest</t>
        </is>
      </c>
      <c r="J331" t="inlineStr">
        <is>
          <t>DebitCard</t>
        </is>
      </c>
      <c r="K331" t="inlineStr">
        <is>
          <t>Interest Earned</t>
        </is>
      </c>
      <c r="L331" t="inlineStr"/>
      <c r="M331" s="26" t="n">
        <v>30.14</v>
      </c>
      <c r="N331" t="inlineStr">
        <is>
          <t>Interest</t>
        </is>
      </c>
      <c r="O331" t="inlineStr">
        <is>
          <t>In</t>
        </is>
      </c>
    </row>
    <row r="332" hidden="1">
      <c r="A332" s="30" t="inlineStr">
        <is>
          <t>2020-02-1200:20Monthly Account fee-105</t>
        </is>
      </c>
      <c r="B332" t="inlineStr">
        <is>
          <t>2020/02/12</t>
        </is>
      </c>
      <c r="C332" t="inlineStr">
        <is>
          <t>00:20</t>
        </is>
      </c>
      <c r="D332" s="20" t="inlineStr">
        <is>
          <t>2020/02/24</t>
        </is>
      </c>
      <c r="E332" t="inlineStr">
        <is>
          <t>2020/02/12</t>
        </is>
      </c>
      <c r="F332" t="inlineStr">
        <is>
          <t>2020-02</t>
        </is>
      </c>
      <c r="G332" t="n">
        <v>2020</v>
      </c>
      <c r="H332" t="n">
        <v>2</v>
      </c>
      <c r="I332" t="inlineStr">
        <is>
          <t>Fee</t>
        </is>
      </c>
      <c r="J332" t="inlineStr">
        <is>
          <t>DebitCard</t>
        </is>
      </c>
      <c r="K332" t="inlineStr">
        <is>
          <t>Monthly Account fee</t>
        </is>
      </c>
      <c r="L332" t="inlineStr"/>
      <c r="M332" s="26" t="n">
        <v>-105</v>
      </c>
      <c r="N332" t="inlineStr">
        <is>
          <t>Banking</t>
        </is>
      </c>
      <c r="O332" t="inlineStr">
        <is>
          <t>Out</t>
        </is>
      </c>
    </row>
    <row r="333" hidden="1">
      <c r="A333" s="30" t="inlineStr">
        <is>
          <t>2020-02-1200:20Vitality Money Premium-15</t>
        </is>
      </c>
      <c r="B333" t="inlineStr">
        <is>
          <t>2020/02/12</t>
        </is>
      </c>
      <c r="C333" t="inlineStr">
        <is>
          <t>00:20</t>
        </is>
      </c>
      <c r="D333" s="20" t="inlineStr">
        <is>
          <t>2020/02/24</t>
        </is>
      </c>
      <c r="E333" t="inlineStr">
        <is>
          <t>2020/02/12</t>
        </is>
      </c>
      <c r="F333" t="inlineStr">
        <is>
          <t>2020-02</t>
        </is>
      </c>
      <c r="G333" t="n">
        <v>2020</v>
      </c>
      <c r="H333" t="n">
        <v>2</v>
      </c>
      <c r="I333" t="inlineStr">
        <is>
          <t>Fee</t>
        </is>
      </c>
      <c r="J333" t="inlineStr">
        <is>
          <t>DebitCard</t>
        </is>
      </c>
      <c r="K333" t="inlineStr">
        <is>
          <t>Vitality Money Premium</t>
        </is>
      </c>
      <c r="L333" t="inlineStr"/>
      <c r="M333" s="26" t="n">
        <v>-15</v>
      </c>
      <c r="N333" t="inlineStr">
        <is>
          <t>Banking</t>
        </is>
      </c>
      <c r="O333" t="inlineStr">
        <is>
          <t>Out</t>
        </is>
      </c>
    </row>
    <row r="334" hidden="1">
      <c r="A334" s="30" t="inlineStr">
        <is>
          <t>2020-02-1200:20Interest Earned34.4</t>
        </is>
      </c>
      <c r="B334" t="inlineStr">
        <is>
          <t>2020/02/12</t>
        </is>
      </c>
      <c r="C334" t="inlineStr">
        <is>
          <t>00:20</t>
        </is>
      </c>
      <c r="D334" s="20" t="inlineStr">
        <is>
          <t>2020/02/24</t>
        </is>
      </c>
      <c r="E334" t="inlineStr">
        <is>
          <t>2020/02/12</t>
        </is>
      </c>
      <c r="F334" t="inlineStr">
        <is>
          <t>2020-02</t>
        </is>
      </c>
      <c r="G334" t="n">
        <v>2020</v>
      </c>
      <c r="H334" t="n">
        <v>2</v>
      </c>
      <c r="I334" t="inlineStr">
        <is>
          <t>Interest</t>
        </is>
      </c>
      <c r="J334" t="inlineStr">
        <is>
          <t>KirstSurance</t>
        </is>
      </c>
      <c r="K334" t="inlineStr">
        <is>
          <t>Interest Earned</t>
        </is>
      </c>
      <c r="L334" t="inlineStr"/>
      <c r="M334" s="23" t="n">
        <v>34.4</v>
      </c>
      <c r="N334" t="inlineStr"/>
      <c r="O334" t="inlineStr"/>
    </row>
    <row r="335" hidden="1">
      <c r="A335" s="30" t="inlineStr">
        <is>
          <t>2020-02-1200:22Dynamic interest boost at 0.25%1.51</t>
        </is>
      </c>
      <c r="B335" t="inlineStr">
        <is>
          <t>2020/02/12</t>
        </is>
      </c>
      <c r="C335" t="inlineStr">
        <is>
          <t>00:22</t>
        </is>
      </c>
      <c r="D335" s="20" t="inlineStr">
        <is>
          <t>2020/02/24</t>
        </is>
      </c>
      <c r="E335" t="inlineStr">
        <is>
          <t>2020/02/12</t>
        </is>
      </c>
      <c r="F335" t="inlineStr">
        <is>
          <t>2020-02</t>
        </is>
      </c>
      <c r="G335" t="n">
        <v>2020</v>
      </c>
      <c r="H335" t="n">
        <v>2</v>
      </c>
      <c r="I335" t="inlineStr">
        <is>
          <t>Interest</t>
        </is>
      </c>
      <c r="J335" t="inlineStr">
        <is>
          <t>DebitCard</t>
        </is>
      </c>
      <c r="K335" t="inlineStr">
        <is>
          <t>Dynamic interest boost at 0.25%</t>
        </is>
      </c>
      <c r="L335" t="inlineStr"/>
      <c r="M335" s="26" t="n">
        <v>1.51</v>
      </c>
      <c r="N335" t="inlineStr">
        <is>
          <t>Interest</t>
        </is>
      </c>
      <c r="O335" t="inlineStr">
        <is>
          <t>Out</t>
        </is>
      </c>
    </row>
    <row r="336" hidden="1">
      <c r="A336" s="30" t="inlineStr">
        <is>
          <t>2020-02-1200:22Dynamic interest boost at 0.25%1.43</t>
        </is>
      </c>
      <c r="B336" t="inlineStr">
        <is>
          <t>2020/02/12</t>
        </is>
      </c>
      <c r="C336" t="inlineStr">
        <is>
          <t>00:22</t>
        </is>
      </c>
      <c r="D336" s="20" t="inlineStr">
        <is>
          <t>2020/02/24</t>
        </is>
      </c>
      <c r="E336" t="inlineStr">
        <is>
          <t>2020/02/12</t>
        </is>
      </c>
      <c r="F336" t="inlineStr">
        <is>
          <t>2020-02</t>
        </is>
      </c>
      <c r="G336" t="n">
        <v>2020</v>
      </c>
      <c r="H336" t="n">
        <v>2</v>
      </c>
      <c r="I336" t="inlineStr">
        <is>
          <t>Interest</t>
        </is>
      </c>
      <c r="J336" t="inlineStr">
        <is>
          <t>KirstSurance</t>
        </is>
      </c>
      <c r="K336" t="inlineStr">
        <is>
          <t>Dynamic interest boost at 0.25%</t>
        </is>
      </c>
      <c r="L336" t="inlineStr"/>
      <c r="M336" s="23" t="n">
        <v>1.43</v>
      </c>
      <c r="N336" t="inlineStr"/>
      <c r="O336" t="inlineStr"/>
    </row>
    <row r="337" hidden="1">
      <c r="A337" s="30" t="inlineStr">
        <is>
          <t>2020-02-1212:45COMPASS GROUP SA - PRICE JUKSKEI VIEWKC YOUNG-200</t>
        </is>
      </c>
      <c r="B337" t="inlineStr">
        <is>
          <t>2020/02/12</t>
        </is>
      </c>
      <c r="C337" t="inlineStr">
        <is>
          <t>12:45</t>
        </is>
      </c>
      <c r="D337" s="20" t="inlineStr">
        <is>
          <t>2020/02/24</t>
        </is>
      </c>
      <c r="E337" t="inlineStr">
        <is>
          <t>2020/02/12</t>
        </is>
      </c>
      <c r="F337" t="inlineStr">
        <is>
          <t>2020-02</t>
        </is>
      </c>
      <c r="G337" t="n">
        <v>2020</v>
      </c>
      <c r="H337" t="n">
        <v>2</v>
      </c>
      <c r="I337" t="inlineStr">
        <is>
          <t>POS Purchase</t>
        </is>
      </c>
      <c r="J337" t="inlineStr">
        <is>
          <t>DebitCard</t>
        </is>
      </c>
      <c r="K337" t="inlineStr">
        <is>
          <t>COMPASS GROUP SA - PRICE JUKSKEI VIEW</t>
        </is>
      </c>
      <c r="L337" t="inlineStr">
        <is>
          <t>KC YOUNG</t>
        </is>
      </c>
      <c r="M337" s="26" t="n">
        <v>-200</v>
      </c>
      <c r="N337" t="inlineStr">
        <is>
          <t>Eating out</t>
        </is>
      </c>
      <c r="O337" t="inlineStr">
        <is>
          <t>Out</t>
        </is>
      </c>
    </row>
    <row r="338" hidden="1">
      <c r="A338" s="30" t="inlineStr">
        <is>
          <t>2020-02-1311:54PAYFAST*Xtreme NutritiKC YOUNG-598</t>
        </is>
      </c>
      <c r="B338" t="inlineStr">
        <is>
          <t>2020/02/13</t>
        </is>
      </c>
      <c r="C338" t="inlineStr">
        <is>
          <t>11:54</t>
        </is>
      </c>
      <c r="D338" s="20" t="inlineStr">
        <is>
          <t>2020/02/24</t>
        </is>
      </c>
      <c r="E338" t="inlineStr">
        <is>
          <t>2020/02/13</t>
        </is>
      </c>
      <c r="F338" t="inlineStr">
        <is>
          <t>2020-02</t>
        </is>
      </c>
      <c r="G338" t="n">
        <v>2020</v>
      </c>
      <c r="H338" t="n">
        <v>2</v>
      </c>
      <c r="I338" t="inlineStr">
        <is>
          <t>Online</t>
        </is>
      </c>
      <c r="J338" t="inlineStr">
        <is>
          <t>DebitCard</t>
        </is>
      </c>
      <c r="K338" t="inlineStr">
        <is>
          <t>PAYFAST*Xtreme Nutriti</t>
        </is>
      </c>
      <c r="L338" t="inlineStr">
        <is>
          <t>KC YOUNG</t>
        </is>
      </c>
      <c r="M338" s="26" t="n">
        <v>-598</v>
      </c>
      <c r="N338" t="inlineStr"/>
      <c r="O338" t="inlineStr"/>
    </row>
    <row r="339" hidden="1">
      <c r="A339" s="30" t="inlineStr">
        <is>
          <t>2020-02-1311:54BP KYALAMI MIDRANDKC YOUNG-100</t>
        </is>
      </c>
      <c r="B339" t="inlineStr">
        <is>
          <t>2020/02/13</t>
        </is>
      </c>
      <c r="C339" t="inlineStr">
        <is>
          <t>11:54</t>
        </is>
      </c>
      <c r="D339" s="20" t="inlineStr">
        <is>
          <t>2020/02/24</t>
        </is>
      </c>
      <c r="E339" t="inlineStr">
        <is>
          <t>2020/02/13</t>
        </is>
      </c>
      <c r="F339" t="inlineStr">
        <is>
          <t>2020-02</t>
        </is>
      </c>
      <c r="G339" t="n">
        <v>2020</v>
      </c>
      <c r="H339" t="n">
        <v>2</v>
      </c>
      <c r="I339" t="inlineStr">
        <is>
          <t>POS Purchase</t>
        </is>
      </c>
      <c r="J339" t="inlineStr">
        <is>
          <t>DebitCard</t>
        </is>
      </c>
      <c r="K339" t="inlineStr">
        <is>
          <t>BP KYALAMI MIDRAND</t>
        </is>
      </c>
      <c r="L339" t="inlineStr">
        <is>
          <t>KC YOUNG</t>
        </is>
      </c>
      <c r="M339" s="26" t="n">
        <v>-100</v>
      </c>
      <c r="N339" t="inlineStr">
        <is>
          <t>Car</t>
        </is>
      </c>
      <c r="O339" t="inlineStr">
        <is>
          <t>Out</t>
        </is>
      </c>
    </row>
    <row r="340" hidden="1">
      <c r="A340" s="30" t="inlineStr">
        <is>
          <t>2020-02-1406:40WHKU0467STss Wallet Electricity-150</t>
        </is>
      </c>
      <c r="B340" t="inlineStr">
        <is>
          <t>2020/02/14</t>
        </is>
      </c>
      <c r="C340" t="inlineStr">
        <is>
          <t>06:40</t>
        </is>
      </c>
      <c r="D340" s="20" t="inlineStr">
        <is>
          <t>2020/02/24</t>
        </is>
      </c>
      <c r="E340" t="inlineStr">
        <is>
          <t>2020/02/14</t>
        </is>
      </c>
      <c r="F340" t="inlineStr">
        <is>
          <t>2020-02</t>
        </is>
      </c>
      <c r="G340" t="n">
        <v>2020</v>
      </c>
      <c r="H340" t="n">
        <v>2</v>
      </c>
      <c r="I340" t="inlineStr">
        <is>
          <t>EFT</t>
        </is>
      </c>
      <c r="J340" t="inlineStr">
        <is>
          <t>DebitCard</t>
        </is>
      </c>
      <c r="K340" t="inlineStr">
        <is>
          <t>WHKU0467</t>
        </is>
      </c>
      <c r="L340" t="inlineStr">
        <is>
          <t>STss Wallet Electricity</t>
        </is>
      </c>
      <c r="M340" s="26" t="n">
        <v>-150</v>
      </c>
      <c r="N340" t="inlineStr">
        <is>
          <t>Electricity</t>
        </is>
      </c>
      <c r="O340" t="inlineStr">
        <is>
          <t>Out</t>
        </is>
      </c>
    </row>
    <row r="341" hidden="1">
      <c r="A341" s="30" t="inlineStr">
        <is>
          <t>2020-02-1412:31UBER SA HELP.UBER.COMKC YOUNG-74.9</t>
        </is>
      </c>
      <c r="B341" t="inlineStr">
        <is>
          <t>2020/02/14</t>
        </is>
      </c>
      <c r="C341" t="inlineStr">
        <is>
          <t>12:31</t>
        </is>
      </c>
      <c r="D341" s="20" t="inlineStr">
        <is>
          <t>2020/02/24</t>
        </is>
      </c>
      <c r="E341" t="inlineStr">
        <is>
          <t>2020/02/14</t>
        </is>
      </c>
      <c r="F341" t="inlineStr">
        <is>
          <t>2020-02</t>
        </is>
      </c>
      <c r="G341" t="n">
        <v>2020</v>
      </c>
      <c r="H341" t="n">
        <v>2</v>
      </c>
      <c r="I341" t="inlineStr">
        <is>
          <t>Online</t>
        </is>
      </c>
      <c r="J341" t="inlineStr">
        <is>
          <t>DebitCard</t>
        </is>
      </c>
      <c r="K341" t="inlineStr">
        <is>
          <t>UBER SA HELP.UBER.COM</t>
        </is>
      </c>
      <c r="L341" t="inlineStr">
        <is>
          <t>KC YOUNG</t>
        </is>
      </c>
      <c r="M341" s="26" t="n">
        <v>-74.90000000000001</v>
      </c>
      <c r="N341" t="inlineStr">
        <is>
          <t>Entertainment</t>
        </is>
      </c>
      <c r="O341" t="inlineStr">
        <is>
          <t>Out</t>
        </is>
      </c>
    </row>
    <row r="342" hidden="1">
      <c r="A342" s="30" t="inlineStr">
        <is>
          <t>2020-02-1412:31WebticketsKC YOUNG-160</t>
        </is>
      </c>
      <c r="B342" t="inlineStr">
        <is>
          <t>2020/02/14</t>
        </is>
      </c>
      <c r="C342" t="inlineStr">
        <is>
          <t>12:31</t>
        </is>
      </c>
      <c r="D342" s="20" t="inlineStr">
        <is>
          <t>2020/02/24</t>
        </is>
      </c>
      <c r="E342" t="inlineStr">
        <is>
          <t>2020/02/14</t>
        </is>
      </c>
      <c r="F342" t="inlineStr">
        <is>
          <t>2020-02</t>
        </is>
      </c>
      <c r="G342" t="n">
        <v>2020</v>
      </c>
      <c r="H342" t="n">
        <v>2</v>
      </c>
      <c r="I342" t="inlineStr">
        <is>
          <t>Online</t>
        </is>
      </c>
      <c r="J342" t="inlineStr">
        <is>
          <t>DebitCard</t>
        </is>
      </c>
      <c r="K342" t="inlineStr">
        <is>
          <t>Webtickets</t>
        </is>
      </c>
      <c r="L342" t="inlineStr">
        <is>
          <t>KC YOUNG</t>
        </is>
      </c>
      <c r="M342" s="26" t="n">
        <v>-160</v>
      </c>
      <c r="N342" t="inlineStr"/>
      <c r="O342" t="inlineStr"/>
    </row>
    <row r="343" hidden="1">
      <c r="A343" s="30" t="inlineStr">
        <is>
          <t>2020-02-1511:42LIQUORSHOP KYALAMI KYALAMI RIDGEKC YOUNG-119.98</t>
        </is>
      </c>
      <c r="B343" t="inlineStr">
        <is>
          <t>2020/02/15</t>
        </is>
      </c>
      <c r="C343" t="inlineStr">
        <is>
          <t>11:42</t>
        </is>
      </c>
      <c r="D343" s="20" t="inlineStr">
        <is>
          <t>2020/02/24</t>
        </is>
      </c>
      <c r="E343" t="inlineStr">
        <is>
          <t>2020/02/15</t>
        </is>
      </c>
      <c r="F343" t="inlineStr">
        <is>
          <t>2020-02</t>
        </is>
      </c>
      <c r="G343" t="n">
        <v>2020</v>
      </c>
      <c r="H343" t="n">
        <v>2</v>
      </c>
      <c r="I343" t="inlineStr">
        <is>
          <t>POS Purchase</t>
        </is>
      </c>
      <c r="J343" t="inlineStr">
        <is>
          <t>DebitCard</t>
        </is>
      </c>
      <c r="K343" t="inlineStr">
        <is>
          <t>LIQUORSHOP KYALAMI KYALAMI RIDGE</t>
        </is>
      </c>
      <c r="L343" t="inlineStr">
        <is>
          <t>KC YOUNG</t>
        </is>
      </c>
      <c r="M343" s="26" t="n">
        <v>-119.98</v>
      </c>
      <c r="N343" t="inlineStr"/>
      <c r="O343" t="inlineStr"/>
    </row>
    <row r="344" hidden="1">
      <c r="A344" s="30" t="inlineStr">
        <is>
          <t>2020-02-1511:42MADISON AVENUE    63969 JOHANNESBURGKC YOUNG-100</t>
        </is>
      </c>
      <c r="B344" t="inlineStr">
        <is>
          <t>2020/02/15</t>
        </is>
      </c>
      <c r="C344" t="inlineStr">
        <is>
          <t>11:42</t>
        </is>
      </c>
      <c r="D344" s="20" t="inlineStr">
        <is>
          <t>2020/02/24</t>
        </is>
      </c>
      <c r="E344" t="inlineStr">
        <is>
          <t>2020/02/15</t>
        </is>
      </c>
      <c r="F344" t="inlineStr">
        <is>
          <t>2020-02</t>
        </is>
      </c>
      <c r="G344" t="n">
        <v>2020</v>
      </c>
      <c r="H344" t="n">
        <v>2</v>
      </c>
      <c r="I344" t="inlineStr">
        <is>
          <t>POS Purchase</t>
        </is>
      </c>
      <c r="J344" t="inlineStr">
        <is>
          <t>DebitCard</t>
        </is>
      </c>
      <c r="K344" t="inlineStr">
        <is>
          <t>MADISON AVENUE    63969 JOHANNESBURG</t>
        </is>
      </c>
      <c r="L344" t="inlineStr">
        <is>
          <t>KC YOUNG</t>
        </is>
      </c>
      <c r="M344" s="26" t="n">
        <v>-100</v>
      </c>
      <c r="N344" t="inlineStr"/>
      <c r="O344" t="inlineStr"/>
    </row>
    <row r="345" hidden="1">
      <c r="A345" s="30" t="inlineStr">
        <is>
          <t>2020-02-1511:42UBER SA HELP.UBER.COMKC YOUNG-80</t>
        </is>
      </c>
      <c r="B345" t="inlineStr">
        <is>
          <t>2020/02/15</t>
        </is>
      </c>
      <c r="C345" t="inlineStr">
        <is>
          <t>11:42</t>
        </is>
      </c>
      <c r="D345" s="20" t="inlineStr">
        <is>
          <t>2020/02/24</t>
        </is>
      </c>
      <c r="E345" t="inlineStr">
        <is>
          <t>2020/02/15</t>
        </is>
      </c>
      <c r="F345" t="inlineStr">
        <is>
          <t>2020-02</t>
        </is>
      </c>
      <c r="G345" t="n">
        <v>2020</v>
      </c>
      <c r="H345" t="n">
        <v>2</v>
      </c>
      <c r="I345" t="inlineStr">
        <is>
          <t>Online</t>
        </is>
      </c>
      <c r="J345" t="inlineStr">
        <is>
          <t>DebitCard</t>
        </is>
      </c>
      <c r="K345" t="inlineStr">
        <is>
          <t>UBER SA HELP.UBER.COM</t>
        </is>
      </c>
      <c r="L345" t="inlineStr">
        <is>
          <t>KC YOUNG</t>
        </is>
      </c>
      <c r="M345" s="26" t="n">
        <v>-80</v>
      </c>
      <c r="N345" t="inlineStr">
        <is>
          <t>Entertainment</t>
        </is>
      </c>
      <c r="O345" t="inlineStr">
        <is>
          <t>Out</t>
        </is>
      </c>
    </row>
    <row r="346" hidden="1">
      <c r="A346" s="30" t="inlineStr">
        <is>
          <t>2020-02-1511:42MADISON AVENUE    63969 JOHANNESBURGKC YOUNG-114</t>
        </is>
      </c>
      <c r="B346" t="inlineStr">
        <is>
          <t>2020/02/15</t>
        </is>
      </c>
      <c r="C346" t="inlineStr">
        <is>
          <t>11:42</t>
        </is>
      </c>
      <c r="D346" s="20" t="inlineStr">
        <is>
          <t>2020/02/24</t>
        </is>
      </c>
      <c r="E346" t="inlineStr">
        <is>
          <t>2020/02/15</t>
        </is>
      </c>
      <c r="F346" t="inlineStr">
        <is>
          <t>2020-02</t>
        </is>
      </c>
      <c r="G346" t="n">
        <v>2020</v>
      </c>
      <c r="H346" t="n">
        <v>2</v>
      </c>
      <c r="I346" t="inlineStr">
        <is>
          <t>POS Purchase</t>
        </is>
      </c>
      <c r="J346" t="inlineStr">
        <is>
          <t>DebitCard</t>
        </is>
      </c>
      <c r="K346" t="inlineStr">
        <is>
          <t>MADISON AVENUE    63969 JOHANNESBURG</t>
        </is>
      </c>
      <c r="L346" t="inlineStr">
        <is>
          <t>KC YOUNG</t>
        </is>
      </c>
      <c r="M346" s="26" t="n">
        <v>-114</v>
      </c>
      <c r="N346" t="inlineStr"/>
      <c r="O346" t="inlineStr"/>
    </row>
    <row r="347" hidden="1">
      <c r="A347" s="30" t="inlineStr">
        <is>
          <t>2020-02-1511:42PNP CLOTHING KYALAMI C MIDRANDKC YOUNG-99.99</t>
        </is>
      </c>
      <c r="B347" t="inlineStr">
        <is>
          <t>2020/02/15</t>
        </is>
      </c>
      <c r="C347" t="inlineStr">
        <is>
          <t>11:42</t>
        </is>
      </c>
      <c r="D347" s="20" t="inlineStr">
        <is>
          <t>2020/02/24</t>
        </is>
      </c>
      <c r="E347" t="inlineStr">
        <is>
          <t>2020/02/15</t>
        </is>
      </c>
      <c r="F347" t="inlineStr">
        <is>
          <t>2020-02</t>
        </is>
      </c>
      <c r="G347" t="n">
        <v>2020</v>
      </c>
      <c r="H347" t="n">
        <v>2</v>
      </c>
      <c r="I347" t="inlineStr">
        <is>
          <t>POS Purchase</t>
        </is>
      </c>
      <c r="J347" t="inlineStr">
        <is>
          <t>DebitCard</t>
        </is>
      </c>
      <c r="K347" t="inlineStr">
        <is>
          <t>PNP CLOTHING KYALAMI C MIDRAND</t>
        </is>
      </c>
      <c r="L347" t="inlineStr">
        <is>
          <t>KC YOUNG</t>
        </is>
      </c>
      <c r="M347" s="26" t="n">
        <v>-99.98999999999999</v>
      </c>
      <c r="N347" t="inlineStr"/>
      <c r="O347" t="inlineStr"/>
    </row>
    <row r="348" hidden="1">
      <c r="A348" s="30" t="inlineStr">
        <is>
          <t>2020-02-1511:42BP KYALAMI MIDRANDKC YOUNG-559.29</t>
        </is>
      </c>
      <c r="B348" t="inlineStr">
        <is>
          <t>2020/02/15</t>
        </is>
      </c>
      <c r="C348" t="inlineStr">
        <is>
          <t>11:42</t>
        </is>
      </c>
      <c r="D348" s="20" t="inlineStr">
        <is>
          <t>2020/02/24</t>
        </is>
      </c>
      <c r="E348" t="inlineStr">
        <is>
          <t>2020/02/15</t>
        </is>
      </c>
      <c r="F348" t="inlineStr">
        <is>
          <t>2020-02</t>
        </is>
      </c>
      <c r="G348" t="n">
        <v>2020</v>
      </c>
      <c r="H348" t="n">
        <v>2</v>
      </c>
      <c r="I348" t="inlineStr">
        <is>
          <t>POS Purchase</t>
        </is>
      </c>
      <c r="J348" t="inlineStr">
        <is>
          <t>DebitCard</t>
        </is>
      </c>
      <c r="K348" t="inlineStr">
        <is>
          <t>BP KYALAMI MIDRAND</t>
        </is>
      </c>
      <c r="L348" t="inlineStr">
        <is>
          <t>KC YOUNG</t>
        </is>
      </c>
      <c r="M348" s="26" t="n">
        <v>-559.29</v>
      </c>
      <c r="N348" t="inlineStr">
        <is>
          <t>Car</t>
        </is>
      </c>
      <c r="O348" t="inlineStr">
        <is>
          <t>Out</t>
        </is>
      </c>
    </row>
    <row r="349" hidden="1">
      <c r="A349" s="30" t="inlineStr">
        <is>
          <t>2020-02-1611:34UBER SA HELP.UBER.COMKC YOUNG-34</t>
        </is>
      </c>
      <c r="B349" t="inlineStr">
        <is>
          <t>2020/02/16</t>
        </is>
      </c>
      <c r="C349" t="inlineStr">
        <is>
          <t>11:34</t>
        </is>
      </c>
      <c r="D349" s="20" t="inlineStr">
        <is>
          <t>2020/02/24</t>
        </is>
      </c>
      <c r="E349" t="inlineStr">
        <is>
          <t>2020/02/16</t>
        </is>
      </c>
      <c r="F349" t="inlineStr">
        <is>
          <t>2020-02</t>
        </is>
      </c>
      <c r="G349" t="n">
        <v>2020</v>
      </c>
      <c r="H349" t="n">
        <v>2</v>
      </c>
      <c r="I349" t="inlineStr">
        <is>
          <t>Online</t>
        </is>
      </c>
      <c r="J349" t="inlineStr">
        <is>
          <t>DebitCard</t>
        </is>
      </c>
      <c r="K349" t="inlineStr">
        <is>
          <t>UBER SA HELP.UBER.COM</t>
        </is>
      </c>
      <c r="L349" t="inlineStr">
        <is>
          <t>KC YOUNG</t>
        </is>
      </c>
      <c r="M349" s="26" t="n">
        <v>-34</v>
      </c>
      <c r="N349" t="inlineStr">
        <is>
          <t>Entertainment</t>
        </is>
      </c>
      <c r="O349" t="inlineStr">
        <is>
          <t>Out</t>
        </is>
      </c>
    </row>
    <row r="350" hidden="1">
      <c r="A350" s="30" t="inlineStr">
        <is>
          <t>2020-02-1611:34UBER SA HELP.UBER.COMKC YOUNG-81</t>
        </is>
      </c>
      <c r="B350" t="inlineStr">
        <is>
          <t>2020/02/16</t>
        </is>
      </c>
      <c r="C350" t="inlineStr">
        <is>
          <t>11:34</t>
        </is>
      </c>
      <c r="D350" s="20" t="inlineStr">
        <is>
          <t>2020/02/24</t>
        </is>
      </c>
      <c r="E350" t="inlineStr">
        <is>
          <t>2020/02/16</t>
        </is>
      </c>
      <c r="F350" t="inlineStr">
        <is>
          <t>2020-02</t>
        </is>
      </c>
      <c r="G350" t="n">
        <v>2020</v>
      </c>
      <c r="H350" t="n">
        <v>2</v>
      </c>
      <c r="I350" t="inlineStr">
        <is>
          <t>Online</t>
        </is>
      </c>
      <c r="J350" t="inlineStr">
        <is>
          <t>DebitCard</t>
        </is>
      </c>
      <c r="K350" t="inlineStr">
        <is>
          <t>UBER SA HELP.UBER.COM</t>
        </is>
      </c>
      <c r="L350" t="inlineStr">
        <is>
          <t>KC YOUNG</t>
        </is>
      </c>
      <c r="M350" s="26" t="n">
        <v>-81</v>
      </c>
      <c r="N350" t="inlineStr">
        <is>
          <t>Entertainment</t>
        </is>
      </c>
      <c r="O350" t="inlineStr">
        <is>
          <t>Out</t>
        </is>
      </c>
    </row>
    <row r="351" hidden="1">
      <c r="A351" s="30" t="inlineStr">
        <is>
          <t>2020-02-1611:34WOOLWORTHS KYALAMI JOHANNESBURGKC YOUNG-82</t>
        </is>
      </c>
      <c r="B351" t="inlineStr">
        <is>
          <t>2020/02/16</t>
        </is>
      </c>
      <c r="C351" t="inlineStr">
        <is>
          <t>11:34</t>
        </is>
      </c>
      <c r="D351" s="20" t="inlineStr">
        <is>
          <t>2020/02/24</t>
        </is>
      </c>
      <c r="E351" t="inlineStr">
        <is>
          <t>2020/02/16</t>
        </is>
      </c>
      <c r="F351" t="inlineStr">
        <is>
          <t>2020-02</t>
        </is>
      </c>
      <c r="G351" t="n">
        <v>2020</v>
      </c>
      <c r="H351" t="n">
        <v>2</v>
      </c>
      <c r="I351" t="inlineStr">
        <is>
          <t>POS Purchase</t>
        </is>
      </c>
      <c r="J351" t="inlineStr">
        <is>
          <t>DebitCard</t>
        </is>
      </c>
      <c r="K351" t="inlineStr">
        <is>
          <t>WOOLWORTHS KYALAMI JOHANNESBURG</t>
        </is>
      </c>
      <c r="L351" t="inlineStr">
        <is>
          <t>KC YOUNG</t>
        </is>
      </c>
      <c r="M351" s="26" t="n">
        <v>-82</v>
      </c>
      <c r="N351" t="inlineStr"/>
      <c r="O351" t="inlineStr"/>
    </row>
    <row r="352" hidden="1">
      <c r="A352" s="30" t="inlineStr">
        <is>
          <t>2020-02-1921:25UBER SA HELP.UBER.COMKC YOUNG-74.9</t>
        </is>
      </c>
      <c r="B352" t="inlineStr">
        <is>
          <t>2020/02/19</t>
        </is>
      </c>
      <c r="C352" t="inlineStr">
        <is>
          <t>21:25</t>
        </is>
      </c>
      <c r="D352" s="20" t="inlineStr">
        <is>
          <t>2020/02/24</t>
        </is>
      </c>
      <c r="E352" t="inlineStr">
        <is>
          <t>2020/02/19</t>
        </is>
      </c>
      <c r="F352" t="inlineStr">
        <is>
          <t>2020-02</t>
        </is>
      </c>
      <c r="G352" t="n">
        <v>2020</v>
      </c>
      <c r="H352" t="n">
        <v>2</v>
      </c>
      <c r="I352" t="inlineStr">
        <is>
          <t>Online</t>
        </is>
      </c>
      <c r="J352" t="inlineStr">
        <is>
          <t>DebitCard</t>
        </is>
      </c>
      <c r="K352" t="inlineStr">
        <is>
          <t>UBER SA HELP.UBER.COM</t>
        </is>
      </c>
      <c r="L352" t="inlineStr">
        <is>
          <t>KC YOUNG</t>
        </is>
      </c>
      <c r="M352" s="26" t="n">
        <v>-74.90000000000001</v>
      </c>
      <c r="N352" t="inlineStr">
        <is>
          <t>Entertainment</t>
        </is>
      </c>
      <c r="O352" t="inlineStr">
        <is>
          <t>Out</t>
        </is>
      </c>
    </row>
    <row r="353" hidden="1">
      <c r="A353" s="30" t="inlineStr">
        <is>
          <t>2020-02-2021:07UBER EATS JOHANNESBURGKC YOUNG-5</t>
        </is>
      </c>
      <c r="B353" t="inlineStr">
        <is>
          <t>2020/02/20</t>
        </is>
      </c>
      <c r="C353" t="inlineStr">
        <is>
          <t>21:07</t>
        </is>
      </c>
      <c r="D353" s="20" t="inlineStr">
        <is>
          <t>2020/02/24</t>
        </is>
      </c>
      <c r="E353" t="inlineStr">
        <is>
          <t>2020/02/20</t>
        </is>
      </c>
      <c r="F353" t="inlineStr">
        <is>
          <t>2020-02</t>
        </is>
      </c>
      <c r="G353" t="n">
        <v>2020</v>
      </c>
      <c r="H353" t="n">
        <v>2</v>
      </c>
      <c r="I353" t="inlineStr">
        <is>
          <t>POS Purchase</t>
        </is>
      </c>
      <c r="J353" t="inlineStr">
        <is>
          <t>DebitCard</t>
        </is>
      </c>
      <c r="K353" t="inlineStr">
        <is>
          <t>UBER EATS JOHANNESBURG</t>
        </is>
      </c>
      <c r="L353" t="inlineStr">
        <is>
          <t>KC YOUNG</t>
        </is>
      </c>
      <c r="M353" s="26" t="n">
        <v>-5</v>
      </c>
      <c r="N353" t="inlineStr">
        <is>
          <t>Eating out</t>
        </is>
      </c>
      <c r="O353" t="inlineStr">
        <is>
          <t>Out</t>
        </is>
      </c>
    </row>
    <row r="354" hidden="1">
      <c r="A354" s="30" t="inlineStr">
        <is>
          <t>2020-02-2121:11UBER SA HELP.UBER.COMKC YOUNG-69.9</t>
        </is>
      </c>
      <c r="B354" t="inlineStr">
        <is>
          <t>2020/02/21</t>
        </is>
      </c>
      <c r="C354" t="inlineStr">
        <is>
          <t>21:11</t>
        </is>
      </c>
      <c r="D354" s="20" t="inlineStr">
        <is>
          <t>2020/02/24</t>
        </is>
      </c>
      <c r="E354" t="inlineStr">
        <is>
          <t>2020/02/21</t>
        </is>
      </c>
      <c r="F354" t="inlineStr">
        <is>
          <t>2020-02</t>
        </is>
      </c>
      <c r="G354" t="n">
        <v>2020</v>
      </c>
      <c r="H354" t="n">
        <v>2</v>
      </c>
      <c r="I354" t="inlineStr">
        <is>
          <t>Online</t>
        </is>
      </c>
      <c r="J354" t="inlineStr">
        <is>
          <t>DebitCard</t>
        </is>
      </c>
      <c r="K354" t="inlineStr">
        <is>
          <t>UBER SA HELP.UBER.COM</t>
        </is>
      </c>
      <c r="L354" t="inlineStr">
        <is>
          <t>KC YOUNG</t>
        </is>
      </c>
      <c r="M354" s="26" t="n">
        <v>-69.90000000000001</v>
      </c>
      <c r="N354" t="inlineStr">
        <is>
          <t>Entertainment</t>
        </is>
      </c>
      <c r="O354" t="inlineStr">
        <is>
          <t>Out</t>
        </is>
      </c>
    </row>
    <row r="355" hidden="1">
      <c r="A355" s="30" t="inlineStr">
        <is>
          <t>2020-02-2316:22DeskFrom: KIRST-SURANCE900</t>
        </is>
      </c>
      <c r="B355" t="inlineStr">
        <is>
          <t>2020/02/23</t>
        </is>
      </c>
      <c r="C355" t="inlineStr">
        <is>
          <t>16:22</t>
        </is>
      </c>
      <c r="D355" s="20" t="inlineStr">
        <is>
          <t>2020/02/24</t>
        </is>
      </c>
      <c r="E355" t="inlineStr">
        <is>
          <t>2020/02/23</t>
        </is>
      </c>
      <c r="F355" t="inlineStr">
        <is>
          <t>2020-02</t>
        </is>
      </c>
      <c r="G355" t="n">
        <v>2020</v>
      </c>
      <c r="H355" t="n">
        <v>2</v>
      </c>
      <c r="I355" t="inlineStr">
        <is>
          <t>Transfer</t>
        </is>
      </c>
      <c r="J355" t="inlineStr">
        <is>
          <t>DebitCard</t>
        </is>
      </c>
      <c r="K355" t="inlineStr">
        <is>
          <t>Desk</t>
        </is>
      </c>
      <c r="L355" t="inlineStr">
        <is>
          <t>From: KIRST-SURANCE</t>
        </is>
      </c>
      <c r="M355" s="26" t="n">
        <v>900</v>
      </c>
      <c r="N355" t="inlineStr">
        <is>
          <t>Kirst-Surance</t>
        </is>
      </c>
      <c r="O355" t="inlineStr">
        <is>
          <t>Out</t>
        </is>
      </c>
    </row>
    <row r="356" hidden="1">
      <c r="A356" s="30" t="inlineStr">
        <is>
          <t>2020-02-2316:22DeskTo: Subscriptions-900</t>
        </is>
      </c>
      <c r="B356" t="inlineStr">
        <is>
          <t>2020/02/23</t>
        </is>
      </c>
      <c r="C356" t="inlineStr">
        <is>
          <t>16:22</t>
        </is>
      </c>
      <c r="D356" s="20" t="inlineStr">
        <is>
          <t>2020/02/24</t>
        </is>
      </c>
      <c r="E356" t="inlineStr">
        <is>
          <t>2020/02/23</t>
        </is>
      </c>
      <c r="F356" t="inlineStr">
        <is>
          <t>2020-02</t>
        </is>
      </c>
      <c r="G356" t="n">
        <v>2020</v>
      </c>
      <c r="H356" t="n">
        <v>2</v>
      </c>
      <c r="I356" t="inlineStr">
        <is>
          <t>Transfer</t>
        </is>
      </c>
      <c r="J356" t="inlineStr">
        <is>
          <t>KirstSurance</t>
        </is>
      </c>
      <c r="K356" t="inlineStr">
        <is>
          <t>Desk</t>
        </is>
      </c>
      <c r="L356" t="inlineStr">
        <is>
          <t>To: Subscriptions</t>
        </is>
      </c>
      <c r="M356" s="23" t="n">
        <v>-900</v>
      </c>
      <c r="N356" t="inlineStr"/>
      <c r="O356" t="inlineStr"/>
    </row>
    <row r="357" hidden="1">
      <c r="A357" s="30" t="inlineStr">
        <is>
          <t>2020-02-2321:03APPLE.COM/BILL ITUNES.COM 44.99 ZARKC YOUNG-44.99</t>
        </is>
      </c>
      <c r="B357" t="inlineStr">
        <is>
          <t>2020/02/23</t>
        </is>
      </c>
      <c r="C357" t="inlineStr">
        <is>
          <t>21:03</t>
        </is>
      </c>
      <c r="D357" s="20" t="inlineStr">
        <is>
          <t>2020/02/24</t>
        </is>
      </c>
      <c r="E357" t="inlineStr">
        <is>
          <t>2020/02/23</t>
        </is>
      </c>
      <c r="F357" t="inlineStr">
        <is>
          <t>2020-02</t>
        </is>
      </c>
      <c r="G357" t="n">
        <v>2020</v>
      </c>
      <c r="H357" t="n">
        <v>2</v>
      </c>
      <c r="I357" t="inlineStr">
        <is>
          <t>POS Purchase</t>
        </is>
      </c>
      <c r="J357" t="inlineStr">
        <is>
          <t>DebitCard</t>
        </is>
      </c>
      <c r="K357" t="inlineStr">
        <is>
          <t>APPLE.COM/BILL ITUNES.COM 44.99 ZAR</t>
        </is>
      </c>
      <c r="L357" t="inlineStr">
        <is>
          <t>KC YOUNG</t>
        </is>
      </c>
      <c r="M357" s="26" t="n">
        <v>-44.99</v>
      </c>
      <c r="N357" t="inlineStr">
        <is>
          <t>Hobbies</t>
        </is>
      </c>
      <c r="O357" t="inlineStr">
        <is>
          <t>Out</t>
        </is>
      </c>
    </row>
    <row r="358" hidden="1">
      <c r="A358" s="30" t="inlineStr">
        <is>
          <t>2020-02-2410:21AppFrom: KIRST-SURANCE600</t>
        </is>
      </c>
      <c r="B358" t="inlineStr">
        <is>
          <t>2020/02/24</t>
        </is>
      </c>
      <c r="C358" t="inlineStr">
        <is>
          <t>10:21</t>
        </is>
      </c>
      <c r="D358" s="20" t="inlineStr">
        <is>
          <t>2020/02/24</t>
        </is>
      </c>
      <c r="E358" t="inlineStr">
        <is>
          <t>2020/03/01</t>
        </is>
      </c>
      <c r="F358" t="inlineStr">
        <is>
          <t>2020-03</t>
        </is>
      </c>
      <c r="G358" t="n">
        <v>2020</v>
      </c>
      <c r="H358" t="n">
        <v>3</v>
      </c>
      <c r="I358" t="inlineStr">
        <is>
          <t>Transfer</t>
        </is>
      </c>
      <c r="J358" t="inlineStr">
        <is>
          <t>DebitCard</t>
        </is>
      </c>
      <c r="K358" t="inlineStr">
        <is>
          <t>App</t>
        </is>
      </c>
      <c r="L358" t="inlineStr">
        <is>
          <t>From: KIRST-SURANCE</t>
        </is>
      </c>
      <c r="M358" s="23" t="n">
        <v>600</v>
      </c>
      <c r="N358" t="inlineStr">
        <is>
          <t>Kirst-Surance</t>
        </is>
      </c>
      <c r="O358" t="inlineStr">
        <is>
          <t>Out</t>
        </is>
      </c>
    </row>
    <row r="359" hidden="1">
      <c r="A359" s="30" t="inlineStr">
        <is>
          <t>2020-02-2410:21AppTo: Subscriptions-600</t>
        </is>
      </c>
      <c r="B359" t="inlineStr">
        <is>
          <t>2020/02/24</t>
        </is>
      </c>
      <c r="C359" t="inlineStr">
        <is>
          <t>10:21</t>
        </is>
      </c>
      <c r="D359" s="20" t="inlineStr">
        <is>
          <t>2020/02/24</t>
        </is>
      </c>
      <c r="E359" t="inlineStr">
        <is>
          <t>2020/03/01</t>
        </is>
      </c>
      <c r="F359" t="inlineStr">
        <is>
          <t>2020-03</t>
        </is>
      </c>
      <c r="G359" t="n">
        <v>2020</v>
      </c>
      <c r="H359" t="n">
        <v>3</v>
      </c>
      <c r="I359" t="inlineStr">
        <is>
          <t>Transfer</t>
        </is>
      </c>
      <c r="J359" t="inlineStr">
        <is>
          <t>KirstSurance</t>
        </is>
      </c>
      <c r="K359" t="inlineStr">
        <is>
          <t>App</t>
        </is>
      </c>
      <c r="L359" t="inlineStr">
        <is>
          <t>To: Subscriptions</t>
        </is>
      </c>
      <c r="M359" s="26" t="n">
        <v>-600</v>
      </c>
      <c r="N359" t="inlineStr"/>
      <c r="O359" t="inlineStr"/>
    </row>
    <row r="360" hidden="1">
      <c r="A360" s="30" t="inlineStr">
        <is>
          <t>2020-02-2419:25PRICE WATEPWC T84321185.51</t>
        </is>
      </c>
      <c r="B360" t="inlineStr">
        <is>
          <t>2020/02/24</t>
        </is>
      </c>
      <c r="C360" t="inlineStr">
        <is>
          <t>19:25</t>
        </is>
      </c>
      <c r="D360" s="20" t="inlineStr">
        <is>
          <t>2020/02/24</t>
        </is>
      </c>
      <c r="E360" t="inlineStr">
        <is>
          <t>2020/03/01</t>
        </is>
      </c>
      <c r="F360" t="inlineStr">
        <is>
          <t>2020-03</t>
        </is>
      </c>
      <c r="G360" t="n">
        <v>2020</v>
      </c>
      <c r="H360" t="n">
        <v>3</v>
      </c>
      <c r="I360" t="inlineStr">
        <is>
          <t>EFT</t>
        </is>
      </c>
      <c r="J360" t="inlineStr">
        <is>
          <t>DebitCard</t>
        </is>
      </c>
      <c r="K360" t="inlineStr">
        <is>
          <t>PRICE WATEPWC T843</t>
        </is>
      </c>
      <c r="L360" t="inlineStr"/>
      <c r="M360" s="26" t="n">
        <v>21185.51</v>
      </c>
      <c r="N360" t="inlineStr">
        <is>
          <t>Salary</t>
        </is>
      </c>
      <c r="O360" t="inlineStr">
        <is>
          <t>In</t>
        </is>
      </c>
    </row>
    <row r="361" hidden="1">
      <c r="A361" s="30" t="inlineStr">
        <is>
          <t>2020-02-2420:46CHECKERS BRYAN PARK GAUTENGKC YOUNG-527.55</t>
        </is>
      </c>
      <c r="B361" t="inlineStr">
        <is>
          <t>2020/02/24</t>
        </is>
      </c>
      <c r="C361" t="inlineStr">
        <is>
          <t>20:46</t>
        </is>
      </c>
      <c r="D361" s="20" t="inlineStr">
        <is>
          <t>2020/02/24</t>
        </is>
      </c>
      <c r="E361" t="inlineStr">
        <is>
          <t>2020/03/01</t>
        </is>
      </c>
      <c r="F361" t="inlineStr">
        <is>
          <t>2020-03</t>
        </is>
      </c>
      <c r="G361" t="n">
        <v>2020</v>
      </c>
      <c r="H361" t="n">
        <v>3</v>
      </c>
      <c r="I361" t="inlineStr">
        <is>
          <t>POS Purchase</t>
        </is>
      </c>
      <c r="J361" t="inlineStr">
        <is>
          <t>DebitCard</t>
        </is>
      </c>
      <c r="K361" t="inlineStr">
        <is>
          <t>CHECKERS BRYAN PARK GAUTENG</t>
        </is>
      </c>
      <c r="L361" t="inlineStr">
        <is>
          <t>KC YOUNG</t>
        </is>
      </c>
      <c r="M361" s="26" t="n">
        <v>-527.55</v>
      </c>
      <c r="N361" t="inlineStr">
        <is>
          <t>Groceries</t>
        </is>
      </c>
      <c r="O361" t="inlineStr">
        <is>
          <t>Out</t>
        </is>
      </c>
    </row>
    <row r="362" hidden="1">
      <c r="A362" s="30" t="inlineStr">
        <is>
          <t>2020-02-2420:46COMPASS GROUP SA - PRICE JUKSKEI VIEWKC YOUNG-100</t>
        </is>
      </c>
      <c r="B362" t="inlineStr">
        <is>
          <t>2020/02/24</t>
        </is>
      </c>
      <c r="C362" t="inlineStr">
        <is>
          <t>20:46</t>
        </is>
      </c>
      <c r="D362" s="20" t="inlineStr">
        <is>
          <t>2020/02/24</t>
        </is>
      </c>
      <c r="E362" t="inlineStr">
        <is>
          <t>2020/03/01</t>
        </is>
      </c>
      <c r="F362" t="inlineStr">
        <is>
          <t>2020-03</t>
        </is>
      </c>
      <c r="G362" t="n">
        <v>2020</v>
      </c>
      <c r="H362" t="n">
        <v>3</v>
      </c>
      <c r="I362" t="inlineStr">
        <is>
          <t>POS Purchase</t>
        </is>
      </c>
      <c r="J362" t="inlineStr">
        <is>
          <t>DebitCard</t>
        </is>
      </c>
      <c r="K362" t="inlineStr">
        <is>
          <t>COMPASS GROUP SA - PRICE JUKSKEI VIEW</t>
        </is>
      </c>
      <c r="L362" t="inlineStr">
        <is>
          <t>KC YOUNG</t>
        </is>
      </c>
      <c r="M362" s="26" t="n">
        <v>-100</v>
      </c>
      <c r="N362" t="inlineStr">
        <is>
          <t>Eating out</t>
        </is>
      </c>
      <c r="O362" t="inlineStr">
        <is>
          <t>Out</t>
        </is>
      </c>
    </row>
    <row r="363" hidden="1">
      <c r="A363" s="30" t="inlineStr">
        <is>
          <t>2020-02-2420:46GAME MALL OF AFRICA GAUTENGKC YOUNG-899</t>
        </is>
      </c>
      <c r="B363" t="inlineStr">
        <is>
          <t>2020/02/24</t>
        </is>
      </c>
      <c r="C363" t="inlineStr">
        <is>
          <t>20:46</t>
        </is>
      </c>
      <c r="D363" s="20" t="inlineStr">
        <is>
          <t>2020/02/24</t>
        </is>
      </c>
      <c r="E363" t="inlineStr">
        <is>
          <t>2020/03/01</t>
        </is>
      </c>
      <c r="F363" t="inlineStr">
        <is>
          <t>2020-03</t>
        </is>
      </c>
      <c r="G363" t="n">
        <v>2020</v>
      </c>
      <c r="H363" t="n">
        <v>3</v>
      </c>
      <c r="I363" t="inlineStr">
        <is>
          <t>POS Purchase</t>
        </is>
      </c>
      <c r="J363" t="inlineStr">
        <is>
          <t>DebitCard</t>
        </is>
      </c>
      <c r="K363" t="inlineStr">
        <is>
          <t>GAME MALL OF AFRICA GAUTENG</t>
        </is>
      </c>
      <c r="L363" t="inlineStr">
        <is>
          <t>KC YOUNG</t>
        </is>
      </c>
      <c r="M363" s="26" t="n">
        <v>-899</v>
      </c>
      <c r="N363" t="inlineStr"/>
      <c r="O363" t="inlineStr"/>
    </row>
    <row r="364" hidden="1">
      <c r="A364" s="30" t="inlineStr">
        <is>
          <t>2020-02-2521:15APPLE.COM/BILL 599.99 ZARKC YOUNG-599.99</t>
        </is>
      </c>
      <c r="B364" t="inlineStr">
        <is>
          <t>2020/02/25</t>
        </is>
      </c>
      <c r="C364" t="inlineStr">
        <is>
          <t>21:15</t>
        </is>
      </c>
      <c r="D364" s="20" t="inlineStr">
        <is>
          <t>2020/02/24</t>
        </is>
      </c>
      <c r="E364" t="inlineStr">
        <is>
          <t>2020/03/01</t>
        </is>
      </c>
      <c r="F364" t="inlineStr">
        <is>
          <t>2020-03</t>
        </is>
      </c>
      <c r="G364" t="n">
        <v>2020</v>
      </c>
      <c r="H364" t="n">
        <v>3</v>
      </c>
      <c r="I364" t="inlineStr">
        <is>
          <t>Online</t>
        </is>
      </c>
      <c r="J364" t="inlineStr">
        <is>
          <t>DebitCard</t>
        </is>
      </c>
      <c r="K364" t="inlineStr">
        <is>
          <t>APPLE.COM/BILL 599.99 ZAR</t>
        </is>
      </c>
      <c r="L364" t="inlineStr">
        <is>
          <t>KC YOUNG</t>
        </is>
      </c>
      <c r="M364" s="26" t="n">
        <v>-599.99</v>
      </c>
      <c r="N364" t="inlineStr">
        <is>
          <t>Hobbies</t>
        </is>
      </c>
      <c r="O364" t="inlineStr">
        <is>
          <t>Out</t>
        </is>
      </c>
    </row>
    <row r="365" hidden="1">
      <c r="A365" s="30" t="inlineStr">
        <is>
          <t>2020-02-2521:15Mall of Africa MIDRANDKC YOUNG-10</t>
        </is>
      </c>
      <c r="B365" t="inlineStr">
        <is>
          <t>2020/02/25</t>
        </is>
      </c>
      <c r="C365" t="inlineStr">
        <is>
          <t>21:15</t>
        </is>
      </c>
      <c r="D365" s="20" t="inlineStr">
        <is>
          <t>2020/02/24</t>
        </is>
      </c>
      <c r="E365" t="inlineStr">
        <is>
          <t>2020/03/01</t>
        </is>
      </c>
      <c r="F365" t="inlineStr">
        <is>
          <t>2020-03</t>
        </is>
      </c>
      <c r="G365" t="n">
        <v>2020</v>
      </c>
      <c r="H365" t="n">
        <v>3</v>
      </c>
      <c r="I365" t="inlineStr">
        <is>
          <t>POS Purchase</t>
        </is>
      </c>
      <c r="J365" t="inlineStr">
        <is>
          <t>DebitCard</t>
        </is>
      </c>
      <c r="K365" t="inlineStr">
        <is>
          <t>Mall of Africa MIDRAND</t>
        </is>
      </c>
      <c r="L365" t="inlineStr">
        <is>
          <t>KC YOUNG</t>
        </is>
      </c>
      <c r="M365" s="26" t="n">
        <v>-10</v>
      </c>
      <c r="N365" t="inlineStr">
        <is>
          <t>Car</t>
        </is>
      </c>
      <c r="O365" t="inlineStr">
        <is>
          <t>Out</t>
        </is>
      </c>
    </row>
    <row r="366" hidden="1">
      <c r="A366" s="30" t="inlineStr">
        <is>
          <t>2020-02-2601:28Recurring inter account transfer from acc...7030 M2840</t>
        </is>
      </c>
      <c r="B366" t="inlineStr">
        <is>
          <t>2020/02/26</t>
        </is>
      </c>
      <c r="C366" t="inlineStr">
        <is>
          <t>01:28</t>
        </is>
      </c>
      <c r="D366" s="20" t="inlineStr">
        <is>
          <t>2020/02/24</t>
        </is>
      </c>
      <c r="E366" t="inlineStr">
        <is>
          <t>2020/03/01</t>
        </is>
      </c>
      <c r="F366" t="inlineStr">
        <is>
          <t>2020-03</t>
        </is>
      </c>
      <c r="G366" t="n">
        <v>2020</v>
      </c>
      <c r="H366" t="n">
        <v>3</v>
      </c>
      <c r="I366" t="inlineStr">
        <is>
          <t>Transfer</t>
        </is>
      </c>
      <c r="J366" t="inlineStr">
        <is>
          <t>NoticeSavings</t>
        </is>
      </c>
      <c r="K366" t="inlineStr">
        <is>
          <t>Recurring inter account transfer from acc...7030 M</t>
        </is>
      </c>
      <c r="L366" t="inlineStr"/>
      <c r="M366" s="26" t="n">
        <v>2840</v>
      </c>
      <c r="N366" t="inlineStr"/>
      <c r="O366" t="inlineStr"/>
    </row>
    <row r="367" hidden="1">
      <c r="A367" s="30" t="inlineStr">
        <is>
          <t>2020-02-2601:28Recurring inter account transfer to acc...8528 Mon-2840</t>
        </is>
      </c>
      <c r="B367" t="inlineStr">
        <is>
          <t>2020/02/26</t>
        </is>
      </c>
      <c r="C367" t="inlineStr">
        <is>
          <t>01:28</t>
        </is>
      </c>
      <c r="D367" s="20" t="inlineStr">
        <is>
          <t>2020/02/24</t>
        </is>
      </c>
      <c r="E367" t="inlineStr">
        <is>
          <t>2020/03/01</t>
        </is>
      </c>
      <c r="F367" t="inlineStr">
        <is>
          <t>2020-03</t>
        </is>
      </c>
      <c r="G367" t="n">
        <v>2020</v>
      </c>
      <c r="H367" t="n">
        <v>3</v>
      </c>
      <c r="I367" t="inlineStr">
        <is>
          <t>Transfer</t>
        </is>
      </c>
      <c r="J367" t="inlineStr">
        <is>
          <t>DebitCard</t>
        </is>
      </c>
      <c r="K367" t="inlineStr">
        <is>
          <t>Recurring inter account transfer to acc...8528 Mon</t>
        </is>
      </c>
      <c r="L367" t="inlineStr"/>
      <c r="M367" s="26" t="n">
        <v>-2840</v>
      </c>
      <c r="N367" t="inlineStr">
        <is>
          <t>Savings</t>
        </is>
      </c>
      <c r="O367" t="inlineStr">
        <is>
          <t>Out</t>
        </is>
      </c>
    </row>
    <row r="368" hidden="1">
      <c r="A368" s="30" t="inlineStr">
        <is>
          <t>2020-02-2901:28RentBA Young-7500</t>
        </is>
      </c>
      <c r="B368" t="inlineStr">
        <is>
          <t>2020/02/29</t>
        </is>
      </c>
      <c r="C368" t="inlineStr">
        <is>
          <t>01:28</t>
        </is>
      </c>
      <c r="D368" s="20" t="inlineStr">
        <is>
          <t>2020/02/24</t>
        </is>
      </c>
      <c r="E368" t="inlineStr">
        <is>
          <t>2020/03/01</t>
        </is>
      </c>
      <c r="F368" t="inlineStr">
        <is>
          <t>2020-03</t>
        </is>
      </c>
      <c r="G368" t="n">
        <v>2020</v>
      </c>
      <c r="H368" t="n">
        <v>3</v>
      </c>
      <c r="I368" t="inlineStr">
        <is>
          <t>Scheduled EFT</t>
        </is>
      </c>
      <c r="J368" t="inlineStr">
        <is>
          <t>DebitCard</t>
        </is>
      </c>
      <c r="K368" t="inlineStr">
        <is>
          <t>Rent</t>
        </is>
      </c>
      <c r="L368" t="inlineStr">
        <is>
          <t>BA Young</t>
        </is>
      </c>
      <c r="M368" s="26" t="n">
        <v>-7500</v>
      </c>
      <c r="N368" t="inlineStr">
        <is>
          <t>Rent</t>
        </is>
      </c>
      <c r="O368" t="inlineStr">
        <is>
          <t>Out</t>
        </is>
      </c>
    </row>
    <row r="369" hidden="1">
      <c r="A369" s="30" t="inlineStr">
        <is>
          <t>2020-02-2916:02VIRGIN ACT4007328877:172443-569</t>
        </is>
      </c>
      <c r="B369" t="inlineStr">
        <is>
          <t>2020/02/29</t>
        </is>
      </c>
      <c r="C369" t="inlineStr">
        <is>
          <t>16:02</t>
        </is>
      </c>
      <c r="D369" s="20" t="inlineStr">
        <is>
          <t>2020/02/24</t>
        </is>
      </c>
      <c r="E369" t="inlineStr">
        <is>
          <t>2020/03/01</t>
        </is>
      </c>
      <c r="F369" t="inlineStr">
        <is>
          <t>2020-03</t>
        </is>
      </c>
      <c r="G369" t="n">
        <v>2020</v>
      </c>
      <c r="H369" t="n">
        <v>3</v>
      </c>
      <c r="I369" t="inlineStr">
        <is>
          <t>Debit order</t>
        </is>
      </c>
      <c r="J369" t="inlineStr">
        <is>
          <t>DebitCard</t>
        </is>
      </c>
      <c r="K369" t="inlineStr">
        <is>
          <t>VIRGIN ACT4007328877:172443</t>
        </is>
      </c>
      <c r="L369" t="inlineStr"/>
      <c r="M369" s="26" t="n">
        <v>-569</v>
      </c>
      <c r="N369" t="inlineStr">
        <is>
          <t>Fitness</t>
        </is>
      </c>
      <c r="O369" t="inlineStr">
        <is>
          <t>Fitness</t>
        </is>
      </c>
    </row>
    <row r="370" hidden="1">
      <c r="A370" s="30" t="inlineStr">
        <is>
          <t>2020-02-2921:09APPLE.COM/BILL ITUNES.COM 89.99 ZARKC YOUNG-89.99</t>
        </is>
      </c>
      <c r="B370" t="inlineStr">
        <is>
          <t>2020/02/29</t>
        </is>
      </c>
      <c r="C370" t="inlineStr">
        <is>
          <t>21:09</t>
        </is>
      </c>
      <c r="D370" s="20" t="inlineStr">
        <is>
          <t>2020/02/24</t>
        </is>
      </c>
      <c r="E370" t="inlineStr">
        <is>
          <t>2020/03/01</t>
        </is>
      </c>
      <c r="F370" t="inlineStr">
        <is>
          <t>2020-03</t>
        </is>
      </c>
      <c r="G370" t="n">
        <v>2020</v>
      </c>
      <c r="H370" t="n">
        <v>3</v>
      </c>
      <c r="I370" t="inlineStr">
        <is>
          <t>POS Purchase</t>
        </is>
      </c>
      <c r="J370" t="inlineStr">
        <is>
          <t>DebitCard</t>
        </is>
      </c>
      <c r="K370" t="inlineStr">
        <is>
          <t>APPLE.COM/BILL ITUNES.COM 89.99 ZAR</t>
        </is>
      </c>
      <c r="L370" t="inlineStr">
        <is>
          <t>KC YOUNG</t>
        </is>
      </c>
      <c r="M370" s="26" t="n">
        <v>-89.98999999999999</v>
      </c>
      <c r="N370" t="inlineStr">
        <is>
          <t>Hobbies</t>
        </is>
      </c>
      <c r="O370" t="inlineStr">
        <is>
          <t>Out</t>
        </is>
      </c>
    </row>
    <row r="371" hidden="1">
      <c r="A371" s="30" t="inlineStr">
        <is>
          <t>2020-03-0100:15Interest Earned207.76</t>
        </is>
      </c>
      <c r="B371" t="inlineStr">
        <is>
          <t>2020/03/01</t>
        </is>
      </c>
      <c r="C371" t="inlineStr">
        <is>
          <t>00:15</t>
        </is>
      </c>
      <c r="D371" s="20" t="inlineStr">
        <is>
          <t>2020/03/24</t>
        </is>
      </c>
      <c r="E371" t="inlineStr">
        <is>
          <t>2020/03/01</t>
        </is>
      </c>
      <c r="F371" t="inlineStr">
        <is>
          <t>2020-03</t>
        </is>
      </c>
      <c r="G371" t="n">
        <v>2020</v>
      </c>
      <c r="H371" t="n">
        <v>3</v>
      </c>
      <c r="I371" t="inlineStr">
        <is>
          <t>Interest</t>
        </is>
      </c>
      <c r="J371" t="inlineStr">
        <is>
          <t>NoticeSavings</t>
        </is>
      </c>
      <c r="K371" t="inlineStr">
        <is>
          <t>Interest Earned</t>
        </is>
      </c>
      <c r="L371" t="inlineStr"/>
      <c r="M371" s="26" t="n">
        <v>207.76</v>
      </c>
      <c r="N371" t="inlineStr"/>
      <c r="O371" t="inlineStr"/>
    </row>
    <row r="372" hidden="1">
      <c r="A372" s="30" t="inlineStr">
        <is>
          <t>2020-03-0121:15APPLE.COM/BILL ITUNES.COM 14.99 ZARKC YOUNG-14.99</t>
        </is>
      </c>
      <c r="B372" t="inlineStr">
        <is>
          <t>2020/03/01</t>
        </is>
      </c>
      <c r="C372" t="inlineStr">
        <is>
          <t>21:15</t>
        </is>
      </c>
      <c r="D372" s="20" t="inlineStr">
        <is>
          <t>2020/03/24</t>
        </is>
      </c>
      <c r="E372" t="inlineStr">
        <is>
          <t>2020/03/01</t>
        </is>
      </c>
      <c r="F372" t="inlineStr">
        <is>
          <t>2020-03</t>
        </is>
      </c>
      <c r="G372" t="n">
        <v>2020</v>
      </c>
      <c r="H372" t="n">
        <v>3</v>
      </c>
      <c r="I372" t="inlineStr">
        <is>
          <t>POS Purchase</t>
        </is>
      </c>
      <c r="J372" t="inlineStr">
        <is>
          <t>DebitCard</t>
        </is>
      </c>
      <c r="K372" t="inlineStr">
        <is>
          <t>APPLE.COM/BILL ITUNES.COM 14.99 ZAR</t>
        </is>
      </c>
      <c r="L372" t="inlineStr">
        <is>
          <t>KC YOUNG</t>
        </is>
      </c>
      <c r="M372" s="26" t="n">
        <v>-14.99</v>
      </c>
      <c r="N372" t="inlineStr">
        <is>
          <t>Hobbies</t>
        </is>
      </c>
      <c r="O372" t="inlineStr">
        <is>
          <t>Out</t>
        </is>
      </c>
    </row>
    <row r="373" hidden="1">
      <c r="A373" s="30" t="inlineStr">
        <is>
          <t>2020-03-0207:11Air B&amp;BBA Young-600</t>
        </is>
      </c>
      <c r="B373" t="inlineStr">
        <is>
          <t>2020/03/02</t>
        </is>
      </c>
      <c r="C373" t="inlineStr">
        <is>
          <t>07:11</t>
        </is>
      </c>
      <c r="D373" s="20" t="inlineStr">
        <is>
          <t>2020/03/24</t>
        </is>
      </c>
      <c r="E373" t="inlineStr">
        <is>
          <t>2020/03/02</t>
        </is>
      </c>
      <c r="F373" t="inlineStr">
        <is>
          <t>2020-03</t>
        </is>
      </c>
      <c r="G373" t="n">
        <v>2020</v>
      </c>
      <c r="H373" t="n">
        <v>3</v>
      </c>
      <c r="I373" t="inlineStr">
        <is>
          <t>EFT</t>
        </is>
      </c>
      <c r="J373" t="inlineStr">
        <is>
          <t>DebitCard</t>
        </is>
      </c>
      <c r="K373" t="inlineStr">
        <is>
          <t>Air B&amp;B</t>
        </is>
      </c>
      <c r="L373" t="inlineStr">
        <is>
          <t>BA Young</t>
        </is>
      </c>
      <c r="M373" s="26" t="n">
        <v>-600</v>
      </c>
      <c r="N373" t="inlineStr"/>
      <c r="O373" t="inlineStr"/>
    </row>
    <row r="374" hidden="1">
      <c r="A374" s="30" t="inlineStr">
        <is>
          <t>2020-03-0222:09DISCINSURE4002101773-212245159-1352.95</t>
        </is>
      </c>
      <c r="B374" t="inlineStr">
        <is>
          <t>2020/03/02</t>
        </is>
      </c>
      <c r="C374" t="inlineStr">
        <is>
          <t>22:09</t>
        </is>
      </c>
      <c r="D374" s="20" t="inlineStr">
        <is>
          <t>2020/03/24</t>
        </is>
      </c>
      <c r="E374" t="inlineStr">
        <is>
          <t>2020/03/02</t>
        </is>
      </c>
      <c r="F374" t="inlineStr">
        <is>
          <t>2020-03</t>
        </is>
      </c>
      <c r="G374" t="n">
        <v>2020</v>
      </c>
      <c r="H374" t="n">
        <v>3</v>
      </c>
      <c r="I374" t="inlineStr">
        <is>
          <t>Debit order</t>
        </is>
      </c>
      <c r="J374" t="inlineStr">
        <is>
          <t>DebitCard</t>
        </is>
      </c>
      <c r="K374" t="inlineStr">
        <is>
          <t>DISCINSURE4002101773-212245159</t>
        </is>
      </c>
      <c r="L374" t="inlineStr"/>
      <c r="M374" s="26" t="n">
        <v>-1352.95</v>
      </c>
      <c r="N374" t="inlineStr">
        <is>
          <t>Insurance</t>
        </is>
      </c>
      <c r="O374" t="inlineStr">
        <is>
          <t>Out</t>
        </is>
      </c>
    </row>
    <row r="375" hidden="1">
      <c r="A375" s="30" t="inlineStr">
        <is>
          <t>2020-03-0322:10COOL IDEAS95970659 NETCASH-549</t>
        </is>
      </c>
      <c r="B375" t="inlineStr">
        <is>
          <t>2020/03/03</t>
        </is>
      </c>
      <c r="C375" t="inlineStr">
        <is>
          <t>22:10</t>
        </is>
      </c>
      <c r="D375" s="20" t="inlineStr">
        <is>
          <t>2020/03/24</t>
        </is>
      </c>
      <c r="E375" t="inlineStr">
        <is>
          <t>2020/03/03</t>
        </is>
      </c>
      <c r="F375" t="inlineStr">
        <is>
          <t>2020-03</t>
        </is>
      </c>
      <c r="G375" t="n">
        <v>2020</v>
      </c>
      <c r="H375" t="n">
        <v>3</v>
      </c>
      <c r="I375" t="inlineStr">
        <is>
          <t>Debit order</t>
        </is>
      </c>
      <c r="J375" t="inlineStr">
        <is>
          <t>DebitCard</t>
        </is>
      </c>
      <c r="K375" t="inlineStr">
        <is>
          <t>COOL IDEAS95970659 NETCASH</t>
        </is>
      </c>
      <c r="L375" t="inlineStr"/>
      <c r="M375" s="26" t="n">
        <v>-549</v>
      </c>
      <c r="N375" t="inlineStr">
        <is>
          <t>Internet</t>
        </is>
      </c>
      <c r="O375" t="inlineStr">
        <is>
          <t>Out</t>
        </is>
      </c>
    </row>
    <row r="376" hidden="1">
      <c r="A376" s="30" t="inlineStr">
        <is>
          <t>2020-03-0421:17COMPASS GROUP SA - PRICE JUKSKEI VIEWKC YOUNG-200</t>
        </is>
      </c>
      <c r="B376" t="inlineStr">
        <is>
          <t>2020/03/04</t>
        </is>
      </c>
      <c r="C376" t="inlineStr">
        <is>
          <t>21:17</t>
        </is>
      </c>
      <c r="D376" s="20" t="inlineStr">
        <is>
          <t>2020/03/24</t>
        </is>
      </c>
      <c r="E376" t="inlineStr">
        <is>
          <t>2020/03/04</t>
        </is>
      </c>
      <c r="F376" t="inlineStr">
        <is>
          <t>2020-03</t>
        </is>
      </c>
      <c r="G376" t="n">
        <v>2020</v>
      </c>
      <c r="H376" t="n">
        <v>3</v>
      </c>
      <c r="I376" t="inlineStr">
        <is>
          <t>POS Purchase</t>
        </is>
      </c>
      <c r="J376" t="inlineStr">
        <is>
          <t>DebitCard</t>
        </is>
      </c>
      <c r="K376" t="inlineStr">
        <is>
          <t>COMPASS GROUP SA - PRICE JUKSKEI VIEW</t>
        </is>
      </c>
      <c r="L376" t="inlineStr">
        <is>
          <t>KC YOUNG</t>
        </is>
      </c>
      <c r="M376" s="26" t="n">
        <v>-200</v>
      </c>
      <c r="N376" t="inlineStr">
        <is>
          <t>Eating out</t>
        </is>
      </c>
      <c r="O376" t="inlineStr">
        <is>
          <t>Out</t>
        </is>
      </c>
    </row>
    <row r="377" hidden="1">
      <c r="A377" s="30" t="inlineStr">
        <is>
          <t>2020-03-0521:05CHECKERS NICOLWAY BRYANSTONKC YOUNG-182.98</t>
        </is>
      </c>
      <c r="B377" t="inlineStr">
        <is>
          <t>2020/03/05</t>
        </is>
      </c>
      <c r="C377" t="inlineStr">
        <is>
          <t>21:05</t>
        </is>
      </c>
      <c r="D377" s="20" t="inlineStr">
        <is>
          <t>2020/03/24</t>
        </is>
      </c>
      <c r="E377" t="inlineStr">
        <is>
          <t>2020/03/05</t>
        </is>
      </c>
      <c r="F377" t="inlineStr">
        <is>
          <t>2020-03</t>
        </is>
      </c>
      <c r="G377" t="n">
        <v>2020</v>
      </c>
      <c r="H377" t="n">
        <v>3</v>
      </c>
      <c r="I377" t="inlineStr">
        <is>
          <t>POS Purchase</t>
        </is>
      </c>
      <c r="J377" t="inlineStr">
        <is>
          <t>DebitCard</t>
        </is>
      </c>
      <c r="K377" t="inlineStr">
        <is>
          <t>CHECKERS NICOLWAY BRYANSTON</t>
        </is>
      </c>
      <c r="L377" t="inlineStr">
        <is>
          <t>KC YOUNG</t>
        </is>
      </c>
      <c r="M377" s="26" t="n">
        <v>-182.98</v>
      </c>
      <c r="N377" t="inlineStr">
        <is>
          <t>Groceries</t>
        </is>
      </c>
      <c r="O377" t="inlineStr">
        <is>
          <t>Out</t>
        </is>
      </c>
    </row>
    <row r="378" hidden="1">
      <c r="A378" s="30" t="inlineStr">
        <is>
          <t>2020-03-0621:01Dischem Nicolway BRYANSTONKC YOUNG-345.8</t>
        </is>
      </c>
      <c r="B378" t="inlineStr">
        <is>
          <t>2020/03/06</t>
        </is>
      </c>
      <c r="C378" t="inlineStr">
        <is>
          <t>21:01</t>
        </is>
      </c>
      <c r="D378" s="20" t="inlineStr">
        <is>
          <t>2020/03/24</t>
        </is>
      </c>
      <c r="E378" t="inlineStr">
        <is>
          <t>2020/03/06</t>
        </is>
      </c>
      <c r="F378" t="inlineStr">
        <is>
          <t>2020-03</t>
        </is>
      </c>
      <c r="G378" t="n">
        <v>2020</v>
      </c>
      <c r="H378" t="n">
        <v>3</v>
      </c>
      <c r="I378" t="inlineStr">
        <is>
          <t>POS Purchase</t>
        </is>
      </c>
      <c r="J378" t="inlineStr">
        <is>
          <t>DebitCard</t>
        </is>
      </c>
      <c r="K378" t="inlineStr">
        <is>
          <t>Dischem Nicolway BRYANSTON</t>
        </is>
      </c>
      <c r="L378" t="inlineStr">
        <is>
          <t>KC YOUNG</t>
        </is>
      </c>
      <c r="M378" s="26" t="n">
        <v>-345.8</v>
      </c>
      <c r="N378" t="inlineStr"/>
      <c r="O378" t="inlineStr"/>
    </row>
    <row r="379" hidden="1">
      <c r="A379" s="30" t="inlineStr">
        <is>
          <t>2020-03-0621:01SORBET NICOLWAY BRYANSTONKC YOUNG-705</t>
        </is>
      </c>
      <c r="B379" t="inlineStr">
        <is>
          <t>2020/03/06</t>
        </is>
      </c>
      <c r="C379" t="inlineStr">
        <is>
          <t>21:01</t>
        </is>
      </c>
      <c r="D379" s="20" t="inlineStr">
        <is>
          <t>2020/03/24</t>
        </is>
      </c>
      <c r="E379" t="inlineStr">
        <is>
          <t>2020/03/06</t>
        </is>
      </c>
      <c r="F379" t="inlineStr">
        <is>
          <t>2020-03</t>
        </is>
      </c>
      <c r="G379" t="n">
        <v>2020</v>
      </c>
      <c r="H379" t="n">
        <v>3</v>
      </c>
      <c r="I379" t="inlineStr">
        <is>
          <t>POS Purchase</t>
        </is>
      </c>
      <c r="J379" t="inlineStr">
        <is>
          <t>DebitCard</t>
        </is>
      </c>
      <c r="K379" t="inlineStr">
        <is>
          <t>SORBET NICOLWAY BRYANSTON</t>
        </is>
      </c>
      <c r="L379" t="inlineStr">
        <is>
          <t>KC YOUNG</t>
        </is>
      </c>
      <c r="M379" s="26" t="n">
        <v>-705</v>
      </c>
      <c r="N379" t="inlineStr"/>
      <c r="O379" t="inlineStr"/>
    </row>
    <row r="380" hidden="1">
      <c r="A380" s="30" t="inlineStr">
        <is>
          <t>2020-03-0708:04WHKU0467STss Wallet Electricity-200</t>
        </is>
      </c>
      <c r="B380" t="inlineStr">
        <is>
          <t>2020/03/07</t>
        </is>
      </c>
      <c r="C380" t="inlineStr">
        <is>
          <t>08:04</t>
        </is>
      </c>
      <c r="D380" s="20" t="inlineStr">
        <is>
          <t>2020/03/24</t>
        </is>
      </c>
      <c r="E380" t="inlineStr">
        <is>
          <t>2020/03/07</t>
        </is>
      </c>
      <c r="F380" t="inlineStr">
        <is>
          <t>2020-03</t>
        </is>
      </c>
      <c r="G380" t="n">
        <v>2020</v>
      </c>
      <c r="H380" t="n">
        <v>3</v>
      </c>
      <c r="I380" t="inlineStr">
        <is>
          <t>EFT</t>
        </is>
      </c>
      <c r="J380" t="inlineStr">
        <is>
          <t>DebitCard</t>
        </is>
      </c>
      <c r="K380" t="inlineStr">
        <is>
          <t>WHKU0467</t>
        </is>
      </c>
      <c r="L380" t="inlineStr">
        <is>
          <t>STss Wallet Electricity</t>
        </is>
      </c>
      <c r="M380" s="26" t="n">
        <v>-200</v>
      </c>
      <c r="N380" t="inlineStr">
        <is>
          <t>Electricity</t>
        </is>
      </c>
      <c r="O380" t="inlineStr">
        <is>
          <t>Out</t>
        </is>
      </c>
    </row>
    <row r="381" hidden="1">
      <c r="A381" s="30" t="inlineStr">
        <is>
          <t>2020-03-0821:18BP MONTE FOURWAYSKC YOUNG-518.97</t>
        </is>
      </c>
      <c r="B381" t="inlineStr">
        <is>
          <t>2020/03/08</t>
        </is>
      </c>
      <c r="C381" t="inlineStr">
        <is>
          <t>21:18</t>
        </is>
      </c>
      <c r="D381" s="20" t="inlineStr">
        <is>
          <t>2020/03/24</t>
        </is>
      </c>
      <c r="E381" t="inlineStr">
        <is>
          <t>2020/03/08</t>
        </is>
      </c>
      <c r="F381" t="inlineStr">
        <is>
          <t>2020-03</t>
        </is>
      </c>
      <c r="G381" t="n">
        <v>2020</v>
      </c>
      <c r="H381" t="n">
        <v>3</v>
      </c>
      <c r="I381" t="inlineStr">
        <is>
          <t>POS Purchase</t>
        </is>
      </c>
      <c r="J381" t="inlineStr">
        <is>
          <t>DebitCard</t>
        </is>
      </c>
      <c r="K381" t="inlineStr">
        <is>
          <t>BP MONTE FOURWAYS</t>
        </is>
      </c>
      <c r="L381" t="inlineStr">
        <is>
          <t>KC YOUNG</t>
        </is>
      </c>
      <c r="M381" s="26" t="n">
        <v>-518.97</v>
      </c>
      <c r="N381" t="inlineStr">
        <is>
          <t>Car</t>
        </is>
      </c>
      <c r="O381" t="inlineStr">
        <is>
          <t>Out</t>
        </is>
      </c>
    </row>
    <row r="382" hidden="1">
      <c r="A382" s="30" t="inlineStr">
        <is>
          <t>2020-03-0920:35CHECKERS NICOLWAY BRYANSTONKC YOUNG-342.65</t>
        </is>
      </c>
      <c r="B382" t="inlineStr">
        <is>
          <t>2020/03/09</t>
        </is>
      </c>
      <c r="C382" t="inlineStr">
        <is>
          <t>20:35</t>
        </is>
      </c>
      <c r="D382" s="20" t="inlineStr">
        <is>
          <t>2020/03/24</t>
        </is>
      </c>
      <c r="E382" t="inlineStr">
        <is>
          <t>2020/03/09</t>
        </is>
      </c>
      <c r="F382" t="inlineStr">
        <is>
          <t>2020-03</t>
        </is>
      </c>
      <c r="G382" t="n">
        <v>2020</v>
      </c>
      <c r="H382" t="n">
        <v>3</v>
      </c>
      <c r="I382" t="inlineStr">
        <is>
          <t>POS Purchase</t>
        </is>
      </c>
      <c r="J382" t="inlineStr">
        <is>
          <t>DebitCard</t>
        </is>
      </c>
      <c r="K382" t="inlineStr">
        <is>
          <t>CHECKERS NICOLWAY BRYANSTON</t>
        </is>
      </c>
      <c r="L382" t="inlineStr">
        <is>
          <t>KC YOUNG</t>
        </is>
      </c>
      <c r="M382" s="26" t="n">
        <v>-342.65</v>
      </c>
      <c r="N382" t="inlineStr">
        <is>
          <t>Groceries</t>
        </is>
      </c>
      <c r="O382" t="inlineStr">
        <is>
          <t>Out</t>
        </is>
      </c>
    </row>
    <row r="383" hidden="1">
      <c r="A383" s="30" t="inlineStr">
        <is>
          <t>2020-03-1021:31APPLE.COM/BILL ITUNES.COM 14.99 ZARKC YOUNG-14.99</t>
        </is>
      </c>
      <c r="B383" t="inlineStr">
        <is>
          <t>2020/03/10</t>
        </is>
      </c>
      <c r="C383" t="inlineStr">
        <is>
          <t>21:31</t>
        </is>
      </c>
      <c r="D383" s="20" t="inlineStr">
        <is>
          <t>2020/03/24</t>
        </is>
      </c>
      <c r="E383" t="inlineStr">
        <is>
          <t>2020/03/10</t>
        </is>
      </c>
      <c r="F383" t="inlineStr">
        <is>
          <t>2020-03</t>
        </is>
      </c>
      <c r="G383" t="n">
        <v>2020</v>
      </c>
      <c r="H383" t="n">
        <v>3</v>
      </c>
      <c r="I383" t="inlineStr">
        <is>
          <t>POS Purchase</t>
        </is>
      </c>
      <c r="J383" t="inlineStr">
        <is>
          <t>DebitCard</t>
        </is>
      </c>
      <c r="K383" t="inlineStr">
        <is>
          <t>APPLE.COM/BILL ITUNES.COM 14.99 ZAR</t>
        </is>
      </c>
      <c r="L383" t="inlineStr">
        <is>
          <t>KC YOUNG</t>
        </is>
      </c>
      <c r="M383" s="26" t="n">
        <v>-14.99</v>
      </c>
      <c r="N383" t="inlineStr">
        <is>
          <t>Hobbies</t>
        </is>
      </c>
      <c r="O383" t="inlineStr">
        <is>
          <t>Out</t>
        </is>
      </c>
    </row>
    <row r="384" hidden="1">
      <c r="A384" s="30" t="inlineStr">
        <is>
          <t>2020-03-1021:31LIGHTHOUSE PROMOTIONS BELLAIRKC YOUNG-150</t>
        </is>
      </c>
      <c r="B384" t="inlineStr">
        <is>
          <t>2020/03/10</t>
        </is>
      </c>
      <c r="C384" t="inlineStr">
        <is>
          <t>21:31</t>
        </is>
      </c>
      <c r="D384" s="20" t="inlineStr">
        <is>
          <t>2020/03/24</t>
        </is>
      </c>
      <c r="E384" t="inlineStr">
        <is>
          <t>2020/03/10</t>
        </is>
      </c>
      <c r="F384" t="inlineStr">
        <is>
          <t>2020-03</t>
        </is>
      </c>
      <c r="G384" t="n">
        <v>2020</v>
      </c>
      <c r="H384" t="n">
        <v>3</v>
      </c>
      <c r="I384" t="inlineStr">
        <is>
          <t>POS Purchase</t>
        </is>
      </c>
      <c r="J384" t="inlineStr">
        <is>
          <t>DebitCard</t>
        </is>
      </c>
      <c r="K384" t="inlineStr">
        <is>
          <t>LIGHTHOUSE PROMOTIONS BELLAIR</t>
        </is>
      </c>
      <c r="L384" t="inlineStr">
        <is>
          <t>KC YOUNG</t>
        </is>
      </c>
      <c r="M384" s="26" t="n">
        <v>-150</v>
      </c>
      <c r="N384" t="inlineStr"/>
      <c r="O384" t="inlineStr"/>
    </row>
    <row r="385" hidden="1">
      <c r="A385" s="30" t="inlineStr">
        <is>
          <t>2020-03-1121:09Dischem Nicolway BRYANSTONKC YOUNG-112.85</t>
        </is>
      </c>
      <c r="B385" t="inlineStr">
        <is>
          <t>2020/03/11</t>
        </is>
      </c>
      <c r="C385" t="inlineStr">
        <is>
          <t>21:09</t>
        </is>
      </c>
      <c r="D385" s="20" t="inlineStr">
        <is>
          <t>2020/03/24</t>
        </is>
      </c>
      <c r="E385" t="inlineStr">
        <is>
          <t>2020/03/11</t>
        </is>
      </c>
      <c r="F385" t="inlineStr">
        <is>
          <t>2020-03</t>
        </is>
      </c>
      <c r="G385" t="n">
        <v>2020</v>
      </c>
      <c r="H385" t="n">
        <v>3</v>
      </c>
      <c r="I385" t="inlineStr">
        <is>
          <t>POS Purchase</t>
        </is>
      </c>
      <c r="J385" t="inlineStr">
        <is>
          <t>DebitCard</t>
        </is>
      </c>
      <c r="K385" t="inlineStr">
        <is>
          <t>Dischem Nicolway BRYANSTON</t>
        </is>
      </c>
      <c r="L385" t="inlineStr">
        <is>
          <t>KC YOUNG</t>
        </is>
      </c>
      <c r="M385" s="26" t="n">
        <v>-112.85</v>
      </c>
      <c r="N385" t="inlineStr"/>
      <c r="O385" t="inlineStr"/>
    </row>
    <row r="386" hidden="1">
      <c r="A386" s="30" t="inlineStr">
        <is>
          <t>2020-03-1121:09PNA NICOLWAY BRYANSTONKC YOUNG-66.99</t>
        </is>
      </c>
      <c r="B386" t="inlineStr">
        <is>
          <t>2020/03/11</t>
        </is>
      </c>
      <c r="C386" t="inlineStr">
        <is>
          <t>21:09</t>
        </is>
      </c>
      <c r="D386" s="20" t="inlineStr">
        <is>
          <t>2020/03/24</t>
        </is>
      </c>
      <c r="E386" t="inlineStr">
        <is>
          <t>2020/03/11</t>
        </is>
      </c>
      <c r="F386" t="inlineStr">
        <is>
          <t>2020-03</t>
        </is>
      </c>
      <c r="G386" t="n">
        <v>2020</v>
      </c>
      <c r="H386" t="n">
        <v>3</v>
      </c>
      <c r="I386" t="inlineStr">
        <is>
          <t>POS Purchase</t>
        </is>
      </c>
      <c r="J386" t="inlineStr">
        <is>
          <t>DebitCard</t>
        </is>
      </c>
      <c r="K386" t="inlineStr">
        <is>
          <t>PNA NICOLWAY BRYANSTON</t>
        </is>
      </c>
      <c r="L386" t="inlineStr">
        <is>
          <t>KC YOUNG</t>
        </is>
      </c>
      <c r="M386" s="26" t="n">
        <v>-66.98999999999999</v>
      </c>
      <c r="N386" t="inlineStr"/>
      <c r="O386" t="inlineStr"/>
    </row>
    <row r="387" hidden="1">
      <c r="A387" s="30" t="inlineStr">
        <is>
          <t>2020-03-1200:01Interest Earned28.26</t>
        </is>
      </c>
      <c r="B387" t="inlineStr">
        <is>
          <t>2020/03/12</t>
        </is>
      </c>
      <c r="C387" t="inlineStr">
        <is>
          <t>00:01</t>
        </is>
      </c>
      <c r="D387" s="20" t="inlineStr">
        <is>
          <t>2020/03/24</t>
        </is>
      </c>
      <c r="E387" t="inlineStr">
        <is>
          <t>2020/03/12</t>
        </is>
      </c>
      <c r="F387" t="inlineStr">
        <is>
          <t>2020-03</t>
        </is>
      </c>
      <c r="G387" t="n">
        <v>2020</v>
      </c>
      <c r="H387" t="n">
        <v>3</v>
      </c>
      <c r="I387" t="inlineStr">
        <is>
          <t>Interest</t>
        </is>
      </c>
      <c r="J387" t="inlineStr">
        <is>
          <t>KirstSurance</t>
        </is>
      </c>
      <c r="K387" t="inlineStr">
        <is>
          <t>Interest Earned</t>
        </is>
      </c>
      <c r="L387" t="inlineStr"/>
      <c r="M387" s="23" t="n">
        <v>28.26</v>
      </c>
      <c r="N387" t="inlineStr"/>
      <c r="O387" t="inlineStr"/>
    </row>
    <row r="388" hidden="1">
      <c r="A388" s="30" t="inlineStr">
        <is>
          <t>2020-03-1200:02Interest Earned-0.01</t>
        </is>
      </c>
      <c r="B388" t="inlineStr">
        <is>
          <t>2020/03/12</t>
        </is>
      </c>
      <c r="C388" t="inlineStr">
        <is>
          <t>00:02</t>
        </is>
      </c>
      <c r="D388" s="20" t="inlineStr">
        <is>
          <t>2020/03/24</t>
        </is>
      </c>
      <c r="E388" t="inlineStr">
        <is>
          <t>2020/03/12</t>
        </is>
      </c>
      <c r="F388" t="inlineStr">
        <is>
          <t>2020-03</t>
        </is>
      </c>
      <c r="G388" t="n">
        <v>2020</v>
      </c>
      <c r="H388" t="n">
        <v>3</v>
      </c>
      <c r="I388" t="inlineStr">
        <is>
          <t>Adjustment</t>
        </is>
      </c>
      <c r="J388" t="inlineStr">
        <is>
          <t>DebitCard</t>
        </is>
      </c>
      <c r="K388" t="inlineStr">
        <is>
          <t>Interest Earned</t>
        </is>
      </c>
      <c r="L388" t="inlineStr"/>
      <c r="M388" s="26" t="n">
        <v>-0.01</v>
      </c>
      <c r="N388" t="inlineStr">
        <is>
          <t>Interest</t>
        </is>
      </c>
      <c r="O388" t="inlineStr">
        <is>
          <t>In</t>
        </is>
      </c>
    </row>
    <row r="389" hidden="1">
      <c r="A389" s="30" t="inlineStr">
        <is>
          <t>2020-03-1200:02Interest Earned26.9</t>
        </is>
      </c>
      <c r="B389" t="inlineStr">
        <is>
          <t>2020/03/12</t>
        </is>
      </c>
      <c r="C389" t="inlineStr">
        <is>
          <t>00:02</t>
        </is>
      </c>
      <c r="D389" s="20" t="inlineStr">
        <is>
          <t>2020/03/24</t>
        </is>
      </c>
      <c r="E389" t="inlineStr">
        <is>
          <t>2020/03/12</t>
        </is>
      </c>
      <c r="F389" t="inlineStr">
        <is>
          <t>2020-03</t>
        </is>
      </c>
      <c r="G389" t="n">
        <v>2020</v>
      </c>
      <c r="H389" t="n">
        <v>3</v>
      </c>
      <c r="I389" t="inlineStr">
        <is>
          <t>Interest</t>
        </is>
      </c>
      <c r="J389" t="inlineStr">
        <is>
          <t>DebitCard</t>
        </is>
      </c>
      <c r="K389" t="inlineStr">
        <is>
          <t>Interest Earned</t>
        </is>
      </c>
      <c r="L389" t="inlineStr"/>
      <c r="M389" s="26" t="n">
        <v>26.9</v>
      </c>
      <c r="N389" t="inlineStr">
        <is>
          <t>Interest</t>
        </is>
      </c>
      <c r="O389" t="inlineStr">
        <is>
          <t>In</t>
        </is>
      </c>
    </row>
    <row r="390" hidden="1">
      <c r="A390" s="30" t="inlineStr">
        <is>
          <t>2020-03-1200:02Monthly Account fee-105</t>
        </is>
      </c>
      <c r="B390" t="inlineStr">
        <is>
          <t>2020/03/12</t>
        </is>
      </c>
      <c r="C390" t="inlineStr">
        <is>
          <t>00:02</t>
        </is>
      </c>
      <c r="D390" s="20" t="inlineStr">
        <is>
          <t>2020/03/24</t>
        </is>
      </c>
      <c r="E390" t="inlineStr">
        <is>
          <t>2020/03/12</t>
        </is>
      </c>
      <c r="F390" t="inlineStr">
        <is>
          <t>2020-03</t>
        </is>
      </c>
      <c r="G390" t="n">
        <v>2020</v>
      </c>
      <c r="H390" t="n">
        <v>3</v>
      </c>
      <c r="I390" t="inlineStr">
        <is>
          <t>Fee</t>
        </is>
      </c>
      <c r="J390" t="inlineStr">
        <is>
          <t>DebitCard</t>
        </is>
      </c>
      <c r="K390" t="inlineStr">
        <is>
          <t>Monthly Account fee</t>
        </is>
      </c>
      <c r="L390" t="inlineStr"/>
      <c r="M390" s="26" t="n">
        <v>-105</v>
      </c>
      <c r="N390" t="inlineStr">
        <is>
          <t>Banking</t>
        </is>
      </c>
      <c r="O390" t="inlineStr">
        <is>
          <t>Out</t>
        </is>
      </c>
    </row>
    <row r="391" hidden="1">
      <c r="A391" s="30" t="inlineStr">
        <is>
          <t>2020-03-1200:02Vitality Money Premium-15</t>
        </is>
      </c>
      <c r="B391" t="inlineStr">
        <is>
          <t>2020/03/12</t>
        </is>
      </c>
      <c r="C391" t="inlineStr">
        <is>
          <t>00:02</t>
        </is>
      </c>
      <c r="D391" s="20" t="inlineStr">
        <is>
          <t>2020/03/24</t>
        </is>
      </c>
      <c r="E391" t="inlineStr">
        <is>
          <t>2020/03/12</t>
        </is>
      </c>
      <c r="F391" t="inlineStr">
        <is>
          <t>2020-03</t>
        </is>
      </c>
      <c r="G391" t="n">
        <v>2020</v>
      </c>
      <c r="H391" t="n">
        <v>3</v>
      </c>
      <c r="I391" t="inlineStr">
        <is>
          <t>Fee</t>
        </is>
      </c>
      <c r="J391" t="inlineStr">
        <is>
          <t>DebitCard</t>
        </is>
      </c>
      <c r="K391" t="inlineStr">
        <is>
          <t>Vitality Money Premium</t>
        </is>
      </c>
      <c r="L391" t="inlineStr"/>
      <c r="M391" s="26" t="n">
        <v>-15</v>
      </c>
      <c r="N391" t="inlineStr">
        <is>
          <t>Banking</t>
        </is>
      </c>
      <c r="O391" t="inlineStr">
        <is>
          <t>Out</t>
        </is>
      </c>
    </row>
    <row r="392" hidden="1">
      <c r="A392" s="30" t="inlineStr">
        <is>
          <t>2020-03-1200:04Dynamic interest boost at 0.25%1.35</t>
        </is>
      </c>
      <c r="B392" t="inlineStr">
        <is>
          <t>2020/03/12</t>
        </is>
      </c>
      <c r="C392" t="inlineStr">
        <is>
          <t>00:04</t>
        </is>
      </c>
      <c r="D392" s="20" t="inlineStr">
        <is>
          <t>2020/03/24</t>
        </is>
      </c>
      <c r="E392" t="inlineStr">
        <is>
          <t>2020/03/12</t>
        </is>
      </c>
      <c r="F392" t="inlineStr">
        <is>
          <t>2020-03</t>
        </is>
      </c>
      <c r="G392" t="n">
        <v>2020</v>
      </c>
      <c r="H392" t="n">
        <v>3</v>
      </c>
      <c r="I392" t="inlineStr">
        <is>
          <t>Interest</t>
        </is>
      </c>
      <c r="J392" t="inlineStr">
        <is>
          <t>DebitCard</t>
        </is>
      </c>
      <c r="K392" t="inlineStr">
        <is>
          <t>Dynamic interest boost at 0.25%</t>
        </is>
      </c>
      <c r="L392" t="inlineStr"/>
      <c r="M392" s="26" t="n">
        <v>1.35</v>
      </c>
      <c r="N392" t="inlineStr">
        <is>
          <t>Interest</t>
        </is>
      </c>
      <c r="O392" t="inlineStr">
        <is>
          <t>Out</t>
        </is>
      </c>
    </row>
    <row r="393" hidden="1">
      <c r="A393" s="30" t="inlineStr">
        <is>
          <t>2020-03-1200:04Dynamic interest boost at 0.25%1.18</t>
        </is>
      </c>
      <c r="B393" t="inlineStr">
        <is>
          <t>2020/03/12</t>
        </is>
      </c>
      <c r="C393" t="inlineStr">
        <is>
          <t>00:04</t>
        </is>
      </c>
      <c r="D393" s="20" t="inlineStr">
        <is>
          <t>2020/03/24</t>
        </is>
      </c>
      <c r="E393" t="inlineStr">
        <is>
          <t>2020/03/12</t>
        </is>
      </c>
      <c r="F393" t="inlineStr">
        <is>
          <t>2020-03</t>
        </is>
      </c>
      <c r="G393" t="n">
        <v>2020</v>
      </c>
      <c r="H393" t="n">
        <v>3</v>
      </c>
      <c r="I393" t="inlineStr">
        <is>
          <t>Interest</t>
        </is>
      </c>
      <c r="J393" t="inlineStr">
        <is>
          <t>KirstSurance</t>
        </is>
      </c>
      <c r="K393" t="inlineStr">
        <is>
          <t>Dynamic interest boost at 0.25%</t>
        </is>
      </c>
      <c r="L393" t="inlineStr"/>
      <c r="M393" s="23" t="n">
        <v>1.18</v>
      </c>
      <c r="N393" t="inlineStr"/>
      <c r="O393" t="inlineStr"/>
    </row>
    <row r="394" hidden="1">
      <c r="A394" s="30" t="inlineStr">
        <is>
          <t>2020-03-1421:20WOOLWORTHS MALL OF AFRI JUKSKEI VIEWKC YOUNG-66.98</t>
        </is>
      </c>
      <c r="B394" t="inlineStr">
        <is>
          <t>2020/03/14</t>
        </is>
      </c>
      <c r="C394" t="inlineStr">
        <is>
          <t>21:20</t>
        </is>
      </c>
      <c r="D394" s="20" t="inlineStr">
        <is>
          <t>2020/03/24</t>
        </is>
      </c>
      <c r="E394" t="inlineStr">
        <is>
          <t>2020/03/14</t>
        </is>
      </c>
      <c r="F394" t="inlineStr">
        <is>
          <t>2020-03</t>
        </is>
      </c>
      <c r="G394" t="n">
        <v>2020</v>
      </c>
      <c r="H394" t="n">
        <v>3</v>
      </c>
      <c r="I394" t="inlineStr">
        <is>
          <t>POS Purchase</t>
        </is>
      </c>
      <c r="J394" t="inlineStr">
        <is>
          <t>DebitCard</t>
        </is>
      </c>
      <c r="K394" t="inlineStr">
        <is>
          <t>WOOLWORTHS MALL OF AFRI JUKSKEI VIEW</t>
        </is>
      </c>
      <c r="L394" t="inlineStr">
        <is>
          <t>KC YOUNG</t>
        </is>
      </c>
      <c r="M394" s="26" t="n">
        <v>-66.98</v>
      </c>
      <c r="N394" t="inlineStr"/>
      <c r="O394" t="inlineStr"/>
    </row>
    <row r="395" hidden="1">
      <c r="A395" s="30" t="inlineStr">
        <is>
          <t>2020-03-1516:51SettlementBA Young-77</t>
        </is>
      </c>
      <c r="B395" t="inlineStr">
        <is>
          <t>2020/03/15</t>
        </is>
      </c>
      <c r="C395" t="inlineStr">
        <is>
          <t>16:51</t>
        </is>
      </c>
      <c r="D395" s="20" t="inlineStr">
        <is>
          <t>2020/03/24</t>
        </is>
      </c>
      <c r="E395" t="inlineStr">
        <is>
          <t>2020/03/15</t>
        </is>
      </c>
      <c r="F395" t="inlineStr">
        <is>
          <t>2020-03</t>
        </is>
      </c>
      <c r="G395" t="n">
        <v>2020</v>
      </c>
      <c r="H395" t="n">
        <v>3</v>
      </c>
      <c r="I395" t="inlineStr">
        <is>
          <t>EFT</t>
        </is>
      </c>
      <c r="J395" t="inlineStr">
        <is>
          <t>DebitCard</t>
        </is>
      </c>
      <c r="K395" t="inlineStr">
        <is>
          <t>Settlement</t>
        </is>
      </c>
      <c r="L395" t="inlineStr">
        <is>
          <t>BA Young</t>
        </is>
      </c>
      <c r="M395" s="26" t="n">
        <v>-77</v>
      </c>
      <c r="N395" t="inlineStr"/>
      <c r="O395" t="inlineStr"/>
    </row>
    <row r="396" hidden="1">
      <c r="A396" s="30" t="inlineStr">
        <is>
          <t>2020-03-1617:53FUCK U359.2</t>
        </is>
      </c>
      <c r="B396" t="inlineStr">
        <is>
          <t>2020/03/16</t>
        </is>
      </c>
      <c r="C396" t="inlineStr">
        <is>
          <t>17:53</t>
        </is>
      </c>
      <c r="D396" s="20" t="inlineStr">
        <is>
          <t>2020/03/24</t>
        </is>
      </c>
      <c r="E396" t="inlineStr">
        <is>
          <t>2020/03/16</t>
        </is>
      </c>
      <c r="F396" t="inlineStr">
        <is>
          <t>2020-03</t>
        </is>
      </c>
      <c r="G396" t="n">
        <v>2020</v>
      </c>
      <c r="H396" t="n">
        <v>3</v>
      </c>
      <c r="I396" t="inlineStr">
        <is>
          <t>EFT</t>
        </is>
      </c>
      <c r="J396" t="inlineStr">
        <is>
          <t>DebitCard</t>
        </is>
      </c>
      <c r="K396" t="inlineStr">
        <is>
          <t>FUCK U</t>
        </is>
      </c>
      <c r="L396" t="inlineStr"/>
      <c r="M396" s="26" t="n">
        <v>359.2</v>
      </c>
      <c r="N396" t="inlineStr"/>
      <c r="O396" t="inlineStr"/>
    </row>
    <row r="397" hidden="1">
      <c r="A397" s="30" t="inlineStr">
        <is>
          <t>2020-03-1617:53INSURECASH4002101773-18540653555.93</t>
        </is>
      </c>
      <c r="B397" t="inlineStr">
        <is>
          <t>2020/03/16</t>
        </is>
      </c>
      <c r="C397" t="inlineStr">
        <is>
          <t>17:53</t>
        </is>
      </c>
      <c r="D397" s="20" t="inlineStr">
        <is>
          <t>2020/03/24</t>
        </is>
      </c>
      <c r="E397" t="inlineStr">
        <is>
          <t>2020/03/16</t>
        </is>
      </c>
      <c r="F397" t="inlineStr">
        <is>
          <t>2020-03</t>
        </is>
      </c>
      <c r="G397" t="n">
        <v>2020</v>
      </c>
      <c r="H397" t="n">
        <v>3</v>
      </c>
      <c r="I397" t="inlineStr">
        <is>
          <t>EFT</t>
        </is>
      </c>
      <c r="J397" t="inlineStr">
        <is>
          <t>DebitCard</t>
        </is>
      </c>
      <c r="K397" t="inlineStr">
        <is>
          <t>INSURECASH4002101773-185406535</t>
        </is>
      </c>
      <c r="L397" t="inlineStr"/>
      <c r="M397" s="26" t="n">
        <v>55.93</v>
      </c>
      <c r="N397" t="inlineStr">
        <is>
          <t>Insurance</t>
        </is>
      </c>
      <c r="O397" t="inlineStr">
        <is>
          <t>Out</t>
        </is>
      </c>
    </row>
    <row r="398" hidden="1">
      <c r="A398" s="30" t="inlineStr">
        <is>
          <t>2020-03-1621:04CHECKERS NICOLWAY BRYANSTONKC YOUNG-492.29</t>
        </is>
      </c>
      <c r="B398" t="inlineStr">
        <is>
          <t>2020/03/16</t>
        </is>
      </c>
      <c r="C398" t="inlineStr">
        <is>
          <t>21:04</t>
        </is>
      </c>
      <c r="D398" s="20" t="inlineStr">
        <is>
          <t>2020/03/24</t>
        </is>
      </c>
      <c r="E398" t="inlineStr">
        <is>
          <t>2020/03/16</t>
        </is>
      </c>
      <c r="F398" t="inlineStr">
        <is>
          <t>2020-03</t>
        </is>
      </c>
      <c r="G398" t="n">
        <v>2020</v>
      </c>
      <c r="H398" t="n">
        <v>3</v>
      </c>
      <c r="I398" t="inlineStr">
        <is>
          <t>POS Purchase</t>
        </is>
      </c>
      <c r="J398" t="inlineStr">
        <is>
          <t>DebitCard</t>
        </is>
      </c>
      <c r="K398" t="inlineStr">
        <is>
          <t>CHECKERS NICOLWAY BRYANSTON</t>
        </is>
      </c>
      <c r="L398" t="inlineStr">
        <is>
          <t>KC YOUNG</t>
        </is>
      </c>
      <c r="M398" s="26" t="n">
        <v>-492.29</v>
      </c>
      <c r="N398" t="inlineStr">
        <is>
          <t>Groceries</t>
        </is>
      </c>
      <c r="O398" t="inlineStr">
        <is>
          <t>Out</t>
        </is>
      </c>
    </row>
    <row r="399" hidden="1">
      <c r="A399" s="30" t="inlineStr">
        <is>
          <t>2020-03-1621:04LOVISA N51000002203494 SANDTONKC YOUNG-55</t>
        </is>
      </c>
      <c r="B399" t="inlineStr">
        <is>
          <t>2020/03/16</t>
        </is>
      </c>
      <c r="C399" t="inlineStr">
        <is>
          <t>21:04</t>
        </is>
      </c>
      <c r="D399" s="20" t="inlineStr">
        <is>
          <t>2020/03/24</t>
        </is>
      </c>
      <c r="E399" t="inlineStr">
        <is>
          <t>2020/03/16</t>
        </is>
      </c>
      <c r="F399" t="inlineStr">
        <is>
          <t>2020-03</t>
        </is>
      </c>
      <c r="G399" t="n">
        <v>2020</v>
      </c>
      <c r="H399" t="n">
        <v>3</v>
      </c>
      <c r="I399" t="inlineStr">
        <is>
          <t>POS Purchase</t>
        </is>
      </c>
      <c r="J399" t="inlineStr">
        <is>
          <t>DebitCard</t>
        </is>
      </c>
      <c r="K399" t="inlineStr">
        <is>
          <t>LOVISA N51000002203494 SANDTON</t>
        </is>
      </c>
      <c r="L399" t="inlineStr">
        <is>
          <t>KC YOUNG</t>
        </is>
      </c>
      <c r="M399" s="26" t="n">
        <v>-55</v>
      </c>
      <c r="N399" t="inlineStr"/>
      <c r="O399" t="inlineStr"/>
    </row>
    <row r="400" hidden="1">
      <c r="A400" s="30" t="inlineStr">
        <is>
          <t>2020-03-1621:04WOOLWORTHS- BRYAN PARK BRYANSTONKC YOUNG-90</t>
        </is>
      </c>
      <c r="B400" t="inlineStr">
        <is>
          <t>2020/03/16</t>
        </is>
      </c>
      <c r="C400" t="inlineStr">
        <is>
          <t>21:04</t>
        </is>
      </c>
      <c r="D400" s="20" t="inlineStr">
        <is>
          <t>2020/03/24</t>
        </is>
      </c>
      <c r="E400" t="inlineStr">
        <is>
          <t>2020/03/16</t>
        </is>
      </c>
      <c r="F400" t="inlineStr">
        <is>
          <t>2020-03</t>
        </is>
      </c>
      <c r="G400" t="n">
        <v>2020</v>
      </c>
      <c r="H400" t="n">
        <v>3</v>
      </c>
      <c r="I400" t="inlineStr">
        <is>
          <t>POS Purchase</t>
        </is>
      </c>
      <c r="J400" t="inlineStr">
        <is>
          <t>DebitCard</t>
        </is>
      </c>
      <c r="K400" t="inlineStr">
        <is>
          <t>WOOLWORTHS- BRYAN PARK BRYANSTON</t>
        </is>
      </c>
      <c r="L400" t="inlineStr">
        <is>
          <t>KC YOUNG</t>
        </is>
      </c>
      <c r="M400" s="26" t="n">
        <v>-90</v>
      </c>
      <c r="N400" t="inlineStr"/>
      <c r="O400" t="inlineStr"/>
    </row>
    <row r="401" hidden="1">
      <c r="A401" s="30" t="inlineStr">
        <is>
          <t>2020-03-1721:53WELLNESS WAREHOUSE NICOL BRYANSTONKC YOUNG-170.9</t>
        </is>
      </c>
      <c r="B401" t="inlineStr">
        <is>
          <t>2020/03/17</t>
        </is>
      </c>
      <c r="C401" t="inlineStr">
        <is>
          <t>21:53</t>
        </is>
      </c>
      <c r="D401" s="20" t="inlineStr">
        <is>
          <t>2020/03/24</t>
        </is>
      </c>
      <c r="E401" t="inlineStr">
        <is>
          <t>2020/03/17</t>
        </is>
      </c>
      <c r="F401" t="inlineStr">
        <is>
          <t>2020-03</t>
        </is>
      </c>
      <c r="G401" t="n">
        <v>2020</v>
      </c>
      <c r="H401" t="n">
        <v>3</v>
      </c>
      <c r="I401" t="inlineStr">
        <is>
          <t>POS Purchase</t>
        </is>
      </c>
      <c r="J401" t="inlineStr">
        <is>
          <t>DebitCard</t>
        </is>
      </c>
      <c r="K401" t="inlineStr">
        <is>
          <t>WELLNESS WAREHOUSE NICOL BRYANSTON</t>
        </is>
      </c>
      <c r="L401" t="inlineStr">
        <is>
          <t>KC YOUNG</t>
        </is>
      </c>
      <c r="M401" s="26" t="n">
        <v>-170.9</v>
      </c>
      <c r="N401" t="inlineStr"/>
      <c r="O401" t="inlineStr"/>
    </row>
    <row r="402" hidden="1">
      <c r="A402" s="30" t="inlineStr">
        <is>
          <t>2020-03-2121:04COMPASS GROUP SA - PRICE JUKSKEI VIEWKC YOUNG-100</t>
        </is>
      </c>
      <c r="B402" t="inlineStr">
        <is>
          <t>2020/03/21</t>
        </is>
      </c>
      <c r="C402" t="inlineStr">
        <is>
          <t>21:04</t>
        </is>
      </c>
      <c r="D402" s="20" t="inlineStr">
        <is>
          <t>2020/03/24</t>
        </is>
      </c>
      <c r="E402" t="inlineStr">
        <is>
          <t>2020/03/21</t>
        </is>
      </c>
      <c r="F402" t="inlineStr">
        <is>
          <t>2020-03</t>
        </is>
      </c>
      <c r="G402" t="n">
        <v>2020</v>
      </c>
      <c r="H402" t="n">
        <v>3</v>
      </c>
      <c r="I402" t="inlineStr">
        <is>
          <t>POS Purchase</t>
        </is>
      </c>
      <c r="J402" t="inlineStr">
        <is>
          <t>DebitCard</t>
        </is>
      </c>
      <c r="K402" t="inlineStr">
        <is>
          <t>COMPASS GROUP SA - PRICE JUKSKEI VIEW</t>
        </is>
      </c>
      <c r="L402" t="inlineStr">
        <is>
          <t>KC YOUNG</t>
        </is>
      </c>
      <c r="M402" s="26" t="n">
        <v>-100</v>
      </c>
      <c r="N402" t="inlineStr">
        <is>
          <t>Eating out</t>
        </is>
      </c>
      <c r="O402" t="inlineStr">
        <is>
          <t>Out</t>
        </is>
      </c>
    </row>
    <row r="403" hidden="1">
      <c r="A403" s="30" t="inlineStr">
        <is>
          <t>2020-03-2320:31APPLE.COM/BILL ITUNES.COM 44.99 ZARKC YOUNG-44.99</t>
        </is>
      </c>
      <c r="B403" t="inlineStr">
        <is>
          <t>2020/03/23</t>
        </is>
      </c>
      <c r="C403" t="inlineStr">
        <is>
          <t>20:31</t>
        </is>
      </c>
      <c r="D403" s="20" t="inlineStr">
        <is>
          <t>2020/03/24</t>
        </is>
      </c>
      <c r="E403" t="inlineStr">
        <is>
          <t>2020/03/23</t>
        </is>
      </c>
      <c r="F403" t="inlineStr">
        <is>
          <t>2020-03</t>
        </is>
      </c>
      <c r="G403" t="n">
        <v>2020</v>
      </c>
      <c r="H403" t="n">
        <v>3</v>
      </c>
      <c r="I403" t="inlineStr">
        <is>
          <t>POS Purchase</t>
        </is>
      </c>
      <c r="J403" t="inlineStr">
        <is>
          <t>DebitCard</t>
        </is>
      </c>
      <c r="K403" t="inlineStr">
        <is>
          <t>APPLE.COM/BILL ITUNES.COM 44.99 ZAR</t>
        </is>
      </c>
      <c r="L403" t="inlineStr">
        <is>
          <t>KC YOUNG</t>
        </is>
      </c>
      <c r="M403" s="26" t="n">
        <v>-44.99</v>
      </c>
      <c r="N403" t="inlineStr">
        <is>
          <t>Hobbies</t>
        </is>
      </c>
      <c r="O403" t="inlineStr">
        <is>
          <t>Out</t>
        </is>
      </c>
    </row>
    <row r="404" hidden="1">
      <c r="A404" s="30" t="inlineStr">
        <is>
          <t>2020-03-2418:59PRICE WATEPWC T84318927.12</t>
        </is>
      </c>
      <c r="B404" t="inlineStr">
        <is>
          <t>2020/03/24</t>
        </is>
      </c>
      <c r="C404" t="inlineStr">
        <is>
          <t>18:59</t>
        </is>
      </c>
      <c r="D404" s="20" t="inlineStr">
        <is>
          <t>2020/03/24</t>
        </is>
      </c>
      <c r="E404" t="inlineStr">
        <is>
          <t>2020/04/01</t>
        </is>
      </c>
      <c r="F404" t="inlineStr">
        <is>
          <t>2020-04</t>
        </is>
      </c>
      <c r="G404" t="n">
        <v>2020</v>
      </c>
      <c r="H404" t="n">
        <v>4</v>
      </c>
      <c r="I404" t="inlineStr">
        <is>
          <t>EFT</t>
        </is>
      </c>
      <c r="J404" t="inlineStr">
        <is>
          <t>DebitCard</t>
        </is>
      </c>
      <c r="K404" t="inlineStr">
        <is>
          <t>PRICE WATEPWC T843</t>
        </is>
      </c>
      <c r="L404" t="inlineStr"/>
      <c r="M404" s="26" t="n">
        <v>18927.12</v>
      </c>
      <c r="N404" t="inlineStr">
        <is>
          <t>Salary</t>
        </is>
      </c>
      <c r="O404" t="inlineStr">
        <is>
          <t>In</t>
        </is>
      </c>
    </row>
    <row r="405" hidden="1">
      <c r="A405" s="30" t="inlineStr">
        <is>
          <t>2020-03-2521:23Dischem Ferndale FERNDALEKC YOUNG-287.05</t>
        </is>
      </c>
      <c r="B405" t="inlineStr">
        <is>
          <t>2020/03/25</t>
        </is>
      </c>
      <c r="C405" t="inlineStr">
        <is>
          <t>21:23</t>
        </is>
      </c>
      <c r="D405" s="20" t="inlineStr">
        <is>
          <t>2020/03/24</t>
        </is>
      </c>
      <c r="E405" t="inlineStr">
        <is>
          <t>2020/04/01</t>
        </is>
      </c>
      <c r="F405" t="inlineStr">
        <is>
          <t>2020-04</t>
        </is>
      </c>
      <c r="G405" t="n">
        <v>2020</v>
      </c>
      <c r="H405" t="n">
        <v>4</v>
      </c>
      <c r="I405" t="inlineStr">
        <is>
          <t>POS Purchase</t>
        </is>
      </c>
      <c r="J405" t="inlineStr">
        <is>
          <t>DebitCard</t>
        </is>
      </c>
      <c r="K405" t="inlineStr">
        <is>
          <t>Dischem Ferndale FERNDALE</t>
        </is>
      </c>
      <c r="L405" t="inlineStr">
        <is>
          <t>KC YOUNG</t>
        </is>
      </c>
      <c r="M405" s="26" t="n">
        <v>-287.05</v>
      </c>
      <c r="N405" t="inlineStr"/>
      <c r="O405" t="inlineStr"/>
    </row>
    <row r="406" hidden="1">
      <c r="A406" s="30" t="inlineStr">
        <is>
          <t>2020-03-2601:28Recurring inter account transfer from acc...7030 M2840</t>
        </is>
      </c>
      <c r="B406" t="inlineStr">
        <is>
          <t>2020/03/26</t>
        </is>
      </c>
      <c r="C406" t="inlineStr">
        <is>
          <t>01:28</t>
        </is>
      </c>
      <c r="D406" s="20" t="inlineStr">
        <is>
          <t>2020/03/24</t>
        </is>
      </c>
      <c r="E406" t="inlineStr">
        <is>
          <t>2020/04/01</t>
        </is>
      </c>
      <c r="F406" t="inlineStr">
        <is>
          <t>2020-04</t>
        </is>
      </c>
      <c r="G406" t="n">
        <v>2020</v>
      </c>
      <c r="H406" t="n">
        <v>4</v>
      </c>
      <c r="I406" t="inlineStr">
        <is>
          <t>Transfer</t>
        </is>
      </c>
      <c r="J406" t="inlineStr">
        <is>
          <t>NoticeSavings</t>
        </is>
      </c>
      <c r="K406" t="inlineStr">
        <is>
          <t>Recurring inter account transfer from acc...7030 M</t>
        </is>
      </c>
      <c r="L406" t="inlineStr"/>
      <c r="M406" s="26" t="n">
        <v>2840</v>
      </c>
      <c r="N406" t="inlineStr"/>
      <c r="O406" t="inlineStr"/>
    </row>
    <row r="407" hidden="1">
      <c r="A407" s="30" t="inlineStr">
        <is>
          <t>2020-03-2601:28Recurring inter account transfer to acc...8528 Mon-2840</t>
        </is>
      </c>
      <c r="B407" t="inlineStr">
        <is>
          <t>2020/03/26</t>
        </is>
      </c>
      <c r="C407" t="inlineStr">
        <is>
          <t>01:28</t>
        </is>
      </c>
      <c r="D407" s="20" t="inlineStr">
        <is>
          <t>2020/03/24</t>
        </is>
      </c>
      <c r="E407" t="inlineStr">
        <is>
          <t>2020/04/01</t>
        </is>
      </c>
      <c r="F407" t="inlineStr">
        <is>
          <t>2020-04</t>
        </is>
      </c>
      <c r="G407" t="n">
        <v>2020</v>
      </c>
      <c r="H407" t="n">
        <v>4</v>
      </c>
      <c r="I407" t="inlineStr">
        <is>
          <t>Transfer</t>
        </is>
      </c>
      <c r="J407" t="inlineStr">
        <is>
          <t>DebitCard</t>
        </is>
      </c>
      <c r="K407" t="inlineStr">
        <is>
          <t>Recurring inter account transfer to acc...8528 Mon</t>
        </is>
      </c>
      <c r="L407" t="inlineStr"/>
      <c r="M407" s="26" t="n">
        <v>-2840</v>
      </c>
      <c r="N407" t="inlineStr">
        <is>
          <t>Savings</t>
        </is>
      </c>
      <c r="O407" t="inlineStr">
        <is>
          <t>Out</t>
        </is>
      </c>
    </row>
    <row r="408" hidden="1">
      <c r="A408" s="30" t="inlineStr">
        <is>
          <t>2020-03-2920:20APPLE.COM/BILL ITUNES.COM 89.99 ZARKC YOUNG-89.99</t>
        </is>
      </c>
      <c r="B408" t="inlineStr">
        <is>
          <t>2020/03/29</t>
        </is>
      </c>
      <c r="C408" t="inlineStr">
        <is>
          <t>20:20</t>
        </is>
      </c>
      <c r="D408" s="20" t="inlineStr">
        <is>
          <t>2020/03/24</t>
        </is>
      </c>
      <c r="E408" t="inlineStr">
        <is>
          <t>2020/04/01</t>
        </is>
      </c>
      <c r="F408" t="inlineStr">
        <is>
          <t>2020-04</t>
        </is>
      </c>
      <c r="G408" t="n">
        <v>2020</v>
      </c>
      <c r="H408" t="n">
        <v>4</v>
      </c>
      <c r="I408" t="inlineStr">
        <is>
          <t>POS Purchase</t>
        </is>
      </c>
      <c r="J408" t="inlineStr">
        <is>
          <t>DebitCard</t>
        </is>
      </c>
      <c r="K408" t="inlineStr">
        <is>
          <t>APPLE.COM/BILL ITUNES.COM 89.99 ZAR</t>
        </is>
      </c>
      <c r="L408" t="inlineStr">
        <is>
          <t>KC YOUNG</t>
        </is>
      </c>
      <c r="M408" s="26" t="n">
        <v>-89.98999999999999</v>
      </c>
      <c r="N408" t="inlineStr">
        <is>
          <t>Hobbies</t>
        </is>
      </c>
      <c r="O408" t="inlineStr">
        <is>
          <t>Out</t>
        </is>
      </c>
    </row>
    <row r="409" hidden="1">
      <c r="A409" s="30" t="inlineStr">
        <is>
          <t>2020-03-3001:26RentBA Young-7500</t>
        </is>
      </c>
      <c r="B409" t="inlineStr">
        <is>
          <t>2020/03/30</t>
        </is>
      </c>
      <c r="C409" t="inlineStr">
        <is>
          <t>01:26</t>
        </is>
      </c>
      <c r="D409" s="20" t="inlineStr">
        <is>
          <t>2020/03/24</t>
        </is>
      </c>
      <c r="E409" t="inlineStr">
        <is>
          <t>2020/04/01</t>
        </is>
      </c>
      <c r="F409" t="inlineStr">
        <is>
          <t>2020-04</t>
        </is>
      </c>
      <c r="G409" t="n">
        <v>2020</v>
      </c>
      <c r="H409" t="n">
        <v>4</v>
      </c>
      <c r="I409" t="inlineStr">
        <is>
          <t>Scheduled EFT</t>
        </is>
      </c>
      <c r="J409" t="inlineStr">
        <is>
          <t>DebitCard</t>
        </is>
      </c>
      <c r="K409" t="inlineStr">
        <is>
          <t>Rent</t>
        </is>
      </c>
      <c r="L409" t="inlineStr">
        <is>
          <t>BA Young</t>
        </is>
      </c>
      <c r="M409" s="26" t="n">
        <v>-7500</v>
      </c>
      <c r="N409" t="inlineStr">
        <is>
          <t>Rent</t>
        </is>
      </c>
      <c r="O409" t="inlineStr">
        <is>
          <t>Out</t>
        </is>
      </c>
    </row>
    <row r="410" hidden="1">
      <c r="A410" s="30" t="inlineStr">
        <is>
          <t>2020-03-3120:20APPLE.COM/BILL ITUNES.COM 14.99 ZARKC YOUNG-14.99</t>
        </is>
      </c>
      <c r="B410" t="inlineStr">
        <is>
          <t>2020/03/31</t>
        </is>
      </c>
      <c r="C410" t="inlineStr">
        <is>
          <t>20:20</t>
        </is>
      </c>
      <c r="D410" s="20" t="inlineStr">
        <is>
          <t>2020/03/24</t>
        </is>
      </c>
      <c r="E410" t="inlineStr">
        <is>
          <t>2020/04/01</t>
        </is>
      </c>
      <c r="F410" t="inlineStr">
        <is>
          <t>2020-04</t>
        </is>
      </c>
      <c r="G410" t="n">
        <v>2020</v>
      </c>
      <c r="H410" t="n">
        <v>4</v>
      </c>
      <c r="I410" t="inlineStr">
        <is>
          <t>POS Purchase</t>
        </is>
      </c>
      <c r="J410" t="inlineStr">
        <is>
          <t>DebitCard</t>
        </is>
      </c>
      <c r="K410" t="inlineStr">
        <is>
          <t>APPLE.COM/BILL ITUNES.COM 14.99 ZAR</t>
        </is>
      </c>
      <c r="L410" t="inlineStr">
        <is>
          <t>KC YOUNG</t>
        </is>
      </c>
      <c r="M410" s="26" t="n">
        <v>-14.99</v>
      </c>
      <c r="N410" t="inlineStr">
        <is>
          <t>Hobbies</t>
        </is>
      </c>
      <c r="O410" t="inlineStr">
        <is>
          <t>Out</t>
        </is>
      </c>
    </row>
    <row r="411" hidden="1">
      <c r="A411" s="30" t="inlineStr">
        <is>
          <t>2020-04-0100:16Interest Earned229.95</t>
        </is>
      </c>
      <c r="B411" t="inlineStr">
        <is>
          <t>2020/04/01</t>
        </is>
      </c>
      <c r="C411" t="inlineStr">
        <is>
          <t>00:16</t>
        </is>
      </c>
      <c r="D411" s="20" t="inlineStr">
        <is>
          <t>2020/04/24</t>
        </is>
      </c>
      <c r="E411" t="inlineStr">
        <is>
          <t>2020/04/01</t>
        </is>
      </c>
      <c r="F411" t="inlineStr">
        <is>
          <t>2020-04</t>
        </is>
      </c>
      <c r="G411" t="n">
        <v>2020</v>
      </c>
      <c r="H411" t="n">
        <v>4</v>
      </c>
      <c r="I411" t="inlineStr">
        <is>
          <t>Interest</t>
        </is>
      </c>
      <c r="J411" t="inlineStr">
        <is>
          <t>NoticeSavings</t>
        </is>
      </c>
      <c r="K411" t="inlineStr">
        <is>
          <t>Interest Earned</t>
        </is>
      </c>
      <c r="L411" t="inlineStr"/>
      <c r="M411" s="26" t="n">
        <v>229.95</v>
      </c>
      <c r="N411" t="inlineStr"/>
      <c r="O411" t="inlineStr"/>
    </row>
    <row r="412" hidden="1">
      <c r="A412" s="30" t="inlineStr">
        <is>
          <t>2020-04-0122:04COOL IDEAS98603894 NETCASH-549</t>
        </is>
      </c>
      <c r="B412" t="inlineStr">
        <is>
          <t>2020/04/01</t>
        </is>
      </c>
      <c r="C412" t="inlineStr">
        <is>
          <t>22:04</t>
        </is>
      </c>
      <c r="D412" s="20" t="inlineStr">
        <is>
          <t>2020/04/24</t>
        </is>
      </c>
      <c r="E412" t="inlineStr">
        <is>
          <t>2020/04/01</t>
        </is>
      </c>
      <c r="F412" t="inlineStr">
        <is>
          <t>2020-04</t>
        </is>
      </c>
      <c r="G412" t="n">
        <v>2020</v>
      </c>
      <c r="H412" t="n">
        <v>4</v>
      </c>
      <c r="I412" t="inlineStr">
        <is>
          <t>Debit order</t>
        </is>
      </c>
      <c r="J412" t="inlineStr">
        <is>
          <t>DebitCard</t>
        </is>
      </c>
      <c r="K412" t="inlineStr">
        <is>
          <t>COOL IDEAS98603894 NETCASH</t>
        </is>
      </c>
      <c r="L412" t="inlineStr"/>
      <c r="M412" s="26" t="n">
        <v>-549</v>
      </c>
      <c r="N412" t="inlineStr">
        <is>
          <t>Internet</t>
        </is>
      </c>
      <c r="O412" t="inlineStr">
        <is>
          <t>Out</t>
        </is>
      </c>
    </row>
    <row r="413" hidden="1">
      <c r="A413" s="30" t="inlineStr">
        <is>
          <t>2020-04-0122:04DISCINSURE4002101773-214224847-1352.95</t>
        </is>
      </c>
      <c r="B413" t="inlineStr">
        <is>
          <t>2020/04/01</t>
        </is>
      </c>
      <c r="C413" t="inlineStr">
        <is>
          <t>22:04</t>
        </is>
      </c>
      <c r="D413" s="20" t="inlineStr">
        <is>
          <t>2020/04/24</t>
        </is>
      </c>
      <c r="E413" t="inlineStr">
        <is>
          <t>2020/04/01</t>
        </is>
      </c>
      <c r="F413" t="inlineStr">
        <is>
          <t>2020-04</t>
        </is>
      </c>
      <c r="G413" t="n">
        <v>2020</v>
      </c>
      <c r="H413" t="n">
        <v>4</v>
      </c>
      <c r="I413" t="inlineStr">
        <is>
          <t>Debit order</t>
        </is>
      </c>
      <c r="J413" t="inlineStr">
        <is>
          <t>DebitCard</t>
        </is>
      </c>
      <c r="K413" t="inlineStr">
        <is>
          <t>DISCINSURE4002101773-214224847</t>
        </is>
      </c>
      <c r="L413" t="inlineStr"/>
      <c r="M413" s="26" t="n">
        <v>-1352.95</v>
      </c>
      <c r="N413" t="inlineStr">
        <is>
          <t>Insurance</t>
        </is>
      </c>
      <c r="O413" t="inlineStr">
        <is>
          <t>Out</t>
        </is>
      </c>
    </row>
    <row r="414" hidden="1">
      <c r="A414" s="30" t="inlineStr">
        <is>
          <t>2020-04-0918:20INSURECASH4002101773-18679745051.9</t>
        </is>
      </c>
      <c r="B414" t="inlineStr">
        <is>
          <t>2020/04/09</t>
        </is>
      </c>
      <c r="C414" t="inlineStr">
        <is>
          <t>18:20</t>
        </is>
      </c>
      <c r="D414" s="20" t="inlineStr">
        <is>
          <t>2020/04/24</t>
        </is>
      </c>
      <c r="E414" t="inlineStr">
        <is>
          <t>2020/04/09</t>
        </is>
      </c>
      <c r="F414" t="inlineStr">
        <is>
          <t>2020-04</t>
        </is>
      </c>
      <c r="G414" t="n">
        <v>2020</v>
      </c>
      <c r="H414" t="n">
        <v>4</v>
      </c>
      <c r="I414" t="inlineStr">
        <is>
          <t>EFT</t>
        </is>
      </c>
      <c r="J414" t="inlineStr">
        <is>
          <t>DebitCard</t>
        </is>
      </c>
      <c r="K414" t="inlineStr">
        <is>
          <t>INSURECASH4002101773-186797450</t>
        </is>
      </c>
      <c r="L414" t="inlineStr"/>
      <c r="M414" s="26" t="n">
        <v>51.9</v>
      </c>
      <c r="N414" t="inlineStr">
        <is>
          <t>Insurance</t>
        </is>
      </c>
      <c r="O414" t="inlineStr">
        <is>
          <t>Out</t>
        </is>
      </c>
    </row>
    <row r="415" hidden="1">
      <c r="A415" s="30" t="inlineStr">
        <is>
          <t>2020-04-1020:23APPLE.COM/BILL ITUNES.COM 14.99 ZARKC YOUNG-14.99</t>
        </is>
      </c>
      <c r="B415" t="inlineStr">
        <is>
          <t>2020/04/10</t>
        </is>
      </c>
      <c r="C415" t="inlineStr">
        <is>
          <t>20:23</t>
        </is>
      </c>
      <c r="D415" s="20" t="inlineStr">
        <is>
          <t>2020/04/24</t>
        </is>
      </c>
      <c r="E415" t="inlineStr">
        <is>
          <t>2020/04/10</t>
        </is>
      </c>
      <c r="F415" t="inlineStr">
        <is>
          <t>2020-04</t>
        </is>
      </c>
      <c r="G415" t="n">
        <v>2020</v>
      </c>
      <c r="H415" t="n">
        <v>4</v>
      </c>
      <c r="I415" t="inlineStr">
        <is>
          <t>POS Purchase</t>
        </is>
      </c>
      <c r="J415" t="inlineStr">
        <is>
          <t>DebitCard</t>
        </is>
      </c>
      <c r="K415" t="inlineStr">
        <is>
          <t>APPLE.COM/BILL ITUNES.COM 14.99 ZAR</t>
        </is>
      </c>
      <c r="L415" t="inlineStr">
        <is>
          <t>KC YOUNG</t>
        </is>
      </c>
      <c r="M415" s="26" t="n">
        <v>-14.99</v>
      </c>
      <c r="N415" t="inlineStr">
        <is>
          <t>Hobbies</t>
        </is>
      </c>
      <c r="O415" t="inlineStr">
        <is>
          <t>Out</t>
        </is>
      </c>
    </row>
    <row r="416" hidden="1">
      <c r="A416" s="30" t="inlineStr">
        <is>
          <t>2020-04-1109:17Food contributionBA Young-2000</t>
        </is>
      </c>
      <c r="B416" t="inlineStr">
        <is>
          <t>2020/04/11</t>
        </is>
      </c>
      <c r="C416" t="inlineStr">
        <is>
          <t>09:17</t>
        </is>
      </c>
      <c r="D416" s="20" t="inlineStr">
        <is>
          <t>2020/04/24</t>
        </is>
      </c>
      <c r="E416" t="inlineStr">
        <is>
          <t>2020/04/11</t>
        </is>
      </c>
      <c r="F416" t="inlineStr">
        <is>
          <t>2020-04</t>
        </is>
      </c>
      <c r="G416" t="n">
        <v>2020</v>
      </c>
      <c r="H416" t="n">
        <v>4</v>
      </c>
      <c r="I416" t="inlineStr">
        <is>
          <t>EFT</t>
        </is>
      </c>
      <c r="J416" t="inlineStr">
        <is>
          <t>DebitCard</t>
        </is>
      </c>
      <c r="K416" t="inlineStr">
        <is>
          <t>Food contribution</t>
        </is>
      </c>
      <c r="L416" t="inlineStr">
        <is>
          <t>BA Young</t>
        </is>
      </c>
      <c r="M416" s="26" t="n">
        <v>-2000</v>
      </c>
      <c r="N416" t="inlineStr"/>
      <c r="O416" t="inlineStr"/>
    </row>
    <row r="417" hidden="1">
      <c r="A417" s="30" t="inlineStr">
        <is>
          <t>2020-04-1200:01Interest Earned36.33</t>
        </is>
      </c>
      <c r="B417" t="inlineStr">
        <is>
          <t>2020/04/12</t>
        </is>
      </c>
      <c r="C417" t="inlineStr">
        <is>
          <t>00:01</t>
        </is>
      </c>
      <c r="D417" s="20" t="inlineStr">
        <is>
          <t>2020/04/24</t>
        </is>
      </c>
      <c r="E417" t="inlineStr">
        <is>
          <t>2020/04/12</t>
        </is>
      </c>
      <c r="F417" t="inlineStr">
        <is>
          <t>2020-04</t>
        </is>
      </c>
      <c r="G417" t="n">
        <v>2020</v>
      </c>
      <c r="H417" t="n">
        <v>4</v>
      </c>
      <c r="I417" t="inlineStr">
        <is>
          <t>Interest</t>
        </is>
      </c>
      <c r="J417" t="inlineStr">
        <is>
          <t>DebitCard</t>
        </is>
      </c>
      <c r="K417" t="inlineStr">
        <is>
          <t>Interest Earned</t>
        </is>
      </c>
      <c r="L417" t="inlineStr"/>
      <c r="M417" s="23" t="n">
        <v>36.33</v>
      </c>
      <c r="N417" t="inlineStr">
        <is>
          <t>Interest</t>
        </is>
      </c>
      <c r="O417" t="inlineStr">
        <is>
          <t>In</t>
        </is>
      </c>
    </row>
    <row r="418" hidden="1">
      <c r="A418" s="30" t="inlineStr">
        <is>
          <t>2020-04-1200:01Monthly Account fee-105</t>
        </is>
      </c>
      <c r="B418" t="inlineStr">
        <is>
          <t>2020/04/12</t>
        </is>
      </c>
      <c r="C418" t="inlineStr">
        <is>
          <t>00:01</t>
        </is>
      </c>
      <c r="D418" s="20" t="inlineStr">
        <is>
          <t>2020/04/24</t>
        </is>
      </c>
      <c r="E418" t="inlineStr">
        <is>
          <t>2020/04/12</t>
        </is>
      </c>
      <c r="F418" t="inlineStr">
        <is>
          <t>2020-04</t>
        </is>
      </c>
      <c r="G418" t="n">
        <v>2020</v>
      </c>
      <c r="H418" t="n">
        <v>4</v>
      </c>
      <c r="I418" t="inlineStr">
        <is>
          <t>Fee</t>
        </is>
      </c>
      <c r="J418" t="inlineStr">
        <is>
          <t>DebitCard</t>
        </is>
      </c>
      <c r="K418" t="inlineStr">
        <is>
          <t>Monthly Account fee</t>
        </is>
      </c>
      <c r="L418" t="inlineStr"/>
      <c r="M418" s="26" t="n">
        <v>-105</v>
      </c>
      <c r="N418" t="inlineStr">
        <is>
          <t>Banking</t>
        </is>
      </c>
      <c r="O418" t="inlineStr">
        <is>
          <t>Out</t>
        </is>
      </c>
    </row>
    <row r="419" hidden="1">
      <c r="A419" s="30" t="inlineStr">
        <is>
          <t>2020-04-1200:01Vitality Money Premium-15</t>
        </is>
      </c>
      <c r="B419" t="inlineStr">
        <is>
          <t>2020/04/12</t>
        </is>
      </c>
      <c r="C419" t="inlineStr">
        <is>
          <t>00:01</t>
        </is>
      </c>
      <c r="D419" s="20" t="inlineStr">
        <is>
          <t>2020/04/24</t>
        </is>
      </c>
      <c r="E419" t="inlineStr">
        <is>
          <t>2020/04/12</t>
        </is>
      </c>
      <c r="F419" t="inlineStr">
        <is>
          <t>2020-04</t>
        </is>
      </c>
      <c r="G419" t="n">
        <v>2020</v>
      </c>
      <c r="H419" t="n">
        <v>4</v>
      </c>
      <c r="I419" t="inlineStr">
        <is>
          <t>Fee</t>
        </is>
      </c>
      <c r="J419" t="inlineStr">
        <is>
          <t>DebitCard</t>
        </is>
      </c>
      <c r="K419" t="inlineStr">
        <is>
          <t>Vitality Money Premium</t>
        </is>
      </c>
      <c r="L419" t="inlineStr"/>
      <c r="M419" s="26" t="n">
        <v>-15</v>
      </c>
      <c r="N419" t="inlineStr">
        <is>
          <t>Banking</t>
        </is>
      </c>
      <c r="O419" t="inlineStr">
        <is>
          <t>Out</t>
        </is>
      </c>
    </row>
    <row r="420" hidden="1">
      <c r="A420" s="30" t="inlineStr">
        <is>
          <t>2020-04-1200:01Interest Earned23.89</t>
        </is>
      </c>
      <c r="B420" t="inlineStr">
        <is>
          <t>2020/04/12</t>
        </is>
      </c>
      <c r="C420" t="inlineStr">
        <is>
          <t>00:01</t>
        </is>
      </c>
      <c r="D420" s="20" t="inlineStr">
        <is>
          <t>2020/04/24</t>
        </is>
      </c>
      <c r="E420" t="inlineStr">
        <is>
          <t>2020/04/12</t>
        </is>
      </c>
      <c r="F420" t="inlineStr">
        <is>
          <t>2020-04</t>
        </is>
      </c>
      <c r="G420" t="n">
        <v>2020</v>
      </c>
      <c r="H420" t="n">
        <v>4</v>
      </c>
      <c r="I420" t="inlineStr">
        <is>
          <t>Interest</t>
        </is>
      </c>
      <c r="J420" t="inlineStr">
        <is>
          <t>KirstSurance</t>
        </is>
      </c>
      <c r="K420" t="inlineStr">
        <is>
          <t>Interest Earned</t>
        </is>
      </c>
      <c r="L420" t="inlineStr"/>
      <c r="M420" s="26" t="n">
        <v>23.89</v>
      </c>
      <c r="N420" t="inlineStr"/>
      <c r="O420" t="inlineStr"/>
    </row>
    <row r="421" hidden="1">
      <c r="A421" s="30" t="inlineStr">
        <is>
          <t>2020-04-1200:04Dynamic interest boost at 0.25%2.2</t>
        </is>
      </c>
      <c r="B421" t="inlineStr">
        <is>
          <t>2020/04/12</t>
        </is>
      </c>
      <c r="C421" t="inlineStr">
        <is>
          <t>00:04</t>
        </is>
      </c>
      <c r="D421" s="20" t="inlineStr">
        <is>
          <t>2020/04/24</t>
        </is>
      </c>
      <c r="E421" t="inlineStr">
        <is>
          <t>2020/04/12</t>
        </is>
      </c>
      <c r="F421" t="inlineStr">
        <is>
          <t>2020-04</t>
        </is>
      </c>
      <c r="G421" t="n">
        <v>2020</v>
      </c>
      <c r="H421" t="n">
        <v>4</v>
      </c>
      <c r="I421" t="inlineStr">
        <is>
          <t>Interest</t>
        </is>
      </c>
      <c r="J421" t="inlineStr">
        <is>
          <t>DebitCard</t>
        </is>
      </c>
      <c r="K421" t="inlineStr">
        <is>
          <t>Dynamic interest boost at 0.25%</t>
        </is>
      </c>
      <c r="L421" t="inlineStr"/>
      <c r="M421" s="26" t="n">
        <v>2.2</v>
      </c>
      <c r="N421" t="inlineStr">
        <is>
          <t>Interest</t>
        </is>
      </c>
      <c r="O421" t="inlineStr">
        <is>
          <t>Out</t>
        </is>
      </c>
    </row>
    <row r="422" hidden="1">
      <c r="A422" s="30" t="inlineStr">
        <is>
          <t>2020-04-1200:04Dynamic interest boost at 0.25%1.13</t>
        </is>
      </c>
      <c r="B422" t="inlineStr">
        <is>
          <t>2020/04/12</t>
        </is>
      </c>
      <c r="C422" t="inlineStr">
        <is>
          <t>00:04</t>
        </is>
      </c>
      <c r="D422" s="20" t="inlineStr">
        <is>
          <t>2020/04/24</t>
        </is>
      </c>
      <c r="E422" t="inlineStr">
        <is>
          <t>2020/04/12</t>
        </is>
      </c>
      <c r="F422" t="inlineStr">
        <is>
          <t>2020-04</t>
        </is>
      </c>
      <c r="G422" t="n">
        <v>2020</v>
      </c>
      <c r="H422" t="n">
        <v>4</v>
      </c>
      <c r="I422" t="inlineStr">
        <is>
          <t>Interest</t>
        </is>
      </c>
      <c r="J422" t="inlineStr">
        <is>
          <t>KirstSurance</t>
        </is>
      </c>
      <c r="K422" t="inlineStr">
        <is>
          <t>Dynamic interest boost at 0.25%</t>
        </is>
      </c>
      <c r="L422" t="inlineStr"/>
      <c r="M422" s="23" t="n">
        <v>1.13</v>
      </c>
      <c r="N422" t="inlineStr"/>
      <c r="O422" t="inlineStr"/>
    </row>
    <row r="423" hidden="1">
      <c r="A423" s="30" t="inlineStr">
        <is>
          <t>2020-04-1908:36PaybackTo: KIRST-SURANCE-4000</t>
        </is>
      </c>
      <c r="B423" t="inlineStr">
        <is>
          <t>2020/04/19</t>
        </is>
      </c>
      <c r="C423" t="inlineStr">
        <is>
          <t>08:36</t>
        </is>
      </c>
      <c r="D423" s="20" t="inlineStr">
        <is>
          <t>2020/04/24</t>
        </is>
      </c>
      <c r="E423" t="inlineStr">
        <is>
          <t>2020/04/19</t>
        </is>
      </c>
      <c r="F423" t="inlineStr">
        <is>
          <t>2020-04</t>
        </is>
      </c>
      <c r="G423" t="n">
        <v>2020</v>
      </c>
      <c r="H423" t="n">
        <v>4</v>
      </c>
      <c r="I423" t="inlineStr">
        <is>
          <t>Transfer</t>
        </is>
      </c>
      <c r="J423" t="inlineStr">
        <is>
          <t>DebitCard</t>
        </is>
      </c>
      <c r="K423" t="inlineStr">
        <is>
          <t>Payback</t>
        </is>
      </c>
      <c r="L423" t="inlineStr">
        <is>
          <t>To: KIRST-SURANCE</t>
        </is>
      </c>
      <c r="M423" s="23" t="n">
        <v>-4000</v>
      </c>
      <c r="N423" t="inlineStr">
        <is>
          <t>Kirst-Surance</t>
        </is>
      </c>
      <c r="O423" t="inlineStr">
        <is>
          <t>Out</t>
        </is>
      </c>
    </row>
    <row r="424" hidden="1">
      <c r="A424" s="30" t="inlineStr">
        <is>
          <t>2020-04-1908:36PaybackFrom: Subscriptions4000</t>
        </is>
      </c>
      <c r="B424" t="inlineStr">
        <is>
          <t>2020/04/19</t>
        </is>
      </c>
      <c r="C424" t="inlineStr">
        <is>
          <t>08:36</t>
        </is>
      </c>
      <c r="D424" s="20" t="inlineStr">
        <is>
          <t>2020/04/24</t>
        </is>
      </c>
      <c r="E424" t="inlineStr">
        <is>
          <t>2020/04/19</t>
        </is>
      </c>
      <c r="F424" t="inlineStr">
        <is>
          <t>2020-04</t>
        </is>
      </c>
      <c r="G424" t="n">
        <v>2020</v>
      </c>
      <c r="H424" t="n">
        <v>4</v>
      </c>
      <c r="I424" t="inlineStr">
        <is>
          <t>Transfer</t>
        </is>
      </c>
      <c r="J424" t="inlineStr">
        <is>
          <t>KirstSurance</t>
        </is>
      </c>
      <c r="K424" t="inlineStr">
        <is>
          <t>Payback</t>
        </is>
      </c>
      <c r="L424" t="inlineStr">
        <is>
          <t>From: Subscriptions</t>
        </is>
      </c>
      <c r="M424" s="26" t="n">
        <v>4000</v>
      </c>
      <c r="N424" t="inlineStr"/>
      <c r="O424" t="inlineStr"/>
    </row>
    <row r="425" hidden="1">
      <c r="A425" s="30" t="inlineStr">
        <is>
          <t>2020-04-2012:341368824158 Cancellation FeeVirgin-853.5</t>
        </is>
      </c>
      <c r="B425" t="inlineStr">
        <is>
          <t>2020/04/20</t>
        </is>
      </c>
      <c r="C425" t="inlineStr">
        <is>
          <t>12:34</t>
        </is>
      </c>
      <c r="D425" s="20" t="inlineStr">
        <is>
          <t>2020/04/24</t>
        </is>
      </c>
      <c r="E425" t="inlineStr">
        <is>
          <t>2020/04/20</t>
        </is>
      </c>
      <c r="F425" t="inlineStr">
        <is>
          <t>2020-04</t>
        </is>
      </c>
      <c r="G425" t="n">
        <v>2020</v>
      </c>
      <c r="H425" t="n">
        <v>4</v>
      </c>
      <c r="I425" t="inlineStr">
        <is>
          <t>EFT</t>
        </is>
      </c>
      <c r="J425" t="inlineStr">
        <is>
          <t>DebitCard</t>
        </is>
      </c>
      <c r="K425" t="inlineStr">
        <is>
          <t>1368824158 Cancellation Fee</t>
        </is>
      </c>
      <c r="L425" t="inlineStr">
        <is>
          <t>Virgin</t>
        </is>
      </c>
      <c r="M425" s="26" t="n">
        <v>-853.5</v>
      </c>
      <c r="N425" t="inlineStr"/>
      <c r="O425" t="inlineStr"/>
    </row>
    <row r="426" hidden="1">
      <c r="A426" s="30" t="inlineStr">
        <is>
          <t>2020-04-2320:25APPLE.COM/BILL ITUNES.COM 44.99 ZARKC YOUNG-44.99</t>
        </is>
      </c>
      <c r="B426" t="inlineStr">
        <is>
          <t>2020/04/23</t>
        </is>
      </c>
      <c r="C426" t="inlineStr">
        <is>
          <t>20:25</t>
        </is>
      </c>
      <c r="D426" s="20" t="inlineStr">
        <is>
          <t>2020/04/24</t>
        </is>
      </c>
      <c r="E426" t="inlineStr">
        <is>
          <t>2020/04/23</t>
        </is>
      </c>
      <c r="F426" t="inlineStr">
        <is>
          <t>2020-04</t>
        </is>
      </c>
      <c r="G426" t="n">
        <v>2020</v>
      </c>
      <c r="H426" t="n">
        <v>4</v>
      </c>
      <c r="I426" t="inlineStr">
        <is>
          <t>POS Purchase</t>
        </is>
      </c>
      <c r="J426" t="inlineStr">
        <is>
          <t>DebitCard</t>
        </is>
      </c>
      <c r="K426" t="inlineStr">
        <is>
          <t>APPLE.COM/BILL ITUNES.COM 44.99 ZAR</t>
        </is>
      </c>
      <c r="L426" t="inlineStr">
        <is>
          <t>KC YOUNG</t>
        </is>
      </c>
      <c r="M426" s="26" t="n">
        <v>-44.99</v>
      </c>
      <c r="N426" t="inlineStr">
        <is>
          <t>Hobbies</t>
        </is>
      </c>
      <c r="O426" t="inlineStr">
        <is>
          <t>Out</t>
        </is>
      </c>
    </row>
    <row r="427" hidden="1">
      <c r="A427" s="30" t="inlineStr">
        <is>
          <t>2020-04-2418:42PRICE WATEPWC T84318927.11</t>
        </is>
      </c>
      <c r="B427" t="inlineStr">
        <is>
          <t>2020/04/24</t>
        </is>
      </c>
      <c r="C427" t="inlineStr">
        <is>
          <t>18:42</t>
        </is>
      </c>
      <c r="D427" s="20" t="inlineStr">
        <is>
          <t>2020/04/24</t>
        </is>
      </c>
      <c r="E427" t="inlineStr">
        <is>
          <t>2020/05/01</t>
        </is>
      </c>
      <c r="F427" t="inlineStr">
        <is>
          <t>2020-05</t>
        </is>
      </c>
      <c r="G427" t="n">
        <v>2020</v>
      </c>
      <c r="H427" t="n">
        <v>5</v>
      </c>
      <c r="I427" t="inlineStr">
        <is>
          <t>EFT</t>
        </is>
      </c>
      <c r="J427" t="inlineStr">
        <is>
          <t>DebitCard</t>
        </is>
      </c>
      <c r="K427" t="inlineStr">
        <is>
          <t>PRICE WATEPWC T843</t>
        </is>
      </c>
      <c r="L427" t="inlineStr"/>
      <c r="M427" s="26" t="n">
        <v>18927.11</v>
      </c>
      <c r="N427" t="inlineStr">
        <is>
          <t>Salary</t>
        </is>
      </c>
      <c r="O427" t="inlineStr">
        <is>
          <t>In</t>
        </is>
      </c>
    </row>
    <row r="428" hidden="1">
      <c r="A428" s="30" t="inlineStr">
        <is>
          <t>2020-04-2601:12Recurring inter account transfer from acc...7030 M2840</t>
        </is>
      </c>
      <c r="B428" t="inlineStr">
        <is>
          <t>2020/04/26</t>
        </is>
      </c>
      <c r="C428" t="inlineStr">
        <is>
          <t>01:12</t>
        </is>
      </c>
      <c r="D428" s="20" t="inlineStr">
        <is>
          <t>2020/04/24</t>
        </is>
      </c>
      <c r="E428" t="inlineStr">
        <is>
          <t>2020/05/01</t>
        </is>
      </c>
      <c r="F428" t="inlineStr">
        <is>
          <t>2020-05</t>
        </is>
      </c>
      <c r="G428" t="n">
        <v>2020</v>
      </c>
      <c r="H428" t="n">
        <v>5</v>
      </c>
      <c r="I428" t="inlineStr">
        <is>
          <t>Transfer</t>
        </is>
      </c>
      <c r="J428" t="inlineStr">
        <is>
          <t>NoticeSavings</t>
        </is>
      </c>
      <c r="K428" t="inlineStr">
        <is>
          <t>Recurring inter account transfer from acc...7030 M</t>
        </is>
      </c>
      <c r="L428" t="inlineStr"/>
      <c r="M428" s="26" t="n">
        <v>2840</v>
      </c>
      <c r="N428" t="inlineStr"/>
      <c r="O428" t="inlineStr"/>
    </row>
    <row r="429" hidden="1">
      <c r="A429" s="30" t="inlineStr">
        <is>
          <t>2020-04-2601:12Recurring inter account transfer to acc...8528 Mon-2840</t>
        </is>
      </c>
      <c r="B429" t="inlineStr">
        <is>
          <t>2020/04/26</t>
        </is>
      </c>
      <c r="C429" t="inlineStr">
        <is>
          <t>01:12</t>
        </is>
      </c>
      <c r="D429" s="20" t="inlineStr">
        <is>
          <t>2020/04/24</t>
        </is>
      </c>
      <c r="E429" t="inlineStr">
        <is>
          <t>2020/05/01</t>
        </is>
      </c>
      <c r="F429" t="inlineStr">
        <is>
          <t>2020-05</t>
        </is>
      </c>
      <c r="G429" t="n">
        <v>2020</v>
      </c>
      <c r="H429" t="n">
        <v>5</v>
      </c>
      <c r="I429" t="inlineStr">
        <is>
          <t>Transfer</t>
        </is>
      </c>
      <c r="J429" t="inlineStr">
        <is>
          <t>DebitCard</t>
        </is>
      </c>
      <c r="K429" t="inlineStr">
        <is>
          <t>Recurring inter account transfer to acc...8528 Mon</t>
        </is>
      </c>
      <c r="L429" t="inlineStr"/>
      <c r="M429" s="26" t="n">
        <v>-2840</v>
      </c>
      <c r="N429" t="inlineStr">
        <is>
          <t>Savings</t>
        </is>
      </c>
      <c r="O429" t="inlineStr">
        <is>
          <t>Out</t>
        </is>
      </c>
    </row>
    <row r="430" hidden="1">
      <c r="A430" s="30" t="inlineStr">
        <is>
          <t>2020-04-2920:38APPLE.COM/BILL ITUNES.COM 89.99 ZARKC YOUNG-89.99</t>
        </is>
      </c>
      <c r="B430" t="inlineStr">
        <is>
          <t>2020/04/29</t>
        </is>
      </c>
      <c r="C430" t="inlineStr">
        <is>
          <t>20:38</t>
        </is>
      </c>
      <c r="D430" s="20" t="inlineStr">
        <is>
          <t>2020/04/24</t>
        </is>
      </c>
      <c r="E430" t="inlineStr">
        <is>
          <t>2020/05/01</t>
        </is>
      </c>
      <c r="F430" t="inlineStr">
        <is>
          <t>2020-05</t>
        </is>
      </c>
      <c r="G430" t="n">
        <v>2020</v>
      </c>
      <c r="H430" t="n">
        <v>5</v>
      </c>
      <c r="I430" t="inlineStr">
        <is>
          <t>POS Purchase</t>
        </is>
      </c>
      <c r="J430" t="inlineStr">
        <is>
          <t>DebitCard</t>
        </is>
      </c>
      <c r="K430" t="inlineStr">
        <is>
          <t>APPLE.COM/BILL ITUNES.COM 89.99 ZAR</t>
        </is>
      </c>
      <c r="L430" t="inlineStr">
        <is>
          <t>KC YOUNG</t>
        </is>
      </c>
      <c r="M430" s="26" t="n">
        <v>-89.98999999999999</v>
      </c>
      <c r="N430" t="inlineStr">
        <is>
          <t>Hobbies</t>
        </is>
      </c>
      <c r="O430" t="inlineStr">
        <is>
          <t>Out</t>
        </is>
      </c>
    </row>
    <row r="431" hidden="1">
      <c r="A431" s="30" t="inlineStr">
        <is>
          <t>2020-04-3001:38RentBA Young-7500</t>
        </is>
      </c>
      <c r="B431" t="inlineStr">
        <is>
          <t>2020/04/30</t>
        </is>
      </c>
      <c r="C431" t="inlineStr">
        <is>
          <t>01:38</t>
        </is>
      </c>
      <c r="D431" s="20" t="inlineStr">
        <is>
          <t>2020/04/24</t>
        </is>
      </c>
      <c r="E431" t="inlineStr">
        <is>
          <t>2020/05/01</t>
        </is>
      </c>
      <c r="F431" t="inlineStr">
        <is>
          <t>2020-05</t>
        </is>
      </c>
      <c r="G431" t="n">
        <v>2020</v>
      </c>
      <c r="H431" t="n">
        <v>5</v>
      </c>
      <c r="I431" t="inlineStr">
        <is>
          <t>Scheduled EFT</t>
        </is>
      </c>
      <c r="J431" t="inlineStr">
        <is>
          <t>DebitCard</t>
        </is>
      </c>
      <c r="K431" t="inlineStr">
        <is>
          <t>Rent</t>
        </is>
      </c>
      <c r="L431" t="inlineStr">
        <is>
          <t>BA Young</t>
        </is>
      </c>
      <c r="M431" s="26" t="n">
        <v>-7500</v>
      </c>
      <c r="N431" t="inlineStr">
        <is>
          <t>Rent</t>
        </is>
      </c>
      <c r="O431" t="inlineStr">
        <is>
          <t>Out</t>
        </is>
      </c>
    </row>
    <row r="432" hidden="1">
      <c r="A432" s="30" t="inlineStr">
        <is>
          <t>2020-05-0100:05Interest Earned211.1</t>
        </is>
      </c>
      <c r="B432" t="inlineStr">
        <is>
          <t>2020/05/01</t>
        </is>
      </c>
      <c r="C432" t="inlineStr">
        <is>
          <t>00:05</t>
        </is>
      </c>
      <c r="D432" s="20" t="inlineStr">
        <is>
          <t>2020/05/22</t>
        </is>
      </c>
      <c r="E432" t="inlineStr">
        <is>
          <t>2020/05/01</t>
        </is>
      </c>
      <c r="F432" t="inlineStr">
        <is>
          <t>2020-05</t>
        </is>
      </c>
      <c r="G432" t="n">
        <v>2020</v>
      </c>
      <c r="H432" t="n">
        <v>5</v>
      </c>
      <c r="I432" t="inlineStr">
        <is>
          <t>Interest</t>
        </is>
      </c>
      <c r="J432" t="inlineStr">
        <is>
          <t>NoticeSavings</t>
        </is>
      </c>
      <c r="K432" t="inlineStr">
        <is>
          <t>Interest Earned</t>
        </is>
      </c>
      <c r="L432" t="inlineStr"/>
      <c r="M432" s="26" t="n">
        <v>211.1</v>
      </c>
      <c r="N432" t="inlineStr"/>
      <c r="O432" t="inlineStr"/>
    </row>
    <row r="433" hidden="1">
      <c r="A433" s="30" t="inlineStr">
        <is>
          <t>2020-05-0120:35APPLE.COM/BILL ITUNES.COM 14.99 ZARKC YOUNG-14.99</t>
        </is>
      </c>
      <c r="B433" t="inlineStr">
        <is>
          <t>2020/05/01</t>
        </is>
      </c>
      <c r="C433" t="inlineStr">
        <is>
          <t>20:35</t>
        </is>
      </c>
      <c r="D433" s="20" t="inlineStr">
        <is>
          <t>2020/05/22</t>
        </is>
      </c>
      <c r="E433" t="inlineStr">
        <is>
          <t>2020/05/01</t>
        </is>
      </c>
      <c r="F433" t="inlineStr">
        <is>
          <t>2020-05</t>
        </is>
      </c>
      <c r="G433" t="n">
        <v>2020</v>
      </c>
      <c r="H433" t="n">
        <v>5</v>
      </c>
      <c r="I433" t="inlineStr">
        <is>
          <t>POS Purchase</t>
        </is>
      </c>
      <c r="J433" t="inlineStr">
        <is>
          <t>DebitCard</t>
        </is>
      </c>
      <c r="K433" t="inlineStr">
        <is>
          <t>APPLE.COM/BILL ITUNES.COM 14.99 ZAR</t>
        </is>
      </c>
      <c r="L433" t="inlineStr">
        <is>
          <t>KC YOUNG</t>
        </is>
      </c>
      <c r="M433" s="26" t="n">
        <v>-14.99</v>
      </c>
      <c r="N433" t="inlineStr">
        <is>
          <t>Hobbies</t>
        </is>
      </c>
      <c r="O433" t="inlineStr">
        <is>
          <t>Out</t>
        </is>
      </c>
    </row>
    <row r="434" hidden="1">
      <c r="A434" s="30" t="inlineStr">
        <is>
          <t>2020-05-0216:37COOL IDEAS101001139 NETCASH-549</t>
        </is>
      </c>
      <c r="B434" t="inlineStr">
        <is>
          <t>2020/05/02</t>
        </is>
      </c>
      <c r="C434" t="inlineStr">
        <is>
          <t>16:37</t>
        </is>
      </c>
      <c r="D434" s="20" t="inlineStr">
        <is>
          <t>2020/05/22</t>
        </is>
      </c>
      <c r="E434" t="inlineStr">
        <is>
          <t>2020/05/02</t>
        </is>
      </c>
      <c r="F434" t="inlineStr">
        <is>
          <t>2020-05</t>
        </is>
      </c>
      <c r="G434" t="n">
        <v>2020</v>
      </c>
      <c r="H434" t="n">
        <v>5</v>
      </c>
      <c r="I434" t="inlineStr">
        <is>
          <t>Debit order</t>
        </is>
      </c>
      <c r="J434" t="inlineStr">
        <is>
          <t>DebitCard</t>
        </is>
      </c>
      <c r="K434" t="inlineStr">
        <is>
          <t>COOL IDEAS101001139 NETCASH</t>
        </is>
      </c>
      <c r="L434" t="inlineStr"/>
      <c r="M434" s="26" t="n">
        <v>-549</v>
      </c>
      <c r="N434" t="inlineStr">
        <is>
          <t>Internet</t>
        </is>
      </c>
      <c r="O434" t="inlineStr">
        <is>
          <t>Out</t>
        </is>
      </c>
    </row>
    <row r="435" hidden="1">
      <c r="A435" s="30" t="inlineStr">
        <is>
          <t>2020-05-0216:37DISCINSURE4002101773-215833643-1166.21</t>
        </is>
      </c>
      <c r="B435" t="inlineStr">
        <is>
          <t>2020/05/02</t>
        </is>
      </c>
      <c r="C435" t="inlineStr">
        <is>
          <t>16:37</t>
        </is>
      </c>
      <c r="D435" s="20" t="inlineStr">
        <is>
          <t>2020/05/22</t>
        </is>
      </c>
      <c r="E435" t="inlineStr">
        <is>
          <t>2020/05/02</t>
        </is>
      </c>
      <c r="F435" t="inlineStr">
        <is>
          <t>2020-05</t>
        </is>
      </c>
      <c r="G435" t="n">
        <v>2020</v>
      </c>
      <c r="H435" t="n">
        <v>5</v>
      </c>
      <c r="I435" t="inlineStr">
        <is>
          <t>Debit order</t>
        </is>
      </c>
      <c r="J435" t="inlineStr">
        <is>
          <t>DebitCard</t>
        </is>
      </c>
      <c r="K435" t="inlineStr">
        <is>
          <t>DISCINSURE4002101773-215833643</t>
        </is>
      </c>
      <c r="L435" t="inlineStr"/>
      <c r="M435" s="26" t="n">
        <v>-1166.21</v>
      </c>
      <c r="N435" t="inlineStr">
        <is>
          <t>Insurance</t>
        </is>
      </c>
      <c r="O435" t="inlineStr">
        <is>
          <t>Out</t>
        </is>
      </c>
    </row>
    <row r="436" hidden="1">
      <c r="A436" s="30" t="inlineStr">
        <is>
          <t>2020-05-0220:20FLM WILLIAM NICOL BRYANSTONKC YOUNG-229.96</t>
        </is>
      </c>
      <c r="B436" t="inlineStr">
        <is>
          <t>2020/05/02</t>
        </is>
      </c>
      <c r="C436" t="inlineStr">
        <is>
          <t>20:20</t>
        </is>
      </c>
      <c r="D436" s="20" t="inlineStr">
        <is>
          <t>2020/05/22</t>
        </is>
      </c>
      <c r="E436" t="inlineStr">
        <is>
          <t>2020/05/02</t>
        </is>
      </c>
      <c r="F436" t="inlineStr">
        <is>
          <t>2020-05</t>
        </is>
      </c>
      <c r="G436" t="n">
        <v>2020</v>
      </c>
      <c r="H436" t="n">
        <v>5</v>
      </c>
      <c r="I436" t="inlineStr">
        <is>
          <t>POS Purchase</t>
        </is>
      </c>
      <c r="J436" t="inlineStr">
        <is>
          <t>DebitCard</t>
        </is>
      </c>
      <c r="K436" t="inlineStr">
        <is>
          <t>FLM WILLIAM NICOL BRYANSTON</t>
        </is>
      </c>
      <c r="L436" t="inlineStr">
        <is>
          <t>KC YOUNG</t>
        </is>
      </c>
      <c r="M436" s="26" t="n">
        <v>-229.96</v>
      </c>
      <c r="N436" t="inlineStr"/>
      <c r="O436" t="inlineStr"/>
    </row>
    <row r="437" hidden="1">
      <c r="A437" s="30" t="inlineStr">
        <is>
          <t>2020-05-0420:28CHECKERS NICOLWAY BRYANSTONKC YOUNG-649.22</t>
        </is>
      </c>
      <c r="B437" t="inlineStr">
        <is>
          <t>2020/05/04</t>
        </is>
      </c>
      <c r="C437" t="inlineStr">
        <is>
          <t>20:28</t>
        </is>
      </c>
      <c r="D437" s="20" t="inlineStr">
        <is>
          <t>2020/05/22</t>
        </is>
      </c>
      <c r="E437" t="inlineStr">
        <is>
          <t>2020/05/04</t>
        </is>
      </c>
      <c r="F437" t="inlineStr">
        <is>
          <t>2020-05</t>
        </is>
      </c>
      <c r="G437" t="n">
        <v>2020</v>
      </c>
      <c r="H437" t="n">
        <v>5</v>
      </c>
      <c r="I437" t="inlineStr">
        <is>
          <t>POS Purchase</t>
        </is>
      </c>
      <c r="J437" t="inlineStr">
        <is>
          <t>DebitCard</t>
        </is>
      </c>
      <c r="K437" t="inlineStr">
        <is>
          <t>CHECKERS NICOLWAY BRYANSTON</t>
        </is>
      </c>
      <c r="L437" t="inlineStr">
        <is>
          <t>KC YOUNG</t>
        </is>
      </c>
      <c r="M437" s="26" t="n">
        <v>-649.22</v>
      </c>
      <c r="N437" t="inlineStr">
        <is>
          <t>Groceries</t>
        </is>
      </c>
      <c r="O437" t="inlineStr">
        <is>
          <t>Out</t>
        </is>
      </c>
    </row>
    <row r="438" hidden="1">
      <c r="A438" s="30" t="inlineStr">
        <is>
          <t>2020-05-0420:28SPAR PINESLOPES SPAR FOURWAYSKC YOUNG-127.38</t>
        </is>
      </c>
      <c r="B438" t="inlineStr">
        <is>
          <t>2020/05/04</t>
        </is>
      </c>
      <c r="C438" t="inlineStr">
        <is>
          <t>20:28</t>
        </is>
      </c>
      <c r="D438" s="20" t="inlineStr">
        <is>
          <t>2020/05/22</t>
        </is>
      </c>
      <c r="E438" t="inlineStr">
        <is>
          <t>2020/05/04</t>
        </is>
      </c>
      <c r="F438" t="inlineStr">
        <is>
          <t>2020-05</t>
        </is>
      </c>
      <c r="G438" t="n">
        <v>2020</v>
      </c>
      <c r="H438" t="n">
        <v>5</v>
      </c>
      <c r="I438" t="inlineStr">
        <is>
          <t>POS Purchase</t>
        </is>
      </c>
      <c r="J438" t="inlineStr">
        <is>
          <t>DebitCard</t>
        </is>
      </c>
      <c r="K438" t="inlineStr">
        <is>
          <t>SPAR PINESLOPES SPAR FOURWAYS</t>
        </is>
      </c>
      <c r="L438" t="inlineStr">
        <is>
          <t>KC YOUNG</t>
        </is>
      </c>
      <c r="M438" s="26" t="n">
        <v>-127.38</v>
      </c>
      <c r="N438" t="inlineStr"/>
      <c r="O438" t="inlineStr"/>
    </row>
    <row r="439" hidden="1">
      <c r="A439" s="30" t="inlineStr">
        <is>
          <t>2020-05-0516:34Environ ProductsLisa Clarkson-950</t>
        </is>
      </c>
      <c r="B439" t="inlineStr">
        <is>
          <t>2020/05/05</t>
        </is>
      </c>
      <c r="C439" t="inlineStr">
        <is>
          <t>16:34</t>
        </is>
      </c>
      <c r="D439" s="20" t="inlineStr">
        <is>
          <t>2020/05/22</t>
        </is>
      </c>
      <c r="E439" t="inlineStr">
        <is>
          <t>2020/05/05</t>
        </is>
      </c>
      <c r="F439" t="inlineStr">
        <is>
          <t>2020-05</t>
        </is>
      </c>
      <c r="G439" t="n">
        <v>2020</v>
      </c>
      <c r="H439" t="n">
        <v>5</v>
      </c>
      <c r="I439" t="inlineStr">
        <is>
          <t>EFT</t>
        </is>
      </c>
      <c r="J439" t="inlineStr">
        <is>
          <t>DebitCard</t>
        </is>
      </c>
      <c r="K439" t="inlineStr">
        <is>
          <t>Environ Products</t>
        </is>
      </c>
      <c r="L439" t="inlineStr">
        <is>
          <t>Lisa Clarkson</t>
        </is>
      </c>
      <c r="M439" s="26" t="n">
        <v>-950</v>
      </c>
      <c r="N439" t="inlineStr"/>
      <c r="O439" t="inlineStr"/>
    </row>
    <row r="440" hidden="1">
      <c r="A440" s="30" t="inlineStr">
        <is>
          <t>2020-05-0620:43CHECKERS KYALAMI GAUTENGKC YOUNG-163.7</t>
        </is>
      </c>
      <c r="B440" t="inlineStr">
        <is>
          <t>2020/05/06</t>
        </is>
      </c>
      <c r="C440" t="inlineStr">
        <is>
          <t>20:43</t>
        </is>
      </c>
      <c r="D440" s="20" t="inlineStr">
        <is>
          <t>2020/05/22</t>
        </is>
      </c>
      <c r="E440" t="inlineStr">
        <is>
          <t>2020/05/06</t>
        </is>
      </c>
      <c r="F440" t="inlineStr">
        <is>
          <t>2020-05</t>
        </is>
      </c>
      <c r="G440" t="n">
        <v>2020</v>
      </c>
      <c r="H440" t="n">
        <v>5</v>
      </c>
      <c r="I440" t="inlineStr">
        <is>
          <t>POS Purchase</t>
        </is>
      </c>
      <c r="J440" t="inlineStr">
        <is>
          <t>DebitCard</t>
        </is>
      </c>
      <c r="K440" t="inlineStr">
        <is>
          <t>CHECKERS KYALAMI GAUTENG</t>
        </is>
      </c>
      <c r="L440" t="inlineStr">
        <is>
          <t>KC YOUNG</t>
        </is>
      </c>
      <c r="M440" s="26" t="n">
        <v>-163.7</v>
      </c>
      <c r="N440" t="inlineStr">
        <is>
          <t>Groceries</t>
        </is>
      </c>
      <c r="O440" t="inlineStr">
        <is>
          <t>Out</t>
        </is>
      </c>
    </row>
    <row r="441" hidden="1">
      <c r="A441" s="30" t="inlineStr">
        <is>
          <t>2020-05-0620:43WELLNESS WAREHOUSE KYA KYALAMIKC YOUNG-455.9</t>
        </is>
      </c>
      <c r="B441" t="inlineStr">
        <is>
          <t>2020/05/06</t>
        </is>
      </c>
      <c r="C441" t="inlineStr">
        <is>
          <t>20:43</t>
        </is>
      </c>
      <c r="D441" s="20" t="inlineStr">
        <is>
          <t>2020/05/22</t>
        </is>
      </c>
      <c r="E441" t="inlineStr">
        <is>
          <t>2020/05/06</t>
        </is>
      </c>
      <c r="F441" t="inlineStr">
        <is>
          <t>2020-05</t>
        </is>
      </c>
      <c r="G441" t="n">
        <v>2020</v>
      </c>
      <c r="H441" t="n">
        <v>5</v>
      </c>
      <c r="I441" t="inlineStr">
        <is>
          <t>POS Purchase</t>
        </is>
      </c>
      <c r="J441" t="inlineStr">
        <is>
          <t>DebitCard</t>
        </is>
      </c>
      <c r="K441" t="inlineStr">
        <is>
          <t>WELLNESS WAREHOUSE KYA KYALAMI</t>
        </is>
      </c>
      <c r="L441" t="inlineStr">
        <is>
          <t>KC YOUNG</t>
        </is>
      </c>
      <c r="M441" s="26" t="n">
        <v>-455.9</v>
      </c>
      <c r="N441" t="inlineStr"/>
      <c r="O441" t="inlineStr"/>
    </row>
    <row r="442" hidden="1">
      <c r="A442" s="30" t="inlineStr">
        <is>
          <t>2020-05-0719:46Kirst-suranceTo: KIRST-SURANCE-2351.6</t>
        </is>
      </c>
      <c r="B442" t="inlineStr">
        <is>
          <t>2020/05/07</t>
        </is>
      </c>
      <c r="C442" t="inlineStr">
        <is>
          <t>19:46</t>
        </is>
      </c>
      <c r="D442" s="20" t="inlineStr">
        <is>
          <t>2020/05/22</t>
        </is>
      </c>
      <c r="E442" t="inlineStr">
        <is>
          <t>2020/05/07</t>
        </is>
      </c>
      <c r="F442" t="inlineStr">
        <is>
          <t>2020-05</t>
        </is>
      </c>
      <c r="G442" t="n">
        <v>2020</v>
      </c>
      <c r="H442" t="n">
        <v>5</v>
      </c>
      <c r="I442" t="inlineStr">
        <is>
          <t>Transfer</t>
        </is>
      </c>
      <c r="J442" t="inlineStr">
        <is>
          <t>DebitCard</t>
        </is>
      </c>
      <c r="K442" t="inlineStr">
        <is>
          <t>Kirst-surance</t>
        </is>
      </c>
      <c r="L442" t="inlineStr">
        <is>
          <t>To: KIRST-SURANCE</t>
        </is>
      </c>
      <c r="M442" s="23" t="n">
        <v>-2351.6</v>
      </c>
      <c r="N442" t="inlineStr">
        <is>
          <t>Kirst-Surance</t>
        </is>
      </c>
      <c r="O442" t="inlineStr">
        <is>
          <t>Out</t>
        </is>
      </c>
    </row>
    <row r="443" hidden="1">
      <c r="A443" s="30" t="inlineStr">
        <is>
          <t>2020-05-0719:46Kirst-suranceFrom: Subscriptions2351.6</t>
        </is>
      </c>
      <c r="B443" t="inlineStr">
        <is>
          <t>2020/05/07</t>
        </is>
      </c>
      <c r="C443" t="inlineStr">
        <is>
          <t>19:46</t>
        </is>
      </c>
      <c r="D443" s="20" t="inlineStr">
        <is>
          <t>2020/05/22</t>
        </is>
      </c>
      <c r="E443" t="inlineStr">
        <is>
          <t>2020/05/07</t>
        </is>
      </c>
      <c r="F443" t="inlineStr">
        <is>
          <t>2020-05</t>
        </is>
      </c>
      <c r="G443" t="n">
        <v>2020</v>
      </c>
      <c r="H443" t="n">
        <v>5</v>
      </c>
      <c r="I443" t="inlineStr">
        <is>
          <t>Transfer</t>
        </is>
      </c>
      <c r="J443" t="inlineStr">
        <is>
          <t>KirstSurance</t>
        </is>
      </c>
      <c r="K443" t="inlineStr">
        <is>
          <t>Kirst-surance</t>
        </is>
      </c>
      <c r="L443" t="inlineStr">
        <is>
          <t>From: Subscriptions</t>
        </is>
      </c>
      <c r="M443" s="26" t="n">
        <v>2351.6</v>
      </c>
      <c r="N443" t="inlineStr"/>
      <c r="O443" t="inlineStr"/>
    </row>
    <row r="444" hidden="1">
      <c r="A444" s="30" t="inlineStr">
        <is>
          <t>2020-05-0720:11Kirst-surance MayTo: KIRST-SURANCE-1345.79</t>
        </is>
      </c>
      <c r="B444" t="inlineStr">
        <is>
          <t>2020/05/07</t>
        </is>
      </c>
      <c r="C444" t="inlineStr">
        <is>
          <t>20:11</t>
        </is>
      </c>
      <c r="D444" s="20" t="inlineStr">
        <is>
          <t>2020/05/22</t>
        </is>
      </c>
      <c r="E444" t="inlineStr">
        <is>
          <t>2020/05/07</t>
        </is>
      </c>
      <c r="F444" t="inlineStr">
        <is>
          <t>2020-05</t>
        </is>
      </c>
      <c r="G444" t="n">
        <v>2020</v>
      </c>
      <c r="H444" t="n">
        <v>5</v>
      </c>
      <c r="I444" t="inlineStr">
        <is>
          <t>Transfer</t>
        </is>
      </c>
      <c r="J444" t="inlineStr">
        <is>
          <t>DebitCard</t>
        </is>
      </c>
      <c r="K444" t="inlineStr">
        <is>
          <t>Kirst-surance May</t>
        </is>
      </c>
      <c r="L444" t="inlineStr">
        <is>
          <t>To: KIRST-SURANCE</t>
        </is>
      </c>
      <c r="M444" s="26" t="n">
        <v>-1345.79</v>
      </c>
      <c r="N444" t="inlineStr">
        <is>
          <t>Kirst-Surance</t>
        </is>
      </c>
      <c r="O444" t="inlineStr">
        <is>
          <t>Out</t>
        </is>
      </c>
    </row>
    <row r="445" hidden="1">
      <c r="A445" s="30" t="inlineStr">
        <is>
          <t>2020-05-0720:11Kirst-surance MayFrom: Subscriptions1345.79</t>
        </is>
      </c>
      <c r="B445" t="inlineStr">
        <is>
          <t>2020/05/07</t>
        </is>
      </c>
      <c r="C445" t="inlineStr">
        <is>
          <t>20:11</t>
        </is>
      </c>
      <c r="D445" s="20" t="inlineStr">
        <is>
          <t>2020/05/22</t>
        </is>
      </c>
      <c r="E445" t="inlineStr">
        <is>
          <t>2020/05/07</t>
        </is>
      </c>
      <c r="F445" t="inlineStr">
        <is>
          <t>2020-05</t>
        </is>
      </c>
      <c r="G445" t="n">
        <v>2020</v>
      </c>
      <c r="H445" t="n">
        <v>5</v>
      </c>
      <c r="I445" t="inlineStr">
        <is>
          <t>Transfer</t>
        </is>
      </c>
      <c r="J445" t="inlineStr">
        <is>
          <t>KirstSurance</t>
        </is>
      </c>
      <c r="K445" t="inlineStr">
        <is>
          <t>Kirst-surance May</t>
        </is>
      </c>
      <c r="L445" t="inlineStr">
        <is>
          <t>From: Subscriptions</t>
        </is>
      </c>
      <c r="M445" s="23" t="n">
        <v>1345.79</v>
      </c>
      <c r="N445" t="inlineStr"/>
      <c r="O445" t="inlineStr"/>
    </row>
    <row r="446" hidden="1">
      <c r="A446" s="30" t="inlineStr">
        <is>
          <t>2020-05-0920:41UBER TRIP HELP.UBER.COMKC YOUNG-15</t>
        </is>
      </c>
      <c r="B446" t="inlineStr">
        <is>
          <t>2020/05/09</t>
        </is>
      </c>
      <c r="C446" t="inlineStr">
        <is>
          <t>20:41</t>
        </is>
      </c>
      <c r="D446" s="20" t="inlineStr">
        <is>
          <t>2020/05/22</t>
        </is>
      </c>
      <c r="E446" t="inlineStr">
        <is>
          <t>2020/05/09</t>
        </is>
      </c>
      <c r="F446" t="inlineStr">
        <is>
          <t>2020-05</t>
        </is>
      </c>
      <c r="G446" t="n">
        <v>2020</v>
      </c>
      <c r="H446" t="n">
        <v>5</v>
      </c>
      <c r="I446" t="inlineStr">
        <is>
          <t>Online</t>
        </is>
      </c>
      <c r="J446" t="inlineStr">
        <is>
          <t>DebitCard</t>
        </is>
      </c>
      <c r="K446" t="inlineStr">
        <is>
          <t>UBER TRIP HELP.UBER.COM</t>
        </is>
      </c>
      <c r="L446" t="inlineStr">
        <is>
          <t>KC YOUNG</t>
        </is>
      </c>
      <c r="M446" s="26" t="n">
        <v>-15</v>
      </c>
      <c r="N446" t="inlineStr">
        <is>
          <t>Entertainment</t>
        </is>
      </c>
      <c r="O446" t="inlineStr">
        <is>
          <t>Out</t>
        </is>
      </c>
    </row>
    <row r="447" hidden="1">
      <c r="A447" s="30" t="inlineStr">
        <is>
          <t>2020-05-0920:41UBER TRIP HELP.UBER.COMKC YOUNG-154.8</t>
        </is>
      </c>
      <c r="B447" t="inlineStr">
        <is>
          <t>2020/05/09</t>
        </is>
      </c>
      <c r="C447" t="inlineStr">
        <is>
          <t>20:41</t>
        </is>
      </c>
      <c r="D447" s="20" t="inlineStr">
        <is>
          <t>2020/05/22</t>
        </is>
      </c>
      <c r="E447" t="inlineStr">
        <is>
          <t>2020/05/09</t>
        </is>
      </c>
      <c r="F447" t="inlineStr">
        <is>
          <t>2020-05</t>
        </is>
      </c>
      <c r="G447" t="n">
        <v>2020</v>
      </c>
      <c r="H447" t="n">
        <v>5</v>
      </c>
      <c r="I447" t="inlineStr">
        <is>
          <t>Online</t>
        </is>
      </c>
      <c r="J447" t="inlineStr">
        <is>
          <t>DebitCard</t>
        </is>
      </c>
      <c r="K447" t="inlineStr">
        <is>
          <t>UBER TRIP HELP.UBER.COM</t>
        </is>
      </c>
      <c r="L447" t="inlineStr">
        <is>
          <t>KC YOUNG</t>
        </is>
      </c>
      <c r="M447" s="26" t="n">
        <v>-154.8</v>
      </c>
      <c r="N447" t="inlineStr">
        <is>
          <t>Entertainment</t>
        </is>
      </c>
      <c r="O447" t="inlineStr">
        <is>
          <t>Out</t>
        </is>
      </c>
    </row>
    <row r="448" hidden="1">
      <c r="A448" s="30" t="inlineStr">
        <is>
          <t>2020-05-1020:36APPLE.COM/BILL ITUNES.COM 14.99 ZARKC YOUNG-14.99</t>
        </is>
      </c>
      <c r="B448" t="inlineStr">
        <is>
          <t>2020/05/10</t>
        </is>
      </c>
      <c r="C448" t="inlineStr">
        <is>
          <t>20:36</t>
        </is>
      </c>
      <c r="D448" s="20" t="inlineStr">
        <is>
          <t>2020/05/22</t>
        </is>
      </c>
      <c r="E448" t="inlineStr">
        <is>
          <t>2020/05/10</t>
        </is>
      </c>
      <c r="F448" t="inlineStr">
        <is>
          <t>2020-05</t>
        </is>
      </c>
      <c r="G448" t="n">
        <v>2020</v>
      </c>
      <c r="H448" t="n">
        <v>5</v>
      </c>
      <c r="I448" t="inlineStr">
        <is>
          <t>POS Purchase</t>
        </is>
      </c>
      <c r="J448" t="inlineStr">
        <is>
          <t>DebitCard</t>
        </is>
      </c>
      <c r="K448" t="inlineStr">
        <is>
          <t>APPLE.COM/BILL ITUNES.COM 14.99 ZAR</t>
        </is>
      </c>
      <c r="L448" t="inlineStr">
        <is>
          <t>KC YOUNG</t>
        </is>
      </c>
      <c r="M448" s="26" t="n">
        <v>-14.99</v>
      </c>
      <c r="N448" t="inlineStr">
        <is>
          <t>Hobbies</t>
        </is>
      </c>
      <c r="O448" t="inlineStr">
        <is>
          <t>Out</t>
        </is>
      </c>
    </row>
    <row r="449" hidden="1">
      <c r="A449" s="30" t="inlineStr">
        <is>
          <t>2020-05-1020:36PNA DOUGLASDALE DOUGLASDALEKC YOUNG-168</t>
        </is>
      </c>
      <c r="B449" t="inlineStr">
        <is>
          <t>2020/05/10</t>
        </is>
      </c>
      <c r="C449" t="inlineStr">
        <is>
          <t>20:36</t>
        </is>
      </c>
      <c r="D449" s="20" t="inlineStr">
        <is>
          <t>2020/05/22</t>
        </is>
      </c>
      <c r="E449" t="inlineStr">
        <is>
          <t>2020/05/10</t>
        </is>
      </c>
      <c r="F449" t="inlineStr">
        <is>
          <t>2020-05</t>
        </is>
      </c>
      <c r="G449" t="n">
        <v>2020</v>
      </c>
      <c r="H449" t="n">
        <v>5</v>
      </c>
      <c r="I449" t="inlineStr">
        <is>
          <t>POS Purchase</t>
        </is>
      </c>
      <c r="J449" t="inlineStr">
        <is>
          <t>DebitCard</t>
        </is>
      </c>
      <c r="K449" t="inlineStr">
        <is>
          <t>PNA DOUGLASDALE DOUGLASDALE</t>
        </is>
      </c>
      <c r="L449" t="inlineStr">
        <is>
          <t>KC YOUNG</t>
        </is>
      </c>
      <c r="M449" s="26" t="n">
        <v>-168</v>
      </c>
      <c r="N449" t="inlineStr"/>
      <c r="O449" t="inlineStr"/>
    </row>
    <row r="450" hidden="1">
      <c r="A450" s="30" t="inlineStr">
        <is>
          <t>2020-05-1120:27CHECKERS NICOLWAY BRYANSTONKC YOUNG-535.8</t>
        </is>
      </c>
      <c r="B450" t="inlineStr">
        <is>
          <t>2020/05/11</t>
        </is>
      </c>
      <c r="C450" t="inlineStr">
        <is>
          <t>20:27</t>
        </is>
      </c>
      <c r="D450" s="20" t="inlineStr">
        <is>
          <t>2020/05/22</t>
        </is>
      </c>
      <c r="E450" t="inlineStr">
        <is>
          <t>2020/05/11</t>
        </is>
      </c>
      <c r="F450" t="inlineStr">
        <is>
          <t>2020-05</t>
        </is>
      </c>
      <c r="G450" t="n">
        <v>2020</v>
      </c>
      <c r="H450" t="n">
        <v>5</v>
      </c>
      <c r="I450" t="inlineStr">
        <is>
          <t>POS Purchase</t>
        </is>
      </c>
      <c r="J450" t="inlineStr">
        <is>
          <t>DebitCard</t>
        </is>
      </c>
      <c r="K450" t="inlineStr">
        <is>
          <t>CHECKERS NICOLWAY BRYANSTON</t>
        </is>
      </c>
      <c r="L450" t="inlineStr">
        <is>
          <t>KC YOUNG</t>
        </is>
      </c>
      <c r="M450" s="26" t="n">
        <v>-535.8</v>
      </c>
      <c r="N450" t="inlineStr">
        <is>
          <t>Groceries</t>
        </is>
      </c>
      <c r="O450" t="inlineStr">
        <is>
          <t>Out</t>
        </is>
      </c>
    </row>
    <row r="451" hidden="1">
      <c r="A451" s="30" t="inlineStr">
        <is>
          <t>2020-05-1123:32Interest Earned25.67</t>
        </is>
      </c>
      <c r="B451" t="inlineStr">
        <is>
          <t>2020/05/11</t>
        </is>
      </c>
      <c r="C451" t="inlineStr">
        <is>
          <t>23:32</t>
        </is>
      </c>
      <c r="D451" s="20" t="inlineStr">
        <is>
          <t>2020/05/22</t>
        </is>
      </c>
      <c r="E451" t="inlineStr">
        <is>
          <t>2020/05/11</t>
        </is>
      </c>
      <c r="F451" t="inlineStr">
        <is>
          <t>2020-05</t>
        </is>
      </c>
      <c r="G451" t="n">
        <v>2020</v>
      </c>
      <c r="H451" t="n">
        <v>5</v>
      </c>
      <c r="I451" t="inlineStr">
        <is>
          <t>Interest</t>
        </is>
      </c>
      <c r="J451" t="inlineStr">
        <is>
          <t>DebitCard</t>
        </is>
      </c>
      <c r="K451" t="inlineStr">
        <is>
          <t>Interest Earned</t>
        </is>
      </c>
      <c r="L451" t="inlineStr"/>
      <c r="M451" s="23" t="n">
        <v>25.67</v>
      </c>
      <c r="N451" t="inlineStr">
        <is>
          <t>Interest</t>
        </is>
      </c>
      <c r="O451" t="inlineStr">
        <is>
          <t>In</t>
        </is>
      </c>
    </row>
    <row r="452" hidden="1">
      <c r="A452" s="30" t="inlineStr">
        <is>
          <t>2020-05-1123:32Monthly Account fee-105</t>
        </is>
      </c>
      <c r="B452" t="inlineStr">
        <is>
          <t>2020/05/11</t>
        </is>
      </c>
      <c r="C452" t="inlineStr">
        <is>
          <t>23:32</t>
        </is>
      </c>
      <c r="D452" s="20" t="inlineStr">
        <is>
          <t>2020/05/22</t>
        </is>
      </c>
      <c r="E452" t="inlineStr">
        <is>
          <t>2020/05/11</t>
        </is>
      </c>
      <c r="F452" t="inlineStr">
        <is>
          <t>2020-05</t>
        </is>
      </c>
      <c r="G452" t="n">
        <v>2020</v>
      </c>
      <c r="H452" t="n">
        <v>5</v>
      </c>
      <c r="I452" t="inlineStr">
        <is>
          <t>Fee</t>
        </is>
      </c>
      <c r="J452" t="inlineStr">
        <is>
          <t>DebitCard</t>
        </is>
      </c>
      <c r="K452" t="inlineStr">
        <is>
          <t>Monthly Account fee</t>
        </is>
      </c>
      <c r="L452" t="inlineStr"/>
      <c r="M452" s="26" t="n">
        <v>-105</v>
      </c>
      <c r="N452" t="inlineStr">
        <is>
          <t>Banking</t>
        </is>
      </c>
      <c r="O452" t="inlineStr">
        <is>
          <t>Out</t>
        </is>
      </c>
    </row>
    <row r="453" hidden="1">
      <c r="A453" s="30" t="inlineStr">
        <is>
          <t>2020-05-1123:32Vitality Money Premium-15</t>
        </is>
      </c>
      <c r="B453" t="inlineStr">
        <is>
          <t>2020/05/11</t>
        </is>
      </c>
      <c r="C453" t="inlineStr">
        <is>
          <t>23:32</t>
        </is>
      </c>
      <c r="D453" s="20" t="inlineStr">
        <is>
          <t>2020/05/22</t>
        </is>
      </c>
      <c r="E453" t="inlineStr">
        <is>
          <t>2020/05/11</t>
        </is>
      </c>
      <c r="F453" t="inlineStr">
        <is>
          <t>2020-05</t>
        </is>
      </c>
      <c r="G453" t="n">
        <v>2020</v>
      </c>
      <c r="H453" t="n">
        <v>5</v>
      </c>
      <c r="I453" t="inlineStr">
        <is>
          <t>Fee</t>
        </is>
      </c>
      <c r="J453" t="inlineStr">
        <is>
          <t>DebitCard</t>
        </is>
      </c>
      <c r="K453" t="inlineStr">
        <is>
          <t>Vitality Money Premium</t>
        </is>
      </c>
      <c r="L453" t="inlineStr"/>
      <c r="M453" s="26" t="n">
        <v>-15</v>
      </c>
      <c r="N453" t="inlineStr">
        <is>
          <t>Banking</t>
        </is>
      </c>
      <c r="O453" t="inlineStr">
        <is>
          <t>Out</t>
        </is>
      </c>
    </row>
    <row r="454" hidden="1">
      <c r="A454" s="30" t="inlineStr">
        <is>
          <t>2020-05-1123:32Interest Earned29.41</t>
        </is>
      </c>
      <c r="B454" t="inlineStr">
        <is>
          <t>2020/05/11</t>
        </is>
      </c>
      <c r="C454" t="inlineStr">
        <is>
          <t>23:32</t>
        </is>
      </c>
      <c r="D454" s="20" t="inlineStr">
        <is>
          <t>2020/05/22</t>
        </is>
      </c>
      <c r="E454" t="inlineStr">
        <is>
          <t>2020/05/11</t>
        </is>
      </c>
      <c r="F454" t="inlineStr">
        <is>
          <t>2020-05</t>
        </is>
      </c>
      <c r="G454" t="n">
        <v>2020</v>
      </c>
      <c r="H454" t="n">
        <v>5</v>
      </c>
      <c r="I454" t="inlineStr">
        <is>
          <t>Interest</t>
        </is>
      </c>
      <c r="J454" t="inlineStr">
        <is>
          <t>KirstSurance</t>
        </is>
      </c>
      <c r="K454" t="inlineStr">
        <is>
          <t>Interest Earned</t>
        </is>
      </c>
      <c r="L454" t="inlineStr"/>
      <c r="M454" s="26" t="n">
        <v>29.41</v>
      </c>
      <c r="N454" t="inlineStr"/>
      <c r="O454" t="inlineStr"/>
    </row>
    <row r="455" hidden="1">
      <c r="A455" s="30" t="inlineStr">
        <is>
          <t>2020-05-1123:34Dynamic interest boost at 0.25%1.8</t>
        </is>
      </c>
      <c r="B455" t="inlineStr">
        <is>
          <t>2020/05/11</t>
        </is>
      </c>
      <c r="C455" t="inlineStr">
        <is>
          <t>23:34</t>
        </is>
      </c>
      <c r="D455" s="20" t="inlineStr">
        <is>
          <t>2020/05/22</t>
        </is>
      </c>
      <c r="E455" t="inlineStr">
        <is>
          <t>2020/05/11</t>
        </is>
      </c>
      <c r="F455" t="inlineStr">
        <is>
          <t>2020-05</t>
        </is>
      </c>
      <c r="G455" t="n">
        <v>2020</v>
      </c>
      <c r="H455" t="n">
        <v>5</v>
      </c>
      <c r="I455" t="inlineStr">
        <is>
          <t>Interest</t>
        </is>
      </c>
      <c r="J455" t="inlineStr">
        <is>
          <t>KirstSurance</t>
        </is>
      </c>
      <c r="K455" t="inlineStr">
        <is>
          <t>Dynamic interest boost at 0.25%</t>
        </is>
      </c>
      <c r="L455" t="inlineStr"/>
      <c r="M455" s="23" t="n">
        <v>1.8</v>
      </c>
      <c r="N455" t="inlineStr"/>
      <c r="O455" t="inlineStr"/>
    </row>
    <row r="456" hidden="1">
      <c r="A456" s="30" t="inlineStr">
        <is>
          <t>2020-05-1123:35Dynamic interest boost at 0.25%2.06</t>
        </is>
      </c>
      <c r="B456" t="inlineStr">
        <is>
          <t>2020/05/11</t>
        </is>
      </c>
      <c r="C456" t="inlineStr">
        <is>
          <t>23:35</t>
        </is>
      </c>
      <c r="D456" s="20" t="inlineStr">
        <is>
          <t>2020/05/22</t>
        </is>
      </c>
      <c r="E456" t="inlineStr">
        <is>
          <t>2020/05/11</t>
        </is>
      </c>
      <c r="F456" t="inlineStr">
        <is>
          <t>2020-05</t>
        </is>
      </c>
      <c r="G456" t="n">
        <v>2020</v>
      </c>
      <c r="H456" t="n">
        <v>5</v>
      </c>
      <c r="I456" t="inlineStr">
        <is>
          <t>Interest</t>
        </is>
      </c>
      <c r="J456" t="inlineStr">
        <is>
          <t>DebitCard</t>
        </is>
      </c>
      <c r="K456" t="inlineStr">
        <is>
          <t>Dynamic interest boost at 0.25%</t>
        </is>
      </c>
      <c r="L456" t="inlineStr"/>
      <c r="M456" s="26" t="n">
        <v>2.06</v>
      </c>
      <c r="N456" t="inlineStr">
        <is>
          <t>Interest</t>
        </is>
      </c>
      <c r="O456" t="inlineStr">
        <is>
          <t>Out</t>
        </is>
      </c>
    </row>
    <row r="457" hidden="1">
      <c r="A457" s="30" t="inlineStr">
        <is>
          <t>2020-05-1710:14PetrolTo: KIRST-SURANCE-400.71</t>
        </is>
      </c>
      <c r="B457" t="inlineStr">
        <is>
          <t>2020/05/17</t>
        </is>
      </c>
      <c r="C457" t="inlineStr">
        <is>
          <t>10:14</t>
        </is>
      </c>
      <c r="D457" s="20" t="inlineStr">
        <is>
          <t>2020/05/22</t>
        </is>
      </c>
      <c r="E457" t="inlineStr">
        <is>
          <t>2020/05/17</t>
        </is>
      </c>
      <c r="F457" t="inlineStr">
        <is>
          <t>2020-05</t>
        </is>
      </c>
      <c r="G457" t="n">
        <v>2020</v>
      </c>
      <c r="H457" t="n">
        <v>5</v>
      </c>
      <c r="I457" t="inlineStr">
        <is>
          <t>Transfer</t>
        </is>
      </c>
      <c r="J457" t="inlineStr">
        <is>
          <t>DebitCard</t>
        </is>
      </c>
      <c r="K457" t="inlineStr">
        <is>
          <t>Petrol</t>
        </is>
      </c>
      <c r="L457" t="inlineStr">
        <is>
          <t>To: KIRST-SURANCE</t>
        </is>
      </c>
      <c r="M457" s="26" t="n">
        <v>-400.71</v>
      </c>
      <c r="N457" t="inlineStr">
        <is>
          <t>Kirst-Surance</t>
        </is>
      </c>
      <c r="O457" t="inlineStr">
        <is>
          <t>Out</t>
        </is>
      </c>
    </row>
    <row r="458" hidden="1">
      <c r="A458" s="30" t="inlineStr">
        <is>
          <t>2020-05-1710:14PetrolFrom: Subscriptions400.71</t>
        </is>
      </c>
      <c r="B458" t="inlineStr">
        <is>
          <t>2020/05/17</t>
        </is>
      </c>
      <c r="C458" t="inlineStr">
        <is>
          <t>10:14</t>
        </is>
      </c>
      <c r="D458" s="20" t="inlineStr">
        <is>
          <t>2020/05/22</t>
        </is>
      </c>
      <c r="E458" t="inlineStr">
        <is>
          <t>2020/05/17</t>
        </is>
      </c>
      <c r="F458" t="inlineStr">
        <is>
          <t>2020-05</t>
        </is>
      </c>
      <c r="G458" t="n">
        <v>2020</v>
      </c>
      <c r="H458" t="n">
        <v>5</v>
      </c>
      <c r="I458" t="inlineStr">
        <is>
          <t>Transfer</t>
        </is>
      </c>
      <c r="J458" t="inlineStr">
        <is>
          <t>KirstSurance</t>
        </is>
      </c>
      <c r="K458" t="inlineStr">
        <is>
          <t>Petrol</t>
        </is>
      </c>
      <c r="L458" t="inlineStr">
        <is>
          <t>From: Subscriptions</t>
        </is>
      </c>
      <c r="M458" s="23" t="n">
        <v>400.71</v>
      </c>
      <c r="N458" t="inlineStr"/>
      <c r="O458" t="inlineStr"/>
    </row>
    <row r="459" hidden="1">
      <c r="A459" s="30" t="inlineStr">
        <is>
          <t>2020-05-1808:11PetrolFrom: KIRST-SURANCE801.42</t>
        </is>
      </c>
      <c r="B459" t="inlineStr">
        <is>
          <t>2020/05/18</t>
        </is>
      </c>
      <c r="C459" t="inlineStr">
        <is>
          <t>08:11</t>
        </is>
      </c>
      <c r="D459" s="20" t="inlineStr">
        <is>
          <t>2020/05/22</t>
        </is>
      </c>
      <c r="E459" t="inlineStr">
        <is>
          <t>2020/05/18</t>
        </is>
      </c>
      <c r="F459" t="inlineStr">
        <is>
          <t>2020-05</t>
        </is>
      </c>
      <c r="G459" t="n">
        <v>2020</v>
      </c>
      <c r="H459" t="n">
        <v>5</v>
      </c>
      <c r="I459" t="inlineStr">
        <is>
          <t>Transfer</t>
        </is>
      </c>
      <c r="J459" t="inlineStr">
        <is>
          <t>DebitCard</t>
        </is>
      </c>
      <c r="K459" t="inlineStr">
        <is>
          <t>Petrol</t>
        </is>
      </c>
      <c r="L459" t="inlineStr">
        <is>
          <t>From: KIRST-SURANCE</t>
        </is>
      </c>
      <c r="M459" s="23" t="n">
        <v>801.42</v>
      </c>
      <c r="N459" t="inlineStr">
        <is>
          <t>Kirst-Surance</t>
        </is>
      </c>
      <c r="O459" t="inlineStr">
        <is>
          <t>Out</t>
        </is>
      </c>
    </row>
    <row r="460" hidden="1">
      <c r="A460" s="30" t="inlineStr">
        <is>
          <t>2020-05-1808:11PetrolTo: Subscriptions-801.42</t>
        </is>
      </c>
      <c r="B460" t="inlineStr">
        <is>
          <t>2020/05/18</t>
        </is>
      </c>
      <c r="C460" t="inlineStr">
        <is>
          <t>08:11</t>
        </is>
      </c>
      <c r="D460" s="20" t="inlineStr">
        <is>
          <t>2020/05/22</t>
        </is>
      </c>
      <c r="E460" t="inlineStr">
        <is>
          <t>2020/05/18</t>
        </is>
      </c>
      <c r="F460" t="inlineStr">
        <is>
          <t>2020-05</t>
        </is>
      </c>
      <c r="G460" t="n">
        <v>2020</v>
      </c>
      <c r="H460" t="n">
        <v>5</v>
      </c>
      <c r="I460" t="inlineStr">
        <is>
          <t>Transfer</t>
        </is>
      </c>
      <c r="J460" t="inlineStr">
        <is>
          <t>KirstSurance</t>
        </is>
      </c>
      <c r="K460" t="inlineStr">
        <is>
          <t>Petrol</t>
        </is>
      </c>
      <c r="L460" t="inlineStr">
        <is>
          <t>To: Subscriptions</t>
        </is>
      </c>
      <c r="M460" s="26" t="n">
        <v>-801.42</v>
      </c>
      <c r="N460" t="inlineStr"/>
      <c r="O460" t="inlineStr"/>
    </row>
    <row r="461" hidden="1">
      <c r="A461" s="30" t="inlineStr">
        <is>
          <t>2020-05-1820:19CHECKERS NICOLWAY BRYANSTONKC YOUNG-491.87</t>
        </is>
      </c>
      <c r="B461" t="inlineStr">
        <is>
          <t>2020/05/18</t>
        </is>
      </c>
      <c r="C461" t="inlineStr">
        <is>
          <t>20:19</t>
        </is>
      </c>
      <c r="D461" s="20" t="inlineStr">
        <is>
          <t>2020/05/22</t>
        </is>
      </c>
      <c r="E461" t="inlineStr">
        <is>
          <t>2020/05/18</t>
        </is>
      </c>
      <c r="F461" t="inlineStr">
        <is>
          <t>2020-05</t>
        </is>
      </c>
      <c r="G461" t="n">
        <v>2020</v>
      </c>
      <c r="H461" t="n">
        <v>5</v>
      </c>
      <c r="I461" t="inlineStr">
        <is>
          <t>POS Purchase</t>
        </is>
      </c>
      <c r="J461" t="inlineStr">
        <is>
          <t>DebitCard</t>
        </is>
      </c>
      <c r="K461" t="inlineStr">
        <is>
          <t>CHECKERS NICOLWAY BRYANSTON</t>
        </is>
      </c>
      <c r="L461" t="inlineStr">
        <is>
          <t>KC YOUNG</t>
        </is>
      </c>
      <c r="M461" s="26" t="n">
        <v>-491.87</v>
      </c>
      <c r="N461" t="inlineStr">
        <is>
          <t>Groceries</t>
        </is>
      </c>
      <c r="O461" t="inlineStr">
        <is>
          <t>Out</t>
        </is>
      </c>
    </row>
    <row r="462" hidden="1">
      <c r="A462" s="30" t="inlineStr">
        <is>
          <t>2020-05-1820:19FLM WILLIAM NICOL BRYANSTONKC YOUNG-212.1</t>
        </is>
      </c>
      <c r="B462" t="inlineStr">
        <is>
          <t>2020/05/18</t>
        </is>
      </c>
      <c r="C462" t="inlineStr">
        <is>
          <t>20:19</t>
        </is>
      </c>
      <c r="D462" s="20" t="inlineStr">
        <is>
          <t>2020/05/22</t>
        </is>
      </c>
      <c r="E462" t="inlineStr">
        <is>
          <t>2020/05/18</t>
        </is>
      </c>
      <c r="F462" t="inlineStr">
        <is>
          <t>2020-05</t>
        </is>
      </c>
      <c r="G462" t="n">
        <v>2020</v>
      </c>
      <c r="H462" t="n">
        <v>5</v>
      </c>
      <c r="I462" t="inlineStr">
        <is>
          <t>POS Purchase</t>
        </is>
      </c>
      <c r="J462" t="inlineStr">
        <is>
          <t>DebitCard</t>
        </is>
      </c>
      <c r="K462" t="inlineStr">
        <is>
          <t>FLM WILLIAM NICOL BRYANSTON</t>
        </is>
      </c>
      <c r="L462" t="inlineStr">
        <is>
          <t>KC YOUNG</t>
        </is>
      </c>
      <c r="M462" s="26" t="n">
        <v>-212.1</v>
      </c>
      <c r="N462" t="inlineStr"/>
      <c r="O462" t="inlineStr"/>
    </row>
    <row r="463" hidden="1">
      <c r="A463" s="30" t="inlineStr">
        <is>
          <t>2020-05-1920:44WELLNESS WAREHOUSE NICOL BRYANSTONKC YOUNG-360.8</t>
        </is>
      </c>
      <c r="B463" t="inlineStr">
        <is>
          <t>2020/05/19</t>
        </is>
      </c>
      <c r="C463" t="inlineStr">
        <is>
          <t>20:44</t>
        </is>
      </c>
      <c r="D463" s="20" t="inlineStr">
        <is>
          <t>2020/05/22</t>
        </is>
      </c>
      <c r="E463" t="inlineStr">
        <is>
          <t>2020/05/19</t>
        </is>
      </c>
      <c r="F463" t="inlineStr">
        <is>
          <t>2020-05</t>
        </is>
      </c>
      <c r="G463" t="n">
        <v>2020</v>
      </c>
      <c r="H463" t="n">
        <v>5</v>
      </c>
      <c r="I463" t="inlineStr">
        <is>
          <t>POS Purchase</t>
        </is>
      </c>
      <c r="J463" t="inlineStr">
        <is>
          <t>DebitCard</t>
        </is>
      </c>
      <c r="K463" t="inlineStr">
        <is>
          <t>WELLNESS WAREHOUSE NICOL BRYANSTON</t>
        </is>
      </c>
      <c r="L463" t="inlineStr">
        <is>
          <t>KC YOUNG</t>
        </is>
      </c>
      <c r="M463" s="26" t="n">
        <v>-360.8</v>
      </c>
      <c r="N463" t="inlineStr"/>
      <c r="O463" t="inlineStr"/>
    </row>
    <row r="464" hidden="1">
      <c r="A464" s="30" t="inlineStr">
        <is>
          <t>2020-05-2020:42CHECKERS KYALAMI GAUTENGKC YOUNG-103.96</t>
        </is>
      </c>
      <c r="B464" t="inlineStr">
        <is>
          <t>2020/05/20</t>
        </is>
      </c>
      <c r="C464" t="inlineStr">
        <is>
          <t>20:42</t>
        </is>
      </c>
      <c r="D464" s="20" t="inlineStr">
        <is>
          <t>2020/05/22</t>
        </is>
      </c>
      <c r="E464" t="inlineStr">
        <is>
          <t>2020/05/20</t>
        </is>
      </c>
      <c r="F464" t="inlineStr">
        <is>
          <t>2020-05</t>
        </is>
      </c>
      <c r="G464" t="n">
        <v>2020</v>
      </c>
      <c r="H464" t="n">
        <v>5</v>
      </c>
      <c r="I464" t="inlineStr">
        <is>
          <t>POS Purchase</t>
        </is>
      </c>
      <c r="J464" t="inlineStr">
        <is>
          <t>DebitCard</t>
        </is>
      </c>
      <c r="K464" t="inlineStr">
        <is>
          <t>CHECKERS KYALAMI GAUTENG</t>
        </is>
      </c>
      <c r="L464" t="inlineStr">
        <is>
          <t>KC YOUNG</t>
        </is>
      </c>
      <c r="M464" s="26" t="n">
        <v>-103.96</v>
      </c>
      <c r="N464" t="inlineStr">
        <is>
          <t>Groceries</t>
        </is>
      </c>
      <c r="O464" t="inlineStr">
        <is>
          <t>Out</t>
        </is>
      </c>
    </row>
    <row r="465" hidden="1">
      <c r="A465" s="30" t="inlineStr">
        <is>
          <t>2020-05-2020:42BP MONTE FOURWAYSKC YOUNG-371.86</t>
        </is>
      </c>
      <c r="B465" t="inlineStr">
        <is>
          <t>2020/05/20</t>
        </is>
      </c>
      <c r="C465" t="inlineStr">
        <is>
          <t>20:42</t>
        </is>
      </c>
      <c r="D465" s="20" t="inlineStr">
        <is>
          <t>2020/05/22</t>
        </is>
      </c>
      <c r="E465" t="inlineStr">
        <is>
          <t>2020/05/20</t>
        </is>
      </c>
      <c r="F465" t="inlineStr">
        <is>
          <t>2020-05</t>
        </is>
      </c>
      <c r="G465" t="n">
        <v>2020</v>
      </c>
      <c r="H465" t="n">
        <v>5</v>
      </c>
      <c r="I465" t="inlineStr">
        <is>
          <t>POS Purchase</t>
        </is>
      </c>
      <c r="J465" t="inlineStr">
        <is>
          <t>DebitCard</t>
        </is>
      </c>
      <c r="K465" t="inlineStr">
        <is>
          <t>BP MONTE FOURWAYS</t>
        </is>
      </c>
      <c r="L465" t="inlineStr">
        <is>
          <t>KC YOUNG</t>
        </is>
      </c>
      <c r="M465" s="26" t="n">
        <v>-371.86</v>
      </c>
      <c r="N465" t="inlineStr">
        <is>
          <t>Car</t>
        </is>
      </c>
      <c r="O465" t="inlineStr">
        <is>
          <t>Out</t>
        </is>
      </c>
    </row>
    <row r="466" hidden="1">
      <c r="A466" s="30" t="inlineStr">
        <is>
          <t>2020-05-2020:42BP MONTE FOURWAYSKC YOUNG-28.85</t>
        </is>
      </c>
      <c r="B466" t="inlineStr">
        <is>
          <t>2020/05/20</t>
        </is>
      </c>
      <c r="C466" t="inlineStr">
        <is>
          <t>20:42</t>
        </is>
      </c>
      <c r="D466" s="20" t="inlineStr">
        <is>
          <t>2020/05/22</t>
        </is>
      </c>
      <c r="E466" t="inlineStr">
        <is>
          <t>2020/05/20</t>
        </is>
      </c>
      <c r="F466" t="inlineStr">
        <is>
          <t>2020-05</t>
        </is>
      </c>
      <c r="G466" t="n">
        <v>2020</v>
      </c>
      <c r="H466" t="n">
        <v>5</v>
      </c>
      <c r="I466" t="inlineStr">
        <is>
          <t>POS Purchase</t>
        </is>
      </c>
      <c r="J466" t="inlineStr">
        <is>
          <t>DebitCard</t>
        </is>
      </c>
      <c r="K466" t="inlineStr">
        <is>
          <t>BP MONTE FOURWAYS</t>
        </is>
      </c>
      <c r="L466" t="inlineStr">
        <is>
          <t>KC YOUNG</t>
        </is>
      </c>
      <c r="M466" s="26" t="n">
        <v>-28.85</v>
      </c>
      <c r="N466" t="inlineStr"/>
      <c r="O466" t="inlineStr"/>
    </row>
    <row r="467" hidden="1">
      <c r="A467" s="30" t="inlineStr">
        <is>
          <t>2020-05-2117:58INSURECASH4002101773-18914997849.95</t>
        </is>
      </c>
      <c r="B467" t="inlineStr">
        <is>
          <t>2020/05/21</t>
        </is>
      </c>
      <c r="C467" t="inlineStr">
        <is>
          <t>17:58</t>
        </is>
      </c>
      <c r="D467" s="20" t="inlineStr">
        <is>
          <t>2020/05/22</t>
        </is>
      </c>
      <c r="E467" t="inlineStr">
        <is>
          <t>2020/05/21</t>
        </is>
      </c>
      <c r="F467" t="inlineStr">
        <is>
          <t>2020-05</t>
        </is>
      </c>
      <c r="G467" t="n">
        <v>2020</v>
      </c>
      <c r="H467" t="n">
        <v>5</v>
      </c>
      <c r="I467" t="inlineStr">
        <is>
          <t>EFT</t>
        </is>
      </c>
      <c r="J467" t="inlineStr">
        <is>
          <t>DebitCard</t>
        </is>
      </c>
      <c r="K467" t="inlineStr">
        <is>
          <t>INSURECASH4002101773-189149978</t>
        </is>
      </c>
      <c r="L467" t="inlineStr"/>
      <c r="M467" s="26" t="n">
        <v>49.95</v>
      </c>
      <c r="N467" t="inlineStr">
        <is>
          <t>Insurance</t>
        </is>
      </c>
      <c r="O467" t="inlineStr">
        <is>
          <t>Out</t>
        </is>
      </c>
    </row>
    <row r="468" hidden="1">
      <c r="A468" s="30" t="inlineStr">
        <is>
          <t>2020-05-2217:58PRICE WATEPWC T84318927.12</t>
        </is>
      </c>
      <c r="B468" t="inlineStr">
        <is>
          <t>2020/05/22</t>
        </is>
      </c>
      <c r="C468" t="inlineStr">
        <is>
          <t>17:58</t>
        </is>
      </c>
      <c r="D468" s="20" t="inlineStr">
        <is>
          <t>2020/05/22</t>
        </is>
      </c>
      <c r="E468" t="inlineStr">
        <is>
          <t>2020/06/01</t>
        </is>
      </c>
      <c r="F468" t="inlineStr">
        <is>
          <t>2020-06</t>
        </is>
      </c>
      <c r="G468" t="n">
        <v>2020</v>
      </c>
      <c r="H468" t="n">
        <v>6</v>
      </c>
      <c r="I468" t="inlineStr">
        <is>
          <t>EFT</t>
        </is>
      </c>
      <c r="J468" t="inlineStr">
        <is>
          <t>DebitCard</t>
        </is>
      </c>
      <c r="K468" t="inlineStr">
        <is>
          <t>PRICE WATEPWC T843</t>
        </is>
      </c>
      <c r="L468" t="inlineStr"/>
      <c r="M468" s="26" t="n">
        <v>18927.12</v>
      </c>
      <c r="N468" t="inlineStr">
        <is>
          <t>Salary</t>
        </is>
      </c>
      <c r="O468" t="inlineStr">
        <is>
          <t>In</t>
        </is>
      </c>
    </row>
    <row r="469" hidden="1">
      <c r="A469" s="30" t="inlineStr">
        <is>
          <t>2020-05-2320:41APPLE.COM/BILL CORK 44.99 ZARKC YOUNG-44.99</t>
        </is>
      </c>
      <c r="B469" t="inlineStr">
        <is>
          <t>2020/05/23</t>
        </is>
      </c>
      <c r="C469" t="inlineStr">
        <is>
          <t>20:41</t>
        </is>
      </c>
      <c r="D469" s="20" t="inlineStr">
        <is>
          <t>2020/05/22</t>
        </is>
      </c>
      <c r="E469" t="inlineStr">
        <is>
          <t>2020/06/01</t>
        </is>
      </c>
      <c r="F469" t="inlineStr">
        <is>
          <t>2020-06</t>
        </is>
      </c>
      <c r="G469" t="n">
        <v>2020</v>
      </c>
      <c r="H469" t="n">
        <v>6</v>
      </c>
      <c r="I469" t="inlineStr">
        <is>
          <t>POS Purchase</t>
        </is>
      </c>
      <c r="J469" t="inlineStr">
        <is>
          <t>DebitCard</t>
        </is>
      </c>
      <c r="K469" t="inlineStr">
        <is>
          <t>APPLE.COM/BILL CORK 44.99 ZAR</t>
        </is>
      </c>
      <c r="L469" t="inlineStr">
        <is>
          <t>KC YOUNG</t>
        </is>
      </c>
      <c r="M469" s="26" t="n">
        <v>-44.99</v>
      </c>
      <c r="N469" t="inlineStr">
        <is>
          <t>Hobbies</t>
        </is>
      </c>
      <c r="O469" t="inlineStr">
        <is>
          <t>Out</t>
        </is>
      </c>
    </row>
    <row r="470" hidden="1">
      <c r="A470" s="30" t="inlineStr">
        <is>
          <t>2020-05-2601:45Recurring inter account transfer from acc...7030 M2840</t>
        </is>
      </c>
      <c r="B470" t="inlineStr">
        <is>
          <t>2020/05/26</t>
        </is>
      </c>
      <c r="C470" t="inlineStr">
        <is>
          <t>01:45</t>
        </is>
      </c>
      <c r="D470" s="20" t="inlineStr">
        <is>
          <t>2020/05/22</t>
        </is>
      </c>
      <c r="E470" t="inlineStr">
        <is>
          <t>2020/06/01</t>
        </is>
      </c>
      <c r="F470" t="inlineStr">
        <is>
          <t>2020-06</t>
        </is>
      </c>
      <c r="G470" t="n">
        <v>2020</v>
      </c>
      <c r="H470" t="n">
        <v>6</v>
      </c>
      <c r="I470" t="inlineStr">
        <is>
          <t>Transfer</t>
        </is>
      </c>
      <c r="J470" t="inlineStr">
        <is>
          <t>NoticeSavings</t>
        </is>
      </c>
      <c r="K470" t="inlineStr">
        <is>
          <t>Recurring inter account transfer from acc...7030 M</t>
        </is>
      </c>
      <c r="L470" t="inlineStr"/>
      <c r="M470" s="23" t="n">
        <v>2840</v>
      </c>
      <c r="N470" t="inlineStr"/>
      <c r="O470" t="inlineStr"/>
    </row>
    <row r="471" hidden="1">
      <c r="A471" s="30" t="inlineStr">
        <is>
          <t>2020-05-2601:45Recurring inter account transfer to acc...0855 Kir-1160</t>
        </is>
      </c>
      <c r="B471" t="inlineStr">
        <is>
          <t>2020/05/26</t>
        </is>
      </c>
      <c r="C471" t="inlineStr">
        <is>
          <t>01:45</t>
        </is>
      </c>
      <c r="D471" s="20" t="inlineStr">
        <is>
          <t>2020/05/22</t>
        </is>
      </c>
      <c r="E471" t="inlineStr">
        <is>
          <t>2020/06/01</t>
        </is>
      </c>
      <c r="F471" t="inlineStr">
        <is>
          <t>2020-06</t>
        </is>
      </c>
      <c r="G471" t="n">
        <v>2020</v>
      </c>
      <c r="H471" t="n">
        <v>6</v>
      </c>
      <c r="I471" t="inlineStr">
        <is>
          <t>Transfer</t>
        </is>
      </c>
      <c r="J471" t="inlineStr">
        <is>
          <t>DebitCard</t>
        </is>
      </c>
      <c r="K471" t="inlineStr">
        <is>
          <t>Recurring inter account transfer to acc...0855 Kir</t>
        </is>
      </c>
      <c r="L471" t="inlineStr"/>
      <c r="M471" s="26" t="n">
        <v>-1160</v>
      </c>
      <c r="N471" t="inlineStr">
        <is>
          <t>Kirst-Surance</t>
        </is>
      </c>
      <c r="O471" t="inlineStr">
        <is>
          <t>Out</t>
        </is>
      </c>
    </row>
    <row r="472" hidden="1">
      <c r="A472" s="30" t="inlineStr">
        <is>
          <t>2020-05-2601:45Recurring inter account transfer to acc...8528 Mon-2840</t>
        </is>
      </c>
      <c r="B472" t="inlineStr">
        <is>
          <t>2020/05/26</t>
        </is>
      </c>
      <c r="C472" t="inlineStr">
        <is>
          <t>01:45</t>
        </is>
      </c>
      <c r="D472" s="20" t="inlineStr">
        <is>
          <t>2020/05/22</t>
        </is>
      </c>
      <c r="E472" t="inlineStr">
        <is>
          <t>2020/06/01</t>
        </is>
      </c>
      <c r="F472" t="inlineStr">
        <is>
          <t>2020-06</t>
        </is>
      </c>
      <c r="G472" t="n">
        <v>2020</v>
      </c>
      <c r="H472" t="n">
        <v>6</v>
      </c>
      <c r="I472" t="inlineStr">
        <is>
          <t>Transfer</t>
        </is>
      </c>
      <c r="J472" t="inlineStr">
        <is>
          <t>DebitCard</t>
        </is>
      </c>
      <c r="K472" t="inlineStr">
        <is>
          <t>Recurring inter account transfer to acc...8528 Mon</t>
        </is>
      </c>
      <c r="L472" t="inlineStr"/>
      <c r="M472" s="26" t="n">
        <v>-2840</v>
      </c>
      <c r="N472" t="inlineStr">
        <is>
          <t>Savings</t>
        </is>
      </c>
      <c r="O472" t="inlineStr">
        <is>
          <t>Out</t>
        </is>
      </c>
    </row>
    <row r="473" hidden="1">
      <c r="A473" s="30" t="inlineStr">
        <is>
          <t>2020-05-2601:45Recurring inter account transfer from acc...7030 K1160</t>
        </is>
      </c>
      <c r="B473" t="inlineStr">
        <is>
          <t>2020/05/26</t>
        </is>
      </c>
      <c r="C473" t="inlineStr">
        <is>
          <t>01:45</t>
        </is>
      </c>
      <c r="D473" s="20" t="inlineStr">
        <is>
          <t>2020/05/22</t>
        </is>
      </c>
      <c r="E473" t="inlineStr">
        <is>
          <t>2020/06/01</t>
        </is>
      </c>
      <c r="F473" t="inlineStr">
        <is>
          <t>2020-06</t>
        </is>
      </c>
      <c r="G473" t="n">
        <v>2020</v>
      </c>
      <c r="H473" t="n">
        <v>6</v>
      </c>
      <c r="I473" t="inlineStr">
        <is>
          <t>Transfer</t>
        </is>
      </c>
      <c r="J473" t="inlineStr">
        <is>
          <t>KirstSurance</t>
        </is>
      </c>
      <c r="K473" t="inlineStr">
        <is>
          <t>Recurring inter account transfer from acc...7030 K</t>
        </is>
      </c>
      <c r="L473" t="inlineStr"/>
      <c r="M473" s="26" t="n">
        <v>1160</v>
      </c>
      <c r="N473" t="inlineStr"/>
      <c r="O473" t="inlineStr"/>
    </row>
    <row r="474" hidden="1">
      <c r="A474" s="30" t="inlineStr">
        <is>
          <t>2020-05-2620:59EXCLUSIVE BOOKS NICOLWAY BRYANSTONKC YOUNG-226</t>
        </is>
      </c>
      <c r="B474" t="inlineStr">
        <is>
          <t>2020/05/26</t>
        </is>
      </c>
      <c r="C474" t="inlineStr">
        <is>
          <t>20:59</t>
        </is>
      </c>
      <c r="D474" s="20" t="inlineStr">
        <is>
          <t>2020/05/22</t>
        </is>
      </c>
      <c r="E474" t="inlineStr">
        <is>
          <t>2020/06/01</t>
        </is>
      </c>
      <c r="F474" t="inlineStr">
        <is>
          <t>2020-06</t>
        </is>
      </c>
      <c r="G474" t="n">
        <v>2020</v>
      </c>
      <c r="H474" t="n">
        <v>6</v>
      </c>
      <c r="I474" t="inlineStr">
        <is>
          <t>POS Purchase</t>
        </is>
      </c>
      <c r="J474" t="inlineStr">
        <is>
          <t>DebitCard</t>
        </is>
      </c>
      <c r="K474" t="inlineStr">
        <is>
          <t>EXCLUSIVE BOOKS NICOLWAY BRYANSTON</t>
        </is>
      </c>
      <c r="L474" t="inlineStr">
        <is>
          <t>KC YOUNG</t>
        </is>
      </c>
      <c r="M474" s="26" t="n">
        <v>-226</v>
      </c>
      <c r="N474" t="inlineStr"/>
      <c r="O474" t="inlineStr"/>
    </row>
    <row r="475" hidden="1">
      <c r="A475" s="30" t="inlineStr">
        <is>
          <t>2020-05-2620:59UBER EATS HELP.UBER.CO JOHANNESBURGKC YOUNG-154.8</t>
        </is>
      </c>
      <c r="B475" t="inlineStr">
        <is>
          <t>2020/05/26</t>
        </is>
      </c>
      <c r="C475" t="inlineStr">
        <is>
          <t>20:59</t>
        </is>
      </c>
      <c r="D475" s="20" t="inlineStr">
        <is>
          <t>2020/05/22</t>
        </is>
      </c>
      <c r="E475" t="inlineStr">
        <is>
          <t>2020/06/01</t>
        </is>
      </c>
      <c r="F475" t="inlineStr">
        <is>
          <t>2020-06</t>
        </is>
      </c>
      <c r="G475" t="n">
        <v>2020</v>
      </c>
      <c r="H475" t="n">
        <v>6</v>
      </c>
      <c r="I475" t="inlineStr">
        <is>
          <t>POS Purchase</t>
        </is>
      </c>
      <c r="J475" t="inlineStr">
        <is>
          <t>DebitCard</t>
        </is>
      </c>
      <c r="K475" t="inlineStr">
        <is>
          <t>UBER EATS HELP.UBER.CO JOHANNESBURG</t>
        </is>
      </c>
      <c r="L475" t="inlineStr">
        <is>
          <t>KC YOUNG</t>
        </is>
      </c>
      <c r="M475" s="26" t="n">
        <v>-154.8</v>
      </c>
      <c r="N475" t="inlineStr"/>
      <c r="O475" t="inlineStr"/>
    </row>
    <row r="476" hidden="1">
      <c r="A476" s="30" t="inlineStr">
        <is>
          <t>2020-05-2720:53APPLE.COM/BILL 59.99 ZARKC YOUNG-59.99</t>
        </is>
      </c>
      <c r="B476" t="inlineStr">
        <is>
          <t>2020/05/27</t>
        </is>
      </c>
      <c r="C476" t="inlineStr">
        <is>
          <t>20:53</t>
        </is>
      </c>
      <c r="D476" s="20" t="inlineStr">
        <is>
          <t>2020/05/22</t>
        </is>
      </c>
      <c r="E476" t="inlineStr">
        <is>
          <t>2020/06/01</t>
        </is>
      </c>
      <c r="F476" t="inlineStr">
        <is>
          <t>2020-06</t>
        </is>
      </c>
      <c r="G476" t="n">
        <v>2020</v>
      </c>
      <c r="H476" t="n">
        <v>6</v>
      </c>
      <c r="I476" t="inlineStr">
        <is>
          <t>Online</t>
        </is>
      </c>
      <c r="J476" t="inlineStr">
        <is>
          <t>DebitCard</t>
        </is>
      </c>
      <c r="K476" t="inlineStr">
        <is>
          <t>APPLE.COM/BILL 59.99 ZAR</t>
        </is>
      </c>
      <c r="L476" t="inlineStr">
        <is>
          <t>KC YOUNG</t>
        </is>
      </c>
      <c r="M476" s="26" t="n">
        <v>-59.99</v>
      </c>
      <c r="N476" t="inlineStr">
        <is>
          <t>Hobbies</t>
        </is>
      </c>
      <c r="O476" t="inlineStr">
        <is>
          <t>Out</t>
        </is>
      </c>
    </row>
    <row r="477" hidden="1">
      <c r="A477" s="30" t="inlineStr">
        <is>
          <t>2020-05-2920:46APPLE.COM/BILL ITUNES.COM 89.99 ZARKC YOUNG-89.99</t>
        </is>
      </c>
      <c r="B477" t="inlineStr">
        <is>
          <t>2020/05/29</t>
        </is>
      </c>
      <c r="C477" t="inlineStr">
        <is>
          <t>20:46</t>
        </is>
      </c>
      <c r="D477" s="20" t="inlineStr">
        <is>
          <t>2020/05/22</t>
        </is>
      </c>
      <c r="E477" t="inlineStr">
        <is>
          <t>2020/06/01</t>
        </is>
      </c>
      <c r="F477" t="inlineStr">
        <is>
          <t>2020-06</t>
        </is>
      </c>
      <c r="G477" t="n">
        <v>2020</v>
      </c>
      <c r="H477" t="n">
        <v>6</v>
      </c>
      <c r="I477" t="inlineStr">
        <is>
          <t>POS Purchase</t>
        </is>
      </c>
      <c r="J477" t="inlineStr">
        <is>
          <t>DebitCard</t>
        </is>
      </c>
      <c r="K477" t="inlineStr">
        <is>
          <t>APPLE.COM/BILL ITUNES.COM 89.99 ZAR</t>
        </is>
      </c>
      <c r="L477" t="inlineStr">
        <is>
          <t>KC YOUNG</t>
        </is>
      </c>
      <c r="M477" s="26" t="n">
        <v>-89.98999999999999</v>
      </c>
      <c r="N477" t="inlineStr">
        <is>
          <t>Hobbies</t>
        </is>
      </c>
      <c r="O477" t="inlineStr">
        <is>
          <t>Out</t>
        </is>
      </c>
    </row>
    <row r="478" hidden="1">
      <c r="A478" s="30" t="inlineStr">
        <is>
          <t>2020-05-3001:38RentBA Young-7500</t>
        </is>
      </c>
      <c r="B478" t="inlineStr">
        <is>
          <t>2020/05/30</t>
        </is>
      </c>
      <c r="C478" t="inlineStr">
        <is>
          <t>01:38</t>
        </is>
      </c>
      <c r="D478" s="20" t="inlineStr">
        <is>
          <t>2020/05/22</t>
        </is>
      </c>
      <c r="E478" t="inlineStr">
        <is>
          <t>2020/06/01</t>
        </is>
      </c>
      <c r="F478" t="inlineStr">
        <is>
          <t>2020-06</t>
        </is>
      </c>
      <c r="G478" t="n">
        <v>2020</v>
      </c>
      <c r="H478" t="n">
        <v>6</v>
      </c>
      <c r="I478" t="inlineStr">
        <is>
          <t>Scheduled EFT</t>
        </is>
      </c>
      <c r="J478" t="inlineStr">
        <is>
          <t>DebitCard</t>
        </is>
      </c>
      <c r="K478" t="inlineStr">
        <is>
          <t>Rent</t>
        </is>
      </c>
      <c r="L478" t="inlineStr">
        <is>
          <t>BA Young</t>
        </is>
      </c>
      <c r="M478" s="26" t="n">
        <v>-7500</v>
      </c>
      <c r="N478" t="inlineStr">
        <is>
          <t>Rent</t>
        </is>
      </c>
      <c r="O478" t="inlineStr">
        <is>
          <t>Out</t>
        </is>
      </c>
    </row>
    <row r="479" hidden="1">
      <c r="A479" s="30" t="inlineStr">
        <is>
          <t>2020-05-3013:02DAD405</t>
        </is>
      </c>
      <c r="B479" t="inlineStr">
        <is>
          <t>2020/05/30</t>
        </is>
      </c>
      <c r="C479" t="inlineStr">
        <is>
          <t>13:02</t>
        </is>
      </c>
      <c r="D479" s="20" t="inlineStr">
        <is>
          <t>2020/05/22</t>
        </is>
      </c>
      <c r="E479" t="inlineStr">
        <is>
          <t>2020/06/01</t>
        </is>
      </c>
      <c r="F479" t="inlineStr">
        <is>
          <t>2020-06</t>
        </is>
      </c>
      <c r="G479" t="n">
        <v>2020</v>
      </c>
      <c r="H479" t="n">
        <v>6</v>
      </c>
      <c r="I479" t="inlineStr">
        <is>
          <t>EFT</t>
        </is>
      </c>
      <c r="J479" t="inlineStr">
        <is>
          <t>DebitCard</t>
        </is>
      </c>
      <c r="K479" t="inlineStr">
        <is>
          <t>DAD</t>
        </is>
      </c>
      <c r="L479" t="inlineStr"/>
      <c r="M479" s="26" t="n">
        <v>405</v>
      </c>
      <c r="N479" t="inlineStr"/>
      <c r="O479" t="inlineStr"/>
    </row>
    <row r="480" hidden="1">
      <c r="A480" s="30" t="inlineStr">
        <is>
          <t>2020-05-3120:45APPLE.COM/BILL ITUNES.COM 14.99 ZARKC YOUNG-14.99</t>
        </is>
      </c>
      <c r="B480" t="inlineStr">
        <is>
          <t>2020/05/31</t>
        </is>
      </c>
      <c r="C480" t="inlineStr">
        <is>
          <t>20:45</t>
        </is>
      </c>
      <c r="D480" s="20" t="inlineStr">
        <is>
          <t>2020/05/22</t>
        </is>
      </c>
      <c r="E480" t="inlineStr">
        <is>
          <t>2020/06/01</t>
        </is>
      </c>
      <c r="F480" t="inlineStr">
        <is>
          <t>2020-06</t>
        </is>
      </c>
      <c r="G480" t="n">
        <v>2020</v>
      </c>
      <c r="H480" t="n">
        <v>6</v>
      </c>
      <c r="I480" t="inlineStr">
        <is>
          <t>POS Purchase</t>
        </is>
      </c>
      <c r="J480" t="inlineStr">
        <is>
          <t>DebitCard</t>
        </is>
      </c>
      <c r="K480" t="inlineStr">
        <is>
          <t>APPLE.COM/BILL ITUNES.COM 14.99 ZAR</t>
        </is>
      </c>
      <c r="L480" t="inlineStr">
        <is>
          <t>KC YOUNG</t>
        </is>
      </c>
      <c r="M480" s="26" t="n">
        <v>-14.99</v>
      </c>
      <c r="N480" t="inlineStr">
        <is>
          <t>Hobbies</t>
        </is>
      </c>
      <c r="O480" t="inlineStr">
        <is>
          <t>Out</t>
        </is>
      </c>
    </row>
    <row r="481" hidden="1">
      <c r="A481" s="30" t="inlineStr">
        <is>
          <t>2020-05-3123:53Interest Earned216.08</t>
        </is>
      </c>
      <c r="B481" t="inlineStr">
        <is>
          <t>2020/05/31</t>
        </is>
      </c>
      <c r="C481" t="inlineStr">
        <is>
          <t>23:53</t>
        </is>
      </c>
      <c r="D481" s="20" t="inlineStr">
        <is>
          <t>2020/05/22</t>
        </is>
      </c>
      <c r="E481" t="inlineStr">
        <is>
          <t>2020/06/01</t>
        </is>
      </c>
      <c r="F481" t="inlineStr">
        <is>
          <t>2020-06</t>
        </is>
      </c>
      <c r="G481" t="n">
        <v>2020</v>
      </c>
      <c r="H481" t="n">
        <v>6</v>
      </c>
      <c r="I481" t="inlineStr">
        <is>
          <t>Interest</t>
        </is>
      </c>
      <c r="J481" t="inlineStr">
        <is>
          <t>NoticeSavings</t>
        </is>
      </c>
      <c r="K481" t="inlineStr">
        <is>
          <t>Interest Earned</t>
        </is>
      </c>
      <c r="L481" t="inlineStr"/>
      <c r="M481" s="26" t="n">
        <v>216.08</v>
      </c>
      <c r="N481" t="inlineStr"/>
      <c r="O481" t="inlineStr"/>
    </row>
    <row r="482" hidden="1">
      <c r="A482" s="30" t="inlineStr">
        <is>
          <t>2020-06-0122:04COOL IDEAS103464626 NETCASH-549</t>
        </is>
      </c>
      <c r="B482" t="inlineStr">
        <is>
          <t>2020/06/01</t>
        </is>
      </c>
      <c r="C482" t="inlineStr">
        <is>
          <t>22:04</t>
        </is>
      </c>
      <c r="D482" s="20" t="inlineStr">
        <is>
          <t>2020/06/24</t>
        </is>
      </c>
      <c r="E482" t="inlineStr">
        <is>
          <t>2020/06/01</t>
        </is>
      </c>
      <c r="F482" t="inlineStr">
        <is>
          <t>2020-06</t>
        </is>
      </c>
      <c r="G482" t="n">
        <v>2020</v>
      </c>
      <c r="H482" t="n">
        <v>6</v>
      </c>
      <c r="I482" t="inlineStr">
        <is>
          <t>Debit order</t>
        </is>
      </c>
      <c r="J482" t="inlineStr">
        <is>
          <t>DebitCard</t>
        </is>
      </c>
      <c r="K482" t="inlineStr">
        <is>
          <t>COOL IDEAS103464626 NETCASH</t>
        </is>
      </c>
      <c r="L482" t="inlineStr"/>
      <c r="M482" s="26" t="n">
        <v>-549</v>
      </c>
      <c r="N482" t="inlineStr">
        <is>
          <t>Internet</t>
        </is>
      </c>
      <c r="O482" t="inlineStr">
        <is>
          <t>Out</t>
        </is>
      </c>
    </row>
    <row r="483" hidden="1">
      <c r="A483" s="30" t="inlineStr">
        <is>
          <t>2020-06-0122:04DISCINSURE4002101773-217176088-1352.95</t>
        </is>
      </c>
      <c r="B483" t="inlineStr">
        <is>
          <t>2020/06/01</t>
        </is>
      </c>
      <c r="C483" t="inlineStr">
        <is>
          <t>22:04</t>
        </is>
      </c>
      <c r="D483" s="20" t="inlineStr">
        <is>
          <t>2020/06/24</t>
        </is>
      </c>
      <c r="E483" t="inlineStr">
        <is>
          <t>2020/06/01</t>
        </is>
      </c>
      <c r="F483" t="inlineStr">
        <is>
          <t>2020-06</t>
        </is>
      </c>
      <c r="G483" t="n">
        <v>2020</v>
      </c>
      <c r="H483" t="n">
        <v>6</v>
      </c>
      <c r="I483" t="inlineStr">
        <is>
          <t>Debit order</t>
        </is>
      </c>
      <c r="J483" t="inlineStr">
        <is>
          <t>DebitCard</t>
        </is>
      </c>
      <c r="K483" t="inlineStr">
        <is>
          <t>DISCINSURE4002101773-217176088</t>
        </is>
      </c>
      <c r="L483" t="inlineStr"/>
      <c r="M483" s="26" t="n">
        <v>-1352.95</v>
      </c>
      <c r="N483" t="inlineStr">
        <is>
          <t>Insurance</t>
        </is>
      </c>
      <c r="O483" t="inlineStr">
        <is>
          <t>Out</t>
        </is>
      </c>
    </row>
    <row r="484" hidden="1">
      <c r="A484" s="30" t="inlineStr">
        <is>
          <t>2020-06-0221:14UBER EATS HELP.UBER.CO JOHANNESBURGKC YOUNG-403</t>
        </is>
      </c>
      <c r="B484" t="inlineStr">
        <is>
          <t>2020/06/02</t>
        </is>
      </c>
      <c r="C484" t="inlineStr">
        <is>
          <t>21:14</t>
        </is>
      </c>
      <c r="D484" s="20" t="inlineStr">
        <is>
          <t>2020/06/24</t>
        </is>
      </c>
      <c r="E484" t="inlineStr">
        <is>
          <t>2020/06/02</t>
        </is>
      </c>
      <c r="F484" t="inlineStr">
        <is>
          <t>2020-06</t>
        </is>
      </c>
      <c r="G484" t="n">
        <v>2020</v>
      </c>
      <c r="H484" t="n">
        <v>6</v>
      </c>
      <c r="I484" t="inlineStr">
        <is>
          <t>POS Purchase</t>
        </is>
      </c>
      <c r="J484" t="inlineStr">
        <is>
          <t>DebitCard</t>
        </is>
      </c>
      <c r="K484" t="inlineStr">
        <is>
          <t>UBER EATS HELP.UBER.CO JOHANNESBURG</t>
        </is>
      </c>
      <c r="L484" t="inlineStr">
        <is>
          <t>KC YOUNG</t>
        </is>
      </c>
      <c r="M484" s="26" t="n">
        <v>-403</v>
      </c>
      <c r="N484" t="inlineStr"/>
      <c r="O484" t="inlineStr"/>
    </row>
    <row r="485" hidden="1">
      <c r="A485" s="30" t="inlineStr">
        <is>
          <t>2020-06-0221:14UBER EATS HELP.UBER.CO JOHANNESBURGKC YOUNG-5</t>
        </is>
      </c>
      <c r="B485" t="inlineStr">
        <is>
          <t>2020/06/02</t>
        </is>
      </c>
      <c r="C485" t="inlineStr">
        <is>
          <t>21:14</t>
        </is>
      </c>
      <c r="D485" s="20" t="inlineStr">
        <is>
          <t>2020/06/24</t>
        </is>
      </c>
      <c r="E485" t="inlineStr">
        <is>
          <t>2020/06/02</t>
        </is>
      </c>
      <c r="F485" t="inlineStr">
        <is>
          <t>2020-06</t>
        </is>
      </c>
      <c r="G485" t="n">
        <v>2020</v>
      </c>
      <c r="H485" t="n">
        <v>6</v>
      </c>
      <c r="I485" t="inlineStr">
        <is>
          <t>POS Purchase</t>
        </is>
      </c>
      <c r="J485" t="inlineStr">
        <is>
          <t>DebitCard</t>
        </is>
      </c>
      <c r="K485" t="inlineStr">
        <is>
          <t>UBER EATS HELP.UBER.CO JOHANNESBURG</t>
        </is>
      </c>
      <c r="L485" t="inlineStr">
        <is>
          <t>KC YOUNG</t>
        </is>
      </c>
      <c r="M485" s="26" t="n">
        <v>-5</v>
      </c>
      <c r="N485" t="inlineStr"/>
      <c r="O485" t="inlineStr"/>
    </row>
    <row r="486" hidden="1">
      <c r="A486" s="30" t="inlineStr">
        <is>
          <t>2020-06-0221:18Spar Crowthorne S Spar CROWTHORNEKC YOUNG-514.41</t>
        </is>
      </c>
      <c r="B486" t="inlineStr">
        <is>
          <t>2020/06/02</t>
        </is>
      </c>
      <c r="C486" t="inlineStr">
        <is>
          <t>21:18</t>
        </is>
      </c>
      <c r="D486" s="20" t="inlineStr">
        <is>
          <t>2020/06/24</t>
        </is>
      </c>
      <c r="E486" t="inlineStr">
        <is>
          <t>2020/06/02</t>
        </is>
      </c>
      <c r="F486" t="inlineStr">
        <is>
          <t>2020-06</t>
        </is>
      </c>
      <c r="G486" t="n">
        <v>2020</v>
      </c>
      <c r="H486" t="n">
        <v>6</v>
      </c>
      <c r="I486" t="inlineStr">
        <is>
          <t>POS Purchase</t>
        </is>
      </c>
      <c r="J486" t="inlineStr">
        <is>
          <t>DebitCard</t>
        </is>
      </c>
      <c r="K486" t="inlineStr">
        <is>
          <t>Spar Crowthorne S Spar CROWTHORNE</t>
        </is>
      </c>
      <c r="L486" t="inlineStr">
        <is>
          <t>KC YOUNG</t>
        </is>
      </c>
      <c r="M486" s="26" t="n">
        <v>-514.41</v>
      </c>
      <c r="N486" t="inlineStr"/>
      <c r="O486" t="inlineStr"/>
    </row>
    <row r="487" hidden="1">
      <c r="A487" s="30" t="inlineStr">
        <is>
          <t>2020-06-0221:18TAKEALOT ONLINEKC YOUNG-649</t>
        </is>
      </c>
      <c r="B487" t="inlineStr">
        <is>
          <t>2020/06/02</t>
        </is>
      </c>
      <c r="C487" t="inlineStr">
        <is>
          <t>21:18</t>
        </is>
      </c>
      <c r="D487" s="20" t="inlineStr">
        <is>
          <t>2020/06/24</t>
        </is>
      </c>
      <c r="E487" t="inlineStr">
        <is>
          <t>2020/06/02</t>
        </is>
      </c>
      <c r="F487" t="inlineStr">
        <is>
          <t>2020-06</t>
        </is>
      </c>
      <c r="G487" t="n">
        <v>2020</v>
      </c>
      <c r="H487" t="n">
        <v>6</v>
      </c>
      <c r="I487" t="inlineStr">
        <is>
          <t>Online</t>
        </is>
      </c>
      <c r="J487" t="inlineStr">
        <is>
          <t>DebitCard</t>
        </is>
      </c>
      <c r="K487" t="inlineStr">
        <is>
          <t>TAKEALOT ONLINE</t>
        </is>
      </c>
      <c r="L487" t="inlineStr">
        <is>
          <t>KC YOUNG</t>
        </is>
      </c>
      <c r="M487" s="26" t="n">
        <v>-649</v>
      </c>
      <c r="N487" t="inlineStr"/>
      <c r="O487" t="inlineStr"/>
    </row>
    <row r="488" hidden="1">
      <c r="A488" s="30" t="inlineStr">
        <is>
          <t>2020-06-0410:37WHKU0467STss Wallet Electricity-300</t>
        </is>
      </c>
      <c r="B488" t="inlineStr">
        <is>
          <t>2020/06/04</t>
        </is>
      </c>
      <c r="C488" t="inlineStr">
        <is>
          <t>10:37</t>
        </is>
      </c>
      <c r="D488" s="20" t="inlineStr">
        <is>
          <t>2020/06/24</t>
        </is>
      </c>
      <c r="E488" t="inlineStr">
        <is>
          <t>2020/06/04</t>
        </is>
      </c>
      <c r="F488" t="inlineStr">
        <is>
          <t>2020-06</t>
        </is>
      </c>
      <c r="G488" t="n">
        <v>2020</v>
      </c>
      <c r="H488" t="n">
        <v>6</v>
      </c>
      <c r="I488" t="inlineStr">
        <is>
          <t>EFT</t>
        </is>
      </c>
      <c r="J488" t="inlineStr">
        <is>
          <t>DebitCard</t>
        </is>
      </c>
      <c r="K488" t="inlineStr">
        <is>
          <t>WHKU0467</t>
        </is>
      </c>
      <c r="L488" t="inlineStr">
        <is>
          <t>STss Wallet Electricity</t>
        </is>
      </c>
      <c r="M488" s="26" t="n">
        <v>-300</v>
      </c>
      <c r="N488" t="inlineStr">
        <is>
          <t>Electricity</t>
        </is>
      </c>
      <c r="O488" t="inlineStr">
        <is>
          <t>Out</t>
        </is>
      </c>
    </row>
    <row r="489" hidden="1">
      <c r="A489" s="30" t="inlineStr">
        <is>
          <t>2020-06-0621:15MR PRICE HOME- THE DES FOURWAYSKC YOUNG-299.99</t>
        </is>
      </c>
      <c r="B489" t="inlineStr">
        <is>
          <t>2020/06/06</t>
        </is>
      </c>
      <c r="C489" t="inlineStr">
        <is>
          <t>21:15</t>
        </is>
      </c>
      <c r="D489" s="20" t="inlineStr">
        <is>
          <t>2020/06/24</t>
        </is>
      </c>
      <c r="E489" t="inlineStr">
        <is>
          <t>2020/06/06</t>
        </is>
      </c>
      <c r="F489" t="inlineStr">
        <is>
          <t>2020-06</t>
        </is>
      </c>
      <c r="G489" t="n">
        <v>2020</v>
      </c>
      <c r="H489" t="n">
        <v>6</v>
      </c>
      <c r="I489" t="inlineStr">
        <is>
          <t>POS Purchase</t>
        </is>
      </c>
      <c r="J489" t="inlineStr">
        <is>
          <t>DebitCard</t>
        </is>
      </c>
      <c r="K489" t="inlineStr">
        <is>
          <t>MR PRICE HOME- THE DES FOURWAYS</t>
        </is>
      </c>
      <c r="L489" t="inlineStr">
        <is>
          <t>KC YOUNG</t>
        </is>
      </c>
      <c r="M489" s="26" t="n">
        <v>-299.99</v>
      </c>
      <c r="N489" t="inlineStr"/>
      <c r="O489" t="inlineStr"/>
    </row>
    <row r="490" hidden="1">
      <c r="A490" s="30" t="inlineStr">
        <is>
          <t>2020-06-0621:15WOOLWORTHS NICHOL WAY J SANDTONKC YOUNG-55.99</t>
        </is>
      </c>
      <c r="B490" t="inlineStr">
        <is>
          <t>2020/06/06</t>
        </is>
      </c>
      <c r="C490" t="inlineStr">
        <is>
          <t>21:15</t>
        </is>
      </c>
      <c r="D490" s="20" t="inlineStr">
        <is>
          <t>2020/06/24</t>
        </is>
      </c>
      <c r="E490" t="inlineStr">
        <is>
          <t>2020/06/06</t>
        </is>
      </c>
      <c r="F490" t="inlineStr">
        <is>
          <t>2020-06</t>
        </is>
      </c>
      <c r="G490" t="n">
        <v>2020</v>
      </c>
      <c r="H490" t="n">
        <v>6</v>
      </c>
      <c r="I490" t="inlineStr">
        <is>
          <t>POS Purchase</t>
        </is>
      </c>
      <c r="J490" t="inlineStr">
        <is>
          <t>DebitCard</t>
        </is>
      </c>
      <c r="K490" t="inlineStr">
        <is>
          <t>WOOLWORTHS NICHOL WAY J SANDTON</t>
        </is>
      </c>
      <c r="L490" t="inlineStr">
        <is>
          <t>KC YOUNG</t>
        </is>
      </c>
      <c r="M490" s="26" t="n">
        <v>-55.99</v>
      </c>
      <c r="N490" t="inlineStr"/>
      <c r="O490" t="inlineStr"/>
    </row>
    <row r="491" hidden="1">
      <c r="A491" s="30" t="inlineStr">
        <is>
          <t>2020-06-0720:43Dischem Nicolway BRYANSTONKC YOUNG-535.35</t>
        </is>
      </c>
      <c r="B491" t="inlineStr">
        <is>
          <t>2020/06/07</t>
        </is>
      </c>
      <c r="C491" t="inlineStr">
        <is>
          <t>20:43</t>
        </is>
      </c>
      <c r="D491" s="20" t="inlineStr">
        <is>
          <t>2020/06/24</t>
        </is>
      </c>
      <c r="E491" t="inlineStr">
        <is>
          <t>2020/06/07</t>
        </is>
      </c>
      <c r="F491" t="inlineStr">
        <is>
          <t>2020-06</t>
        </is>
      </c>
      <c r="G491" t="n">
        <v>2020</v>
      </c>
      <c r="H491" t="n">
        <v>6</v>
      </c>
      <c r="I491" t="inlineStr">
        <is>
          <t>POS Purchase</t>
        </is>
      </c>
      <c r="J491" t="inlineStr">
        <is>
          <t>DebitCard</t>
        </is>
      </c>
      <c r="K491" t="inlineStr">
        <is>
          <t>Dischem Nicolway BRYANSTON</t>
        </is>
      </c>
      <c r="L491" t="inlineStr">
        <is>
          <t>KC YOUNG</t>
        </is>
      </c>
      <c r="M491" s="26" t="n">
        <v>-535.35</v>
      </c>
      <c r="N491" t="inlineStr"/>
      <c r="O491" t="inlineStr"/>
    </row>
    <row r="492" hidden="1">
      <c r="A492" s="30" t="inlineStr">
        <is>
          <t>2020-06-0720:43WOOLWORTHS LONEHILL 306 BOULEVARDKC YOUNG-37</t>
        </is>
      </c>
      <c r="B492" t="inlineStr">
        <is>
          <t>2020/06/07</t>
        </is>
      </c>
      <c r="C492" t="inlineStr">
        <is>
          <t>20:43</t>
        </is>
      </c>
      <c r="D492" s="20" t="inlineStr">
        <is>
          <t>2020/06/24</t>
        </is>
      </c>
      <c r="E492" t="inlineStr">
        <is>
          <t>2020/06/07</t>
        </is>
      </c>
      <c r="F492" t="inlineStr">
        <is>
          <t>2020-06</t>
        </is>
      </c>
      <c r="G492" t="n">
        <v>2020</v>
      </c>
      <c r="H492" t="n">
        <v>6</v>
      </c>
      <c r="I492" t="inlineStr">
        <is>
          <t>POS Purchase</t>
        </is>
      </c>
      <c r="J492" t="inlineStr">
        <is>
          <t>DebitCard</t>
        </is>
      </c>
      <c r="K492" t="inlineStr">
        <is>
          <t>WOOLWORTHS LONEHILL 306 BOULEVARD</t>
        </is>
      </c>
      <c r="L492" t="inlineStr">
        <is>
          <t>KC YOUNG</t>
        </is>
      </c>
      <c r="M492" s="26" t="n">
        <v>-37</v>
      </c>
      <c r="N492" t="inlineStr"/>
      <c r="O492" t="inlineStr"/>
    </row>
    <row r="493" hidden="1">
      <c r="A493" s="30" t="inlineStr">
        <is>
          <t>2020-06-0818:12ABSA BANK Gaynor Young300</t>
        </is>
      </c>
      <c r="B493" t="inlineStr">
        <is>
          <t>2020/06/08</t>
        </is>
      </c>
      <c r="C493" t="inlineStr">
        <is>
          <t>18:12</t>
        </is>
      </c>
      <c r="D493" s="20" t="inlineStr">
        <is>
          <t>2020/06/24</t>
        </is>
      </c>
      <c r="E493" t="inlineStr">
        <is>
          <t>2020/06/08</t>
        </is>
      </c>
      <c r="F493" t="inlineStr">
        <is>
          <t>2020-06</t>
        </is>
      </c>
      <c r="G493" t="n">
        <v>2020</v>
      </c>
      <c r="H493" t="n">
        <v>6</v>
      </c>
      <c r="I493" t="inlineStr">
        <is>
          <t>EFT</t>
        </is>
      </c>
      <c r="J493" t="inlineStr">
        <is>
          <t>DebitCard</t>
        </is>
      </c>
      <c r="K493" t="inlineStr">
        <is>
          <t>ABSA BANK Gaynor Young</t>
        </is>
      </c>
      <c r="L493" t="inlineStr"/>
      <c r="M493" s="26" t="n">
        <v>300</v>
      </c>
      <c r="N493" t="inlineStr"/>
      <c r="O493" t="inlineStr"/>
    </row>
    <row r="494" hidden="1">
      <c r="A494" s="30" t="inlineStr">
        <is>
          <t>2020-06-0818:12GRANABELLE350</t>
        </is>
      </c>
      <c r="B494" t="inlineStr">
        <is>
          <t>2020/06/08</t>
        </is>
      </c>
      <c r="C494" t="inlineStr">
        <is>
          <t>18:12</t>
        </is>
      </c>
      <c r="D494" s="20" t="inlineStr">
        <is>
          <t>2020/06/24</t>
        </is>
      </c>
      <c r="E494" t="inlineStr">
        <is>
          <t>2020/06/08</t>
        </is>
      </c>
      <c r="F494" t="inlineStr">
        <is>
          <t>2020-06</t>
        </is>
      </c>
      <c r="G494" t="n">
        <v>2020</v>
      </c>
      <c r="H494" t="n">
        <v>6</v>
      </c>
      <c r="I494" t="inlineStr">
        <is>
          <t>EFT</t>
        </is>
      </c>
      <c r="J494" t="inlineStr">
        <is>
          <t>DebitCard</t>
        </is>
      </c>
      <c r="K494" t="inlineStr">
        <is>
          <t>GRANABELLE</t>
        </is>
      </c>
      <c r="L494" t="inlineStr"/>
      <c r="M494" s="26" t="n">
        <v>350</v>
      </c>
      <c r="N494" t="inlineStr"/>
      <c r="O494" t="inlineStr"/>
    </row>
    <row r="495" hidden="1">
      <c r="A495" s="30" t="inlineStr">
        <is>
          <t>2020-06-0906:38WHKU0467STss Wallet Electricity-250</t>
        </is>
      </c>
      <c r="B495" t="inlineStr">
        <is>
          <t>2020/06/09</t>
        </is>
      </c>
      <c r="C495" t="inlineStr">
        <is>
          <t>06:38</t>
        </is>
      </c>
      <c r="D495" s="20" t="inlineStr">
        <is>
          <t>2020/06/24</t>
        </is>
      </c>
      <c r="E495" t="inlineStr">
        <is>
          <t>2020/06/09</t>
        </is>
      </c>
      <c r="F495" t="inlineStr">
        <is>
          <t>2020-06</t>
        </is>
      </c>
      <c r="G495" t="n">
        <v>2020</v>
      </c>
      <c r="H495" t="n">
        <v>6</v>
      </c>
      <c r="I495" t="inlineStr">
        <is>
          <t>EFT</t>
        </is>
      </c>
      <c r="J495" t="inlineStr">
        <is>
          <t>DebitCard</t>
        </is>
      </c>
      <c r="K495" t="inlineStr">
        <is>
          <t>WHKU0467</t>
        </is>
      </c>
      <c r="L495" t="inlineStr">
        <is>
          <t>STss Wallet Electricity</t>
        </is>
      </c>
      <c r="M495" s="26" t="n">
        <v>-250</v>
      </c>
      <c r="N495" t="inlineStr">
        <is>
          <t>Electricity</t>
        </is>
      </c>
      <c r="O495" t="inlineStr">
        <is>
          <t>Out</t>
        </is>
      </c>
    </row>
    <row r="496" hidden="1">
      <c r="A496" s="30" t="inlineStr">
        <is>
          <t>2020-06-1021:06APPLE.COM/BILL ITUNES.COM 14.99 ZARKC YOUNG-14.99</t>
        </is>
      </c>
      <c r="B496" t="inlineStr">
        <is>
          <t>2020/06/10</t>
        </is>
      </c>
      <c r="C496" t="inlineStr">
        <is>
          <t>21:06</t>
        </is>
      </c>
      <c r="D496" s="20" t="inlineStr">
        <is>
          <t>2020/06/24</t>
        </is>
      </c>
      <c r="E496" t="inlineStr">
        <is>
          <t>2020/06/10</t>
        </is>
      </c>
      <c r="F496" t="inlineStr">
        <is>
          <t>2020-06</t>
        </is>
      </c>
      <c r="G496" t="n">
        <v>2020</v>
      </c>
      <c r="H496" t="n">
        <v>6</v>
      </c>
      <c r="I496" t="inlineStr">
        <is>
          <t>POS Purchase</t>
        </is>
      </c>
      <c r="J496" t="inlineStr">
        <is>
          <t>DebitCard</t>
        </is>
      </c>
      <c r="K496" t="inlineStr">
        <is>
          <t>APPLE.COM/BILL ITUNES.COM 14.99 ZAR</t>
        </is>
      </c>
      <c r="L496" t="inlineStr">
        <is>
          <t>KC YOUNG</t>
        </is>
      </c>
      <c r="M496" s="26" t="n">
        <v>-14.99</v>
      </c>
      <c r="N496" t="inlineStr">
        <is>
          <t>Hobbies</t>
        </is>
      </c>
      <c r="O496" t="inlineStr">
        <is>
          <t>Out</t>
        </is>
      </c>
    </row>
    <row r="497" hidden="1">
      <c r="A497" s="30" t="inlineStr">
        <is>
          <t>2020-06-1021:06CHECKERS KYALAMI GAUTENGKC YOUNG-644.73</t>
        </is>
      </c>
      <c r="B497" t="inlineStr">
        <is>
          <t>2020/06/10</t>
        </is>
      </c>
      <c r="C497" t="inlineStr">
        <is>
          <t>21:06</t>
        </is>
      </c>
      <c r="D497" s="20" t="inlineStr">
        <is>
          <t>2020/06/24</t>
        </is>
      </c>
      <c r="E497" t="inlineStr">
        <is>
          <t>2020/06/10</t>
        </is>
      </c>
      <c r="F497" t="inlineStr">
        <is>
          <t>2020-06</t>
        </is>
      </c>
      <c r="G497" t="n">
        <v>2020</v>
      </c>
      <c r="H497" t="n">
        <v>6</v>
      </c>
      <c r="I497" t="inlineStr">
        <is>
          <t>POS Purchase</t>
        </is>
      </c>
      <c r="J497" t="inlineStr">
        <is>
          <t>DebitCard</t>
        </is>
      </c>
      <c r="K497" t="inlineStr">
        <is>
          <t>CHECKERS KYALAMI GAUTENG</t>
        </is>
      </c>
      <c r="L497" t="inlineStr">
        <is>
          <t>KC YOUNG</t>
        </is>
      </c>
      <c r="M497" s="26" t="n">
        <v>-644.73</v>
      </c>
      <c r="N497" t="inlineStr">
        <is>
          <t>Groceries</t>
        </is>
      </c>
      <c r="O497" t="inlineStr">
        <is>
          <t>Out</t>
        </is>
      </c>
    </row>
    <row r="498" hidden="1">
      <c r="A498" s="30" t="inlineStr">
        <is>
          <t>2020-06-1123:45Interest Earned19.08</t>
        </is>
      </c>
      <c r="B498" t="inlineStr">
        <is>
          <t>2020/06/11</t>
        </is>
      </c>
      <c r="C498" t="inlineStr">
        <is>
          <t>23:45</t>
        </is>
      </c>
      <c r="D498" s="20" t="inlineStr">
        <is>
          <t>2020/06/24</t>
        </is>
      </c>
      <c r="E498" t="inlineStr">
        <is>
          <t>2020/06/11</t>
        </is>
      </c>
      <c r="F498" t="inlineStr">
        <is>
          <t>2020-06</t>
        </is>
      </c>
      <c r="G498" t="n">
        <v>2020</v>
      </c>
      <c r="H498" t="n">
        <v>6</v>
      </c>
      <c r="I498" t="inlineStr">
        <is>
          <t>Interest</t>
        </is>
      </c>
      <c r="J498" t="inlineStr">
        <is>
          <t>DebitCard</t>
        </is>
      </c>
      <c r="K498" t="inlineStr">
        <is>
          <t>Interest Earned</t>
        </is>
      </c>
      <c r="L498" t="inlineStr"/>
      <c r="M498" s="23" t="n">
        <v>19.08</v>
      </c>
      <c r="N498" t="inlineStr">
        <is>
          <t>Interest</t>
        </is>
      </c>
      <c r="O498" t="inlineStr">
        <is>
          <t>In</t>
        </is>
      </c>
    </row>
    <row r="499" hidden="1">
      <c r="A499" s="30" t="inlineStr">
        <is>
          <t>2020-06-1123:45Monthly Account fee-105</t>
        </is>
      </c>
      <c r="B499" t="inlineStr">
        <is>
          <t>2020/06/11</t>
        </is>
      </c>
      <c r="C499" t="inlineStr">
        <is>
          <t>23:45</t>
        </is>
      </c>
      <c r="D499" s="20" t="inlineStr">
        <is>
          <t>2020/06/24</t>
        </is>
      </c>
      <c r="E499" t="inlineStr">
        <is>
          <t>2020/06/11</t>
        </is>
      </c>
      <c r="F499" t="inlineStr">
        <is>
          <t>2020-06</t>
        </is>
      </c>
      <c r="G499" t="n">
        <v>2020</v>
      </c>
      <c r="H499" t="n">
        <v>6</v>
      </c>
      <c r="I499" t="inlineStr">
        <is>
          <t>Fee</t>
        </is>
      </c>
      <c r="J499" t="inlineStr">
        <is>
          <t>DebitCard</t>
        </is>
      </c>
      <c r="K499" t="inlineStr">
        <is>
          <t>Monthly Account fee</t>
        </is>
      </c>
      <c r="L499" t="inlineStr"/>
      <c r="M499" s="26" t="n">
        <v>-105</v>
      </c>
      <c r="N499" t="inlineStr">
        <is>
          <t>Banking</t>
        </is>
      </c>
      <c r="O499" t="inlineStr">
        <is>
          <t>Out</t>
        </is>
      </c>
    </row>
    <row r="500" hidden="1">
      <c r="A500" s="30" t="inlineStr">
        <is>
          <t>2020-06-1123:45Vitality Money Premium-15</t>
        </is>
      </c>
      <c r="B500" t="inlineStr">
        <is>
          <t>2020/06/11</t>
        </is>
      </c>
      <c r="C500" t="inlineStr">
        <is>
          <t>23:45</t>
        </is>
      </c>
      <c r="D500" s="20" t="inlineStr">
        <is>
          <t>2020/06/24</t>
        </is>
      </c>
      <c r="E500" t="inlineStr">
        <is>
          <t>2020/06/11</t>
        </is>
      </c>
      <c r="F500" t="inlineStr">
        <is>
          <t>2020-06</t>
        </is>
      </c>
      <c r="G500" t="n">
        <v>2020</v>
      </c>
      <c r="H500" t="n">
        <v>6</v>
      </c>
      <c r="I500" t="inlineStr">
        <is>
          <t>Fee</t>
        </is>
      </c>
      <c r="J500" t="inlineStr">
        <is>
          <t>DebitCard</t>
        </is>
      </c>
      <c r="K500" t="inlineStr">
        <is>
          <t>Vitality Money Premium</t>
        </is>
      </c>
      <c r="L500" t="inlineStr"/>
      <c r="M500" s="26" t="n">
        <v>-15</v>
      </c>
      <c r="N500" t="inlineStr">
        <is>
          <t>Banking</t>
        </is>
      </c>
      <c r="O500" t="inlineStr">
        <is>
          <t>Out</t>
        </is>
      </c>
    </row>
    <row r="501" hidden="1">
      <c r="A501" s="30" t="inlineStr">
        <is>
          <t>2020-06-1123:45Interest Earned42.77</t>
        </is>
      </c>
      <c r="B501" t="inlineStr">
        <is>
          <t>2020/06/11</t>
        </is>
      </c>
      <c r="C501" t="inlineStr">
        <is>
          <t>23:45</t>
        </is>
      </c>
      <c r="D501" s="20" t="inlineStr">
        <is>
          <t>2020/06/24</t>
        </is>
      </c>
      <c r="E501" t="inlineStr">
        <is>
          <t>2020/06/11</t>
        </is>
      </c>
      <c r="F501" t="inlineStr">
        <is>
          <t>2020-06</t>
        </is>
      </c>
      <c r="G501" t="n">
        <v>2020</v>
      </c>
      <c r="H501" t="n">
        <v>6</v>
      </c>
      <c r="I501" t="inlineStr">
        <is>
          <t>Interest</t>
        </is>
      </c>
      <c r="J501" t="inlineStr">
        <is>
          <t>KirstSurance</t>
        </is>
      </c>
      <c r="K501" t="inlineStr">
        <is>
          <t>Interest Earned</t>
        </is>
      </c>
      <c r="L501" t="inlineStr"/>
      <c r="M501" s="26" t="n">
        <v>42.77</v>
      </c>
      <c r="N501" t="inlineStr"/>
      <c r="O501" t="inlineStr"/>
    </row>
    <row r="502" hidden="1">
      <c r="A502" s="30" t="inlineStr">
        <is>
          <t>2020-06-1123:49Dynamic interest boost at 0.50%3.41</t>
        </is>
      </c>
      <c r="B502" t="inlineStr">
        <is>
          <t>2020/06/11</t>
        </is>
      </c>
      <c r="C502" t="inlineStr">
        <is>
          <t>23:49</t>
        </is>
      </c>
      <c r="D502" s="20" t="inlineStr">
        <is>
          <t>2020/06/24</t>
        </is>
      </c>
      <c r="E502" t="inlineStr">
        <is>
          <t>2020/06/11</t>
        </is>
      </c>
      <c r="F502" t="inlineStr">
        <is>
          <t>2020-06</t>
        </is>
      </c>
      <c r="G502" t="n">
        <v>2020</v>
      </c>
      <c r="H502" t="n">
        <v>6</v>
      </c>
      <c r="I502" t="inlineStr">
        <is>
          <t>Interest</t>
        </is>
      </c>
      <c r="J502" t="inlineStr">
        <is>
          <t>DebitCard</t>
        </is>
      </c>
      <c r="K502" t="inlineStr">
        <is>
          <t>Dynamic interest boost at 0.50%</t>
        </is>
      </c>
      <c r="L502" t="inlineStr"/>
      <c r="M502" s="26" t="n">
        <v>3.41</v>
      </c>
      <c r="N502" t="inlineStr">
        <is>
          <t>Interest</t>
        </is>
      </c>
      <c r="O502" t="inlineStr">
        <is>
          <t>Out</t>
        </is>
      </c>
    </row>
    <row r="503" hidden="1">
      <c r="A503" s="30" t="inlineStr">
        <is>
          <t>2020-06-1123:50Dynamic interest boost at 0.50%5.68</t>
        </is>
      </c>
      <c r="B503" t="inlineStr">
        <is>
          <t>2020/06/11</t>
        </is>
      </c>
      <c r="C503" t="inlineStr">
        <is>
          <t>23:50</t>
        </is>
      </c>
      <c r="D503" s="20" t="inlineStr">
        <is>
          <t>2020/06/24</t>
        </is>
      </c>
      <c r="E503" t="inlineStr">
        <is>
          <t>2020/06/11</t>
        </is>
      </c>
      <c r="F503" t="inlineStr">
        <is>
          <t>2020-06</t>
        </is>
      </c>
      <c r="G503" t="n">
        <v>2020</v>
      </c>
      <c r="H503" t="n">
        <v>6</v>
      </c>
      <c r="I503" t="inlineStr">
        <is>
          <t>Interest</t>
        </is>
      </c>
      <c r="J503" t="inlineStr">
        <is>
          <t>KirstSurance</t>
        </is>
      </c>
      <c r="K503" t="inlineStr">
        <is>
          <t>Dynamic interest boost at 0.50%</t>
        </is>
      </c>
      <c r="L503" t="inlineStr"/>
      <c r="M503" s="23" t="n">
        <v>5.68</v>
      </c>
      <c r="N503" t="inlineStr"/>
      <c r="O503" t="inlineStr"/>
    </row>
    <row r="504" hidden="1">
      <c r="A504" s="30" t="inlineStr">
        <is>
          <t>2020-06-1217:40INSURECASH4002101773-19041183086</t>
        </is>
      </c>
      <c r="B504" t="inlineStr">
        <is>
          <t>2020/06/12</t>
        </is>
      </c>
      <c r="C504" t="inlineStr">
        <is>
          <t>17:40</t>
        </is>
      </c>
      <c r="D504" s="20" t="inlineStr">
        <is>
          <t>2020/06/24</t>
        </is>
      </c>
      <c r="E504" t="inlineStr">
        <is>
          <t>2020/06/12</t>
        </is>
      </c>
      <c r="F504" t="inlineStr">
        <is>
          <t>2020-06</t>
        </is>
      </c>
      <c r="G504" t="n">
        <v>2020</v>
      </c>
      <c r="H504" t="n">
        <v>6</v>
      </c>
      <c r="I504" t="inlineStr">
        <is>
          <t>EFT</t>
        </is>
      </c>
      <c r="J504" t="inlineStr">
        <is>
          <t>DebitCard</t>
        </is>
      </c>
      <c r="K504" t="inlineStr">
        <is>
          <t>INSURECASH4002101773-190411830</t>
        </is>
      </c>
      <c r="L504" t="inlineStr"/>
      <c r="M504" s="26" t="n">
        <v>86</v>
      </c>
      <c r="N504" t="inlineStr">
        <is>
          <t>Insurance</t>
        </is>
      </c>
      <c r="O504" t="inlineStr">
        <is>
          <t>Out</t>
        </is>
      </c>
    </row>
    <row r="505" hidden="1">
      <c r="A505" s="30" t="inlineStr">
        <is>
          <t>2020-06-1420:25AMICI MALAKITE GREENSTONE HIKC YOUNG-87</t>
        </is>
      </c>
      <c r="B505" t="inlineStr">
        <is>
          <t>2020/06/14</t>
        </is>
      </c>
      <c r="C505" t="inlineStr">
        <is>
          <t>20:25</t>
        </is>
      </c>
      <c r="D505" s="20" t="inlineStr">
        <is>
          <t>2020/06/24</t>
        </is>
      </c>
      <c r="E505" t="inlineStr">
        <is>
          <t>2020/06/14</t>
        </is>
      </c>
      <c r="F505" t="inlineStr">
        <is>
          <t>2020-06</t>
        </is>
      </c>
      <c r="G505" t="n">
        <v>2020</v>
      </c>
      <c r="H505" t="n">
        <v>6</v>
      </c>
      <c r="I505" t="inlineStr">
        <is>
          <t>POS Purchase</t>
        </is>
      </c>
      <c r="J505" t="inlineStr">
        <is>
          <t>DebitCard</t>
        </is>
      </c>
      <c r="K505" t="inlineStr">
        <is>
          <t>AMICI MALAKITE GREENSTONE HI</t>
        </is>
      </c>
      <c r="L505" t="inlineStr">
        <is>
          <t>KC YOUNG</t>
        </is>
      </c>
      <c r="M505" s="26" t="n">
        <v>-87</v>
      </c>
      <c r="N505" t="inlineStr"/>
      <c r="O505" t="inlineStr"/>
    </row>
    <row r="506" hidden="1">
      <c r="A506" s="30" t="inlineStr">
        <is>
          <t>2020-06-1519:11INSURECASH4002101773-190611905186.74</t>
        </is>
      </c>
      <c r="B506" t="inlineStr">
        <is>
          <t>2020/06/15</t>
        </is>
      </c>
      <c r="C506" t="inlineStr">
        <is>
          <t>19:11</t>
        </is>
      </c>
      <c r="D506" s="20" t="inlineStr">
        <is>
          <t>2020/06/24</t>
        </is>
      </c>
      <c r="E506" t="inlineStr">
        <is>
          <t>2020/06/15</t>
        </is>
      </c>
      <c r="F506" t="inlineStr">
        <is>
          <t>2020-06</t>
        </is>
      </c>
      <c r="G506" t="n">
        <v>2020</v>
      </c>
      <c r="H506" t="n">
        <v>6</v>
      </c>
      <c r="I506" t="inlineStr">
        <is>
          <t>EFT</t>
        </is>
      </c>
      <c r="J506" t="inlineStr">
        <is>
          <t>DebitCard</t>
        </is>
      </c>
      <c r="K506" t="inlineStr">
        <is>
          <t>INSURECASH4002101773-190611905</t>
        </is>
      </c>
      <c r="L506" t="inlineStr"/>
      <c r="M506" s="26" t="n">
        <v>186.74</v>
      </c>
      <c r="N506" t="inlineStr">
        <is>
          <t>Insurance</t>
        </is>
      </c>
      <c r="O506" t="inlineStr">
        <is>
          <t>Out</t>
        </is>
      </c>
    </row>
    <row r="507" hidden="1">
      <c r="A507" s="30" t="inlineStr">
        <is>
          <t>2020-06-1621:14PNP CRP FOURWAYS FOURWAYSKC YOUNG-200.97</t>
        </is>
      </c>
      <c r="B507" t="inlineStr">
        <is>
          <t>2020/06/16</t>
        </is>
      </c>
      <c r="C507" t="inlineStr">
        <is>
          <t>21:14</t>
        </is>
      </c>
      <c r="D507" s="20" t="inlineStr">
        <is>
          <t>2020/06/24</t>
        </is>
      </c>
      <c r="E507" t="inlineStr">
        <is>
          <t>2020/06/16</t>
        </is>
      </c>
      <c r="F507" t="inlineStr">
        <is>
          <t>2020-06</t>
        </is>
      </c>
      <c r="G507" t="n">
        <v>2020</v>
      </c>
      <c r="H507" t="n">
        <v>6</v>
      </c>
      <c r="I507" t="inlineStr">
        <is>
          <t>POS Purchase</t>
        </is>
      </c>
      <c r="J507" t="inlineStr">
        <is>
          <t>DebitCard</t>
        </is>
      </c>
      <c r="K507" t="inlineStr">
        <is>
          <t>PNP CRP FOURWAYS FOURWAYS</t>
        </is>
      </c>
      <c r="L507" t="inlineStr">
        <is>
          <t>KC YOUNG</t>
        </is>
      </c>
      <c r="M507" s="26" t="n">
        <v>-200.97</v>
      </c>
      <c r="N507" t="inlineStr"/>
      <c r="O507" t="inlineStr"/>
    </row>
    <row r="508" hidden="1">
      <c r="A508" s="30" t="inlineStr">
        <is>
          <t>2020-06-1621:14SPAR PINESLOPES SPAR FOURWAYSKC YOUNG-59.98</t>
        </is>
      </c>
      <c r="B508" t="inlineStr">
        <is>
          <t>2020/06/16</t>
        </is>
      </c>
      <c r="C508" t="inlineStr">
        <is>
          <t>21:14</t>
        </is>
      </c>
      <c r="D508" s="20" t="inlineStr">
        <is>
          <t>2020/06/24</t>
        </is>
      </c>
      <c r="E508" t="inlineStr">
        <is>
          <t>2020/06/16</t>
        </is>
      </c>
      <c r="F508" t="inlineStr">
        <is>
          <t>2020-06</t>
        </is>
      </c>
      <c r="G508" t="n">
        <v>2020</v>
      </c>
      <c r="H508" t="n">
        <v>6</v>
      </c>
      <c r="I508" t="inlineStr">
        <is>
          <t>POS Purchase</t>
        </is>
      </c>
      <c r="J508" t="inlineStr">
        <is>
          <t>DebitCard</t>
        </is>
      </c>
      <c r="K508" t="inlineStr">
        <is>
          <t>SPAR PINESLOPES SPAR FOURWAYS</t>
        </is>
      </c>
      <c r="L508" t="inlineStr">
        <is>
          <t>KC YOUNG</t>
        </is>
      </c>
      <c r="M508" s="26" t="n">
        <v>-59.98</v>
      </c>
      <c r="N508" t="inlineStr"/>
      <c r="O508" t="inlineStr"/>
    </row>
    <row r="509" hidden="1">
      <c r="A509" s="30" t="inlineStr">
        <is>
          <t>2020-06-2321:28ACKERMANS 1683 FOURWAYS FOURWAYSKC YOUNG-159.95</t>
        </is>
      </c>
      <c r="B509" t="inlineStr">
        <is>
          <t>2020/06/23</t>
        </is>
      </c>
      <c r="C509" t="inlineStr">
        <is>
          <t>21:28</t>
        </is>
      </c>
      <c r="D509" s="20" t="inlineStr">
        <is>
          <t>2020/06/24</t>
        </is>
      </c>
      <c r="E509" t="inlineStr">
        <is>
          <t>2020/06/23</t>
        </is>
      </c>
      <c r="F509" t="inlineStr">
        <is>
          <t>2020-06</t>
        </is>
      </c>
      <c r="G509" t="n">
        <v>2020</v>
      </c>
      <c r="H509" t="n">
        <v>6</v>
      </c>
      <c r="I509" t="inlineStr">
        <is>
          <t>POS Purchase</t>
        </is>
      </c>
      <c r="J509" t="inlineStr">
        <is>
          <t>DebitCard</t>
        </is>
      </c>
      <c r="K509" t="inlineStr">
        <is>
          <t>ACKERMANS 1683 FOURWAYS FOURWAYS</t>
        </is>
      </c>
      <c r="L509" t="inlineStr">
        <is>
          <t>KC YOUNG</t>
        </is>
      </c>
      <c r="M509" s="26" t="n">
        <v>-159.95</v>
      </c>
      <c r="N509" t="inlineStr"/>
      <c r="O509" t="inlineStr"/>
    </row>
    <row r="510" hidden="1">
      <c r="A510" s="30" t="inlineStr">
        <is>
          <t>2020-06-2321:28APPLE.COM/BILL ITUNES.COM 44.99 ZARKC YOUNG-44.99</t>
        </is>
      </c>
      <c r="B510" t="inlineStr">
        <is>
          <t>2020/06/23</t>
        </is>
      </c>
      <c r="C510" t="inlineStr">
        <is>
          <t>21:28</t>
        </is>
      </c>
      <c r="D510" s="20" t="inlineStr">
        <is>
          <t>2020/06/24</t>
        </is>
      </c>
      <c r="E510" t="inlineStr">
        <is>
          <t>2020/06/23</t>
        </is>
      </c>
      <c r="F510" t="inlineStr">
        <is>
          <t>2020-06</t>
        </is>
      </c>
      <c r="G510" t="n">
        <v>2020</v>
      </c>
      <c r="H510" t="n">
        <v>6</v>
      </c>
      <c r="I510" t="inlineStr">
        <is>
          <t>POS Purchase</t>
        </is>
      </c>
      <c r="J510" t="inlineStr">
        <is>
          <t>DebitCard</t>
        </is>
      </c>
      <c r="K510" t="inlineStr">
        <is>
          <t>APPLE.COM/BILL ITUNES.COM 44.99 ZAR</t>
        </is>
      </c>
      <c r="L510" t="inlineStr">
        <is>
          <t>KC YOUNG</t>
        </is>
      </c>
      <c r="M510" s="26" t="n">
        <v>-44.99</v>
      </c>
      <c r="N510" t="inlineStr">
        <is>
          <t>Hobbies</t>
        </is>
      </c>
      <c r="O510" t="inlineStr">
        <is>
          <t>Out</t>
        </is>
      </c>
    </row>
    <row r="511" hidden="1">
      <c r="A511" s="30" t="inlineStr">
        <is>
          <t>2020-06-2321:28SPAR PINESLOPES SPAR FOURWAYSKC YOUNG-384.58</t>
        </is>
      </c>
      <c r="B511" t="inlineStr">
        <is>
          <t>2020/06/23</t>
        </is>
      </c>
      <c r="C511" t="inlineStr">
        <is>
          <t>21:28</t>
        </is>
      </c>
      <c r="D511" s="20" t="inlineStr">
        <is>
          <t>2020/06/24</t>
        </is>
      </c>
      <c r="E511" t="inlineStr">
        <is>
          <t>2020/06/23</t>
        </is>
      </c>
      <c r="F511" t="inlineStr">
        <is>
          <t>2020-06</t>
        </is>
      </c>
      <c r="G511" t="n">
        <v>2020</v>
      </c>
      <c r="H511" t="n">
        <v>6</v>
      </c>
      <c r="I511" t="inlineStr">
        <is>
          <t>POS Purchase</t>
        </is>
      </c>
      <c r="J511" t="inlineStr">
        <is>
          <t>DebitCard</t>
        </is>
      </c>
      <c r="K511" t="inlineStr">
        <is>
          <t>SPAR PINESLOPES SPAR FOURWAYS</t>
        </is>
      </c>
      <c r="L511" t="inlineStr">
        <is>
          <t>KC YOUNG</t>
        </is>
      </c>
      <c r="M511" s="26" t="n">
        <v>-384.58</v>
      </c>
      <c r="N511" t="inlineStr"/>
      <c r="O511" t="inlineStr"/>
    </row>
    <row r="512" hidden="1">
      <c r="A512" s="30" t="inlineStr">
        <is>
          <t>2020-06-2321:28UDEMY ONLINE COURSES 196.00 ZARKC YOUNG-196</t>
        </is>
      </c>
      <c r="B512" t="inlineStr">
        <is>
          <t>2020/06/23</t>
        </is>
      </c>
      <c r="C512" t="inlineStr">
        <is>
          <t>21:28</t>
        </is>
      </c>
      <c r="D512" s="20" t="inlineStr">
        <is>
          <t>2020/06/24</t>
        </is>
      </c>
      <c r="E512" t="inlineStr">
        <is>
          <t>2020/06/23</t>
        </is>
      </c>
      <c r="F512" t="inlineStr">
        <is>
          <t>2020-06</t>
        </is>
      </c>
      <c r="G512" t="n">
        <v>2020</v>
      </c>
      <c r="H512" t="n">
        <v>6</v>
      </c>
      <c r="I512" t="inlineStr">
        <is>
          <t>Online</t>
        </is>
      </c>
      <c r="J512" t="inlineStr">
        <is>
          <t>DebitCard</t>
        </is>
      </c>
      <c r="K512" t="inlineStr">
        <is>
          <t>UDEMY ONLINE COURSES 196.00 ZAR</t>
        </is>
      </c>
      <c r="L512" t="inlineStr">
        <is>
          <t>KC YOUNG</t>
        </is>
      </c>
      <c r="M512" s="26" t="n">
        <v>-196</v>
      </c>
      <c r="N512" t="inlineStr"/>
      <c r="O512" t="inlineStr"/>
    </row>
    <row r="513" hidden="1">
      <c r="A513" s="30" t="inlineStr">
        <is>
          <t>2020-06-2418:49PRICE WATEPWC T84318955.84</t>
        </is>
      </c>
      <c r="B513" t="inlineStr">
        <is>
          <t>2020/06/24</t>
        </is>
      </c>
      <c r="C513" t="inlineStr">
        <is>
          <t>18:49</t>
        </is>
      </c>
      <c r="D513" s="20" t="inlineStr">
        <is>
          <t>2020/06/24</t>
        </is>
      </c>
      <c r="E513" t="inlineStr">
        <is>
          <t>2020/07/01</t>
        </is>
      </c>
      <c r="F513" t="inlineStr">
        <is>
          <t>2020-07</t>
        </is>
      </c>
      <c r="G513" t="n">
        <v>2020</v>
      </c>
      <c r="H513" t="n">
        <v>7</v>
      </c>
      <c r="I513" t="inlineStr">
        <is>
          <t>EFT</t>
        </is>
      </c>
      <c r="J513" t="inlineStr">
        <is>
          <t>DebitCard</t>
        </is>
      </c>
      <c r="K513" t="inlineStr">
        <is>
          <t>PRICE WATEPWC T843</t>
        </is>
      </c>
      <c r="L513" t="inlineStr"/>
      <c r="M513" s="26" t="n">
        <v>18955.84</v>
      </c>
      <c r="N513" t="inlineStr">
        <is>
          <t>Salary</t>
        </is>
      </c>
      <c r="O513" t="inlineStr">
        <is>
          <t>In</t>
        </is>
      </c>
    </row>
    <row r="514" hidden="1">
      <c r="A514" s="30" t="inlineStr">
        <is>
          <t>2020-06-2601:15Recurring inter account transfer from acc...7030 M2840</t>
        </is>
      </c>
      <c r="B514" t="inlineStr">
        <is>
          <t>2020/06/26</t>
        </is>
      </c>
      <c r="C514" t="inlineStr">
        <is>
          <t>01:15</t>
        </is>
      </c>
      <c r="D514" s="20" t="inlineStr">
        <is>
          <t>2020/06/24</t>
        </is>
      </c>
      <c r="E514" t="inlineStr">
        <is>
          <t>2020/07/01</t>
        </is>
      </c>
      <c r="F514" t="inlineStr">
        <is>
          <t>2020-07</t>
        </is>
      </c>
      <c r="G514" t="n">
        <v>2020</v>
      </c>
      <c r="H514" t="n">
        <v>7</v>
      </c>
      <c r="I514" t="inlineStr">
        <is>
          <t>Transfer</t>
        </is>
      </c>
      <c r="J514" t="inlineStr">
        <is>
          <t>NoticeSavings</t>
        </is>
      </c>
      <c r="K514" t="inlineStr">
        <is>
          <t>Recurring inter account transfer from acc...7030 M</t>
        </is>
      </c>
      <c r="L514" t="inlineStr"/>
      <c r="M514" s="26" t="n">
        <v>2840</v>
      </c>
      <c r="N514" t="inlineStr"/>
      <c r="O514" t="inlineStr"/>
    </row>
    <row r="515" hidden="1">
      <c r="A515" s="30" t="inlineStr">
        <is>
          <t>2020-06-2601:15Recurring inter account transfer to acc...8528 Mon-2840</t>
        </is>
      </c>
      <c r="B515" t="inlineStr">
        <is>
          <t>2020/06/26</t>
        </is>
      </c>
      <c r="C515" t="inlineStr">
        <is>
          <t>01:15</t>
        </is>
      </c>
      <c r="D515" s="20" t="inlineStr">
        <is>
          <t>2020/06/24</t>
        </is>
      </c>
      <c r="E515" t="inlineStr">
        <is>
          <t>2020/07/01</t>
        </is>
      </c>
      <c r="F515" t="inlineStr">
        <is>
          <t>2020-07</t>
        </is>
      </c>
      <c r="G515" t="n">
        <v>2020</v>
      </c>
      <c r="H515" t="n">
        <v>7</v>
      </c>
      <c r="I515" t="inlineStr">
        <is>
          <t>Transfer</t>
        </is>
      </c>
      <c r="J515" t="inlineStr">
        <is>
          <t>DebitCard</t>
        </is>
      </c>
      <c r="K515" t="inlineStr">
        <is>
          <t>Recurring inter account transfer to acc...8528 Mon</t>
        </is>
      </c>
      <c r="L515" t="inlineStr"/>
      <c r="M515" s="26" t="n">
        <v>-2840</v>
      </c>
      <c r="N515" t="inlineStr">
        <is>
          <t>Savings</t>
        </is>
      </c>
      <c r="O515" t="inlineStr">
        <is>
          <t>Out</t>
        </is>
      </c>
    </row>
    <row r="516" hidden="1">
      <c r="A516" s="30" t="inlineStr">
        <is>
          <t>2020-06-2601:15Recurring inter account transfer to acc...0855 Kir-1160</t>
        </is>
      </c>
      <c r="B516" t="inlineStr">
        <is>
          <t>2020/06/26</t>
        </is>
      </c>
      <c r="C516" t="inlineStr">
        <is>
          <t>01:15</t>
        </is>
      </c>
      <c r="D516" s="20" t="inlineStr">
        <is>
          <t>2020/06/24</t>
        </is>
      </c>
      <c r="E516" t="inlineStr">
        <is>
          <t>2020/07/01</t>
        </is>
      </c>
      <c r="F516" t="inlineStr">
        <is>
          <t>2020-07</t>
        </is>
      </c>
      <c r="G516" t="n">
        <v>2020</v>
      </c>
      <c r="H516" t="n">
        <v>7</v>
      </c>
      <c r="I516" t="inlineStr">
        <is>
          <t>Transfer</t>
        </is>
      </c>
      <c r="J516" t="inlineStr">
        <is>
          <t>DebitCard</t>
        </is>
      </c>
      <c r="K516" t="inlineStr">
        <is>
          <t>Recurring inter account transfer to acc...0855 Kir</t>
        </is>
      </c>
      <c r="L516" t="inlineStr"/>
      <c r="M516" s="23" t="n">
        <v>-1160</v>
      </c>
      <c r="N516" t="inlineStr">
        <is>
          <t>Kirst-Surance</t>
        </is>
      </c>
      <c r="O516" t="inlineStr">
        <is>
          <t>Out</t>
        </is>
      </c>
    </row>
    <row r="517" hidden="1">
      <c r="A517" s="30" t="inlineStr">
        <is>
          <t>2020-06-2601:15Recurring inter account transfer from acc...7030 K1160</t>
        </is>
      </c>
      <c r="B517" t="inlineStr">
        <is>
          <t>2020/06/26</t>
        </is>
      </c>
      <c r="C517" t="inlineStr">
        <is>
          <t>01:15</t>
        </is>
      </c>
      <c r="D517" s="20" t="inlineStr">
        <is>
          <t>2020/06/24</t>
        </is>
      </c>
      <c r="E517" t="inlineStr">
        <is>
          <t>2020/07/01</t>
        </is>
      </c>
      <c r="F517" t="inlineStr">
        <is>
          <t>2020-07</t>
        </is>
      </c>
      <c r="G517" t="n">
        <v>2020</v>
      </c>
      <c r="H517" t="n">
        <v>7</v>
      </c>
      <c r="I517" t="inlineStr">
        <is>
          <t>Transfer</t>
        </is>
      </c>
      <c r="J517" t="inlineStr">
        <is>
          <t>KirstSurance</t>
        </is>
      </c>
      <c r="K517" t="inlineStr">
        <is>
          <t>Recurring inter account transfer from acc...7030 K</t>
        </is>
      </c>
      <c r="L517" t="inlineStr"/>
      <c r="M517" s="26" t="n">
        <v>1160</v>
      </c>
      <c r="N517" t="inlineStr"/>
      <c r="O517" t="inlineStr"/>
    </row>
    <row r="518" hidden="1">
      <c r="A518" s="30" t="inlineStr">
        <is>
          <t>2020-06-2920:35APPLE.COM/BILL 149.99 ZARKC YOUNG-149.99</t>
        </is>
      </c>
      <c r="B518" t="inlineStr">
        <is>
          <t>2020/06/29</t>
        </is>
      </c>
      <c r="C518" t="inlineStr">
        <is>
          <t>20:35</t>
        </is>
      </c>
      <c r="D518" s="20" t="inlineStr">
        <is>
          <t>2020/06/24</t>
        </is>
      </c>
      <c r="E518" t="inlineStr">
        <is>
          <t>2020/07/01</t>
        </is>
      </c>
      <c r="F518" t="inlineStr">
        <is>
          <t>2020-07</t>
        </is>
      </c>
      <c r="G518" t="n">
        <v>2020</v>
      </c>
      <c r="H518" t="n">
        <v>7</v>
      </c>
      <c r="I518" t="inlineStr">
        <is>
          <t>Online</t>
        </is>
      </c>
      <c r="J518" t="inlineStr">
        <is>
          <t>DebitCard</t>
        </is>
      </c>
      <c r="K518" t="inlineStr">
        <is>
          <t>APPLE.COM/BILL 149.99 ZAR</t>
        </is>
      </c>
      <c r="L518" t="inlineStr">
        <is>
          <t>KC YOUNG</t>
        </is>
      </c>
      <c r="M518" s="26" t="n">
        <v>-149.99</v>
      </c>
      <c r="N518" t="inlineStr">
        <is>
          <t>Hobbies</t>
        </is>
      </c>
      <c r="O518" t="inlineStr">
        <is>
          <t>Out</t>
        </is>
      </c>
    </row>
    <row r="519" hidden="1">
      <c r="A519" s="30" t="inlineStr">
        <is>
          <t>2020-06-2920:35APPLE.COM/BILL ITUNES.COM 89.99 ZARKC YOUNG-89.99</t>
        </is>
      </c>
      <c r="B519" t="inlineStr">
        <is>
          <t>2020/06/29</t>
        </is>
      </c>
      <c r="C519" t="inlineStr">
        <is>
          <t>20:35</t>
        </is>
      </c>
      <c r="D519" s="20" t="inlineStr">
        <is>
          <t>2020/06/24</t>
        </is>
      </c>
      <c r="E519" t="inlineStr">
        <is>
          <t>2020/07/01</t>
        </is>
      </c>
      <c r="F519" t="inlineStr">
        <is>
          <t>2020-07</t>
        </is>
      </c>
      <c r="G519" t="n">
        <v>2020</v>
      </c>
      <c r="H519" t="n">
        <v>7</v>
      </c>
      <c r="I519" t="inlineStr">
        <is>
          <t>POS Purchase</t>
        </is>
      </c>
      <c r="J519" t="inlineStr">
        <is>
          <t>DebitCard</t>
        </is>
      </c>
      <c r="K519" t="inlineStr">
        <is>
          <t>APPLE.COM/BILL ITUNES.COM 89.99 ZAR</t>
        </is>
      </c>
      <c r="L519" t="inlineStr">
        <is>
          <t>KC YOUNG</t>
        </is>
      </c>
      <c r="M519" s="26" t="n">
        <v>-89.98999999999999</v>
      </c>
      <c r="N519" t="inlineStr">
        <is>
          <t>Hobbies</t>
        </is>
      </c>
      <c r="O519" t="inlineStr">
        <is>
          <t>Out</t>
        </is>
      </c>
    </row>
    <row r="520" hidden="1">
      <c r="A520" s="30" t="inlineStr">
        <is>
          <t>2020-06-3001:14RentBA Young-7500</t>
        </is>
      </c>
      <c r="B520" t="inlineStr">
        <is>
          <t>2020/06/30</t>
        </is>
      </c>
      <c r="C520" t="inlineStr">
        <is>
          <t>01:14</t>
        </is>
      </c>
      <c r="D520" s="20" t="inlineStr">
        <is>
          <t>2020/06/24</t>
        </is>
      </c>
      <c r="E520" t="inlineStr">
        <is>
          <t>2020/07/01</t>
        </is>
      </c>
      <c r="F520" t="inlineStr">
        <is>
          <t>2020-07</t>
        </is>
      </c>
      <c r="G520" t="n">
        <v>2020</v>
      </c>
      <c r="H520" t="n">
        <v>7</v>
      </c>
      <c r="I520" t="inlineStr">
        <is>
          <t>Scheduled EFT</t>
        </is>
      </c>
      <c r="J520" t="inlineStr">
        <is>
          <t>DebitCard</t>
        </is>
      </c>
      <c r="K520" t="inlineStr">
        <is>
          <t>Rent</t>
        </is>
      </c>
      <c r="L520" t="inlineStr">
        <is>
          <t>BA Young</t>
        </is>
      </c>
      <c r="M520" s="26" t="n">
        <v>-7500</v>
      </c>
      <c r="N520" t="inlineStr">
        <is>
          <t>Rent</t>
        </is>
      </c>
      <c r="O520" t="inlineStr">
        <is>
          <t>Out</t>
        </is>
      </c>
    </row>
    <row r="521" hidden="1">
      <c r="A521" s="30" t="inlineStr">
        <is>
          <t>2020-06-3023:56Interest Earned204.1</t>
        </is>
      </c>
      <c r="B521" t="inlineStr">
        <is>
          <t>2020/06/30</t>
        </is>
      </c>
      <c r="C521" t="inlineStr">
        <is>
          <t>23:56</t>
        </is>
      </c>
      <c r="D521" s="20" t="inlineStr">
        <is>
          <t>2020/06/24</t>
        </is>
      </c>
      <c r="E521" t="inlineStr">
        <is>
          <t>2020/07/01</t>
        </is>
      </c>
      <c r="F521" t="inlineStr">
        <is>
          <t>2020-07</t>
        </is>
      </c>
      <c r="G521" t="n">
        <v>2020</v>
      </c>
      <c r="H521" t="n">
        <v>7</v>
      </c>
      <c r="I521" t="inlineStr">
        <is>
          <t>Interest</t>
        </is>
      </c>
      <c r="J521" t="inlineStr">
        <is>
          <t>NoticeSavings</t>
        </is>
      </c>
      <c r="K521" t="inlineStr">
        <is>
          <t>Interest Earned</t>
        </is>
      </c>
      <c r="L521" t="inlineStr"/>
      <c r="M521" s="26" t="n">
        <v>204.1</v>
      </c>
      <c r="N521" t="inlineStr"/>
      <c r="O521" t="inlineStr"/>
    </row>
    <row r="522" hidden="1">
      <c r="A522" s="30" t="inlineStr">
        <is>
          <t>2020-07-0121:08APPLE.COM/BILL 149.99 ZARKC YOUNG-149.99</t>
        </is>
      </c>
      <c r="B522" t="inlineStr">
        <is>
          <t>2020/07/01</t>
        </is>
      </c>
      <c r="C522" t="inlineStr">
        <is>
          <t>21:08</t>
        </is>
      </c>
      <c r="D522" s="20" t="inlineStr">
        <is>
          <t>2020/07/24</t>
        </is>
      </c>
      <c r="E522" t="inlineStr">
        <is>
          <t>2020/07/01</t>
        </is>
      </c>
      <c r="F522" t="inlineStr">
        <is>
          <t>2020-07</t>
        </is>
      </c>
      <c r="G522" t="n">
        <v>2020</v>
      </c>
      <c r="H522" t="n">
        <v>7</v>
      </c>
      <c r="I522" t="inlineStr">
        <is>
          <t>Online</t>
        </is>
      </c>
      <c r="J522" t="inlineStr">
        <is>
          <t>DebitCard</t>
        </is>
      </c>
      <c r="K522" t="inlineStr">
        <is>
          <t>APPLE.COM/BILL 149.99 ZAR</t>
        </is>
      </c>
      <c r="L522" t="inlineStr">
        <is>
          <t>KC YOUNG</t>
        </is>
      </c>
      <c r="M522" s="26" t="n">
        <v>-149.99</v>
      </c>
      <c r="N522" t="inlineStr">
        <is>
          <t>Hobbies</t>
        </is>
      </c>
      <c r="O522" t="inlineStr">
        <is>
          <t>Out</t>
        </is>
      </c>
    </row>
    <row r="523" hidden="1">
      <c r="A523" s="30" t="inlineStr">
        <is>
          <t>2020-07-0121:08APPLE.COM/BILL ITUNES.COM 14.99 ZARKC YOUNG-14.99</t>
        </is>
      </c>
      <c r="B523" t="inlineStr">
        <is>
          <t>2020/07/01</t>
        </is>
      </c>
      <c r="C523" t="inlineStr">
        <is>
          <t>21:08</t>
        </is>
      </c>
      <c r="D523" s="20" t="inlineStr">
        <is>
          <t>2020/07/24</t>
        </is>
      </c>
      <c r="E523" t="inlineStr">
        <is>
          <t>2020/07/01</t>
        </is>
      </c>
      <c r="F523" t="inlineStr">
        <is>
          <t>2020-07</t>
        </is>
      </c>
      <c r="G523" t="n">
        <v>2020</v>
      </c>
      <c r="H523" t="n">
        <v>7</v>
      </c>
      <c r="I523" t="inlineStr">
        <is>
          <t>POS Purchase</t>
        </is>
      </c>
      <c r="J523" t="inlineStr">
        <is>
          <t>DebitCard</t>
        </is>
      </c>
      <c r="K523" t="inlineStr">
        <is>
          <t>APPLE.COM/BILL ITUNES.COM 14.99 ZAR</t>
        </is>
      </c>
      <c r="L523" t="inlineStr">
        <is>
          <t>KC YOUNG</t>
        </is>
      </c>
      <c r="M523" s="26" t="n">
        <v>-14.99</v>
      </c>
      <c r="N523" t="inlineStr">
        <is>
          <t>Hobbies</t>
        </is>
      </c>
      <c r="O523" t="inlineStr">
        <is>
          <t>Out</t>
        </is>
      </c>
    </row>
    <row r="524" hidden="1">
      <c r="A524" s="30" t="inlineStr">
        <is>
          <t>2020-07-0121:08CHECKERS KYALAMI GAUTENGKC YOUNG-312.93</t>
        </is>
      </c>
      <c r="B524" t="inlineStr">
        <is>
          <t>2020/07/01</t>
        </is>
      </c>
      <c r="C524" t="inlineStr">
        <is>
          <t>21:08</t>
        </is>
      </c>
      <c r="D524" s="20" t="inlineStr">
        <is>
          <t>2020/07/24</t>
        </is>
      </c>
      <c r="E524" t="inlineStr">
        <is>
          <t>2020/07/01</t>
        </is>
      </c>
      <c r="F524" t="inlineStr">
        <is>
          <t>2020-07</t>
        </is>
      </c>
      <c r="G524" t="n">
        <v>2020</v>
      </c>
      <c r="H524" t="n">
        <v>7</v>
      </c>
      <c r="I524" t="inlineStr">
        <is>
          <t>POS Purchase</t>
        </is>
      </c>
      <c r="J524" t="inlineStr">
        <is>
          <t>DebitCard</t>
        </is>
      </c>
      <c r="K524" t="inlineStr">
        <is>
          <t>CHECKERS KYALAMI GAUTENG</t>
        </is>
      </c>
      <c r="L524" t="inlineStr">
        <is>
          <t>KC YOUNG</t>
        </is>
      </c>
      <c r="M524" s="26" t="n">
        <v>-312.93</v>
      </c>
      <c r="N524" t="inlineStr">
        <is>
          <t>Groceries</t>
        </is>
      </c>
      <c r="O524" t="inlineStr">
        <is>
          <t>Out</t>
        </is>
      </c>
    </row>
    <row r="525" hidden="1">
      <c r="A525" s="30" t="inlineStr">
        <is>
          <t>2020-07-0121:08WELLNESS WAREHOUSE KYA KYALAMIKC YOUNG-610.8</t>
        </is>
      </c>
      <c r="B525" t="inlineStr">
        <is>
          <t>2020/07/01</t>
        </is>
      </c>
      <c r="C525" t="inlineStr">
        <is>
          <t>21:08</t>
        </is>
      </c>
      <c r="D525" s="20" t="inlineStr">
        <is>
          <t>2020/07/24</t>
        </is>
      </c>
      <c r="E525" t="inlineStr">
        <is>
          <t>2020/07/01</t>
        </is>
      </c>
      <c r="F525" t="inlineStr">
        <is>
          <t>2020-07</t>
        </is>
      </c>
      <c r="G525" t="n">
        <v>2020</v>
      </c>
      <c r="H525" t="n">
        <v>7</v>
      </c>
      <c r="I525" t="inlineStr">
        <is>
          <t>POS Purchase</t>
        </is>
      </c>
      <c r="J525" t="inlineStr">
        <is>
          <t>DebitCard</t>
        </is>
      </c>
      <c r="K525" t="inlineStr">
        <is>
          <t>WELLNESS WAREHOUSE KYA KYALAMI</t>
        </is>
      </c>
      <c r="L525" t="inlineStr">
        <is>
          <t>KC YOUNG</t>
        </is>
      </c>
      <c r="M525" s="26" t="n">
        <v>-610.8</v>
      </c>
      <c r="N525" t="inlineStr"/>
      <c r="O525" t="inlineStr"/>
    </row>
    <row r="526" hidden="1">
      <c r="A526" s="30" t="inlineStr">
        <is>
          <t>2020-07-0122:04COOL IDEAS105983956 NETCASH-549</t>
        </is>
      </c>
      <c r="B526" t="inlineStr">
        <is>
          <t>2020/07/01</t>
        </is>
      </c>
      <c r="C526" t="inlineStr">
        <is>
          <t>22:04</t>
        </is>
      </c>
      <c r="D526" s="20" t="inlineStr">
        <is>
          <t>2020/07/24</t>
        </is>
      </c>
      <c r="E526" t="inlineStr">
        <is>
          <t>2020/07/01</t>
        </is>
      </c>
      <c r="F526" t="inlineStr">
        <is>
          <t>2020-07</t>
        </is>
      </c>
      <c r="G526" t="n">
        <v>2020</v>
      </c>
      <c r="H526" t="n">
        <v>7</v>
      </c>
      <c r="I526" t="inlineStr">
        <is>
          <t>Debit order</t>
        </is>
      </c>
      <c r="J526" t="inlineStr">
        <is>
          <t>DebitCard</t>
        </is>
      </c>
      <c r="K526" t="inlineStr">
        <is>
          <t>COOL IDEAS105983956 NETCASH</t>
        </is>
      </c>
      <c r="L526" t="inlineStr"/>
      <c r="M526" s="26" t="n">
        <v>-549</v>
      </c>
      <c r="N526" t="inlineStr">
        <is>
          <t>Internet</t>
        </is>
      </c>
      <c r="O526" t="inlineStr">
        <is>
          <t>Out</t>
        </is>
      </c>
    </row>
    <row r="527" hidden="1">
      <c r="A527" s="30" t="inlineStr">
        <is>
          <t>2020-07-0122:04DISCINSURE4002101773-219061662-1352.95</t>
        </is>
      </c>
      <c r="B527" t="inlineStr">
        <is>
          <t>2020/07/01</t>
        </is>
      </c>
      <c r="C527" t="inlineStr">
        <is>
          <t>22:04</t>
        </is>
      </c>
      <c r="D527" s="20" t="inlineStr">
        <is>
          <t>2020/07/24</t>
        </is>
      </c>
      <c r="E527" t="inlineStr">
        <is>
          <t>2020/07/01</t>
        </is>
      </c>
      <c r="F527" t="inlineStr">
        <is>
          <t>2020-07</t>
        </is>
      </c>
      <c r="G527" t="n">
        <v>2020</v>
      </c>
      <c r="H527" t="n">
        <v>7</v>
      </c>
      <c r="I527" t="inlineStr">
        <is>
          <t>Debit order</t>
        </is>
      </c>
      <c r="J527" t="inlineStr">
        <is>
          <t>DebitCard</t>
        </is>
      </c>
      <c r="K527" t="inlineStr">
        <is>
          <t>DISCINSURE4002101773-219061662</t>
        </is>
      </c>
      <c r="L527" t="inlineStr"/>
      <c r="M527" s="26" t="n">
        <v>-1352.95</v>
      </c>
      <c r="N527" t="inlineStr">
        <is>
          <t>Insurance</t>
        </is>
      </c>
      <c r="O527" t="inlineStr">
        <is>
          <t>Out</t>
        </is>
      </c>
    </row>
    <row r="528" hidden="1">
      <c r="A528" s="30" t="inlineStr">
        <is>
          <t>2020-07-0221:11Clicks Kyalami Corner KYALAMIKC YOUNG-54.98</t>
        </is>
      </c>
      <c r="B528" t="inlineStr">
        <is>
          <t>2020/07/02</t>
        </is>
      </c>
      <c r="C528" t="inlineStr">
        <is>
          <t>21:11</t>
        </is>
      </c>
      <c r="D528" s="20" t="inlineStr">
        <is>
          <t>2020/07/24</t>
        </is>
      </c>
      <c r="E528" t="inlineStr">
        <is>
          <t>2020/07/02</t>
        </is>
      </c>
      <c r="F528" t="inlineStr">
        <is>
          <t>2020-07</t>
        </is>
      </c>
      <c r="G528" t="n">
        <v>2020</v>
      </c>
      <c r="H528" t="n">
        <v>7</v>
      </c>
      <c r="I528" t="inlineStr">
        <is>
          <t>POS Purchase</t>
        </is>
      </c>
      <c r="J528" t="inlineStr">
        <is>
          <t>DebitCard</t>
        </is>
      </c>
      <c r="K528" t="inlineStr">
        <is>
          <t>Clicks Kyalami Corner KYALAMI</t>
        </is>
      </c>
      <c r="L528" t="inlineStr">
        <is>
          <t>KC YOUNG</t>
        </is>
      </c>
      <c r="M528" s="26" t="n">
        <v>-54.98</v>
      </c>
      <c r="N528" t="inlineStr"/>
      <c r="O528" t="inlineStr"/>
    </row>
    <row r="529" hidden="1">
      <c r="A529" s="30" t="inlineStr">
        <is>
          <t>2020-07-0421:13WOOLWORTHS KYALAMI JOHANNESBURGKC YOUNG-77.97</t>
        </is>
      </c>
      <c r="B529" t="inlineStr">
        <is>
          <t>2020/07/04</t>
        </is>
      </c>
      <c r="C529" t="inlineStr">
        <is>
          <t>21:13</t>
        </is>
      </c>
      <c r="D529" s="20" t="inlineStr">
        <is>
          <t>2020/07/24</t>
        </is>
      </c>
      <c r="E529" t="inlineStr">
        <is>
          <t>2020/07/04</t>
        </is>
      </c>
      <c r="F529" t="inlineStr">
        <is>
          <t>2020-07</t>
        </is>
      </c>
      <c r="G529" t="n">
        <v>2020</v>
      </c>
      <c r="H529" t="n">
        <v>7</v>
      </c>
      <c r="I529" t="inlineStr">
        <is>
          <t>POS Purchase</t>
        </is>
      </c>
      <c r="J529" t="inlineStr">
        <is>
          <t>DebitCard</t>
        </is>
      </c>
      <c r="K529" t="inlineStr">
        <is>
          <t>WOOLWORTHS KYALAMI JOHANNESBURG</t>
        </is>
      </c>
      <c r="L529" t="inlineStr">
        <is>
          <t>KC YOUNG</t>
        </is>
      </c>
      <c r="M529" s="26" t="n">
        <v>-77.97</v>
      </c>
      <c r="N529" t="inlineStr"/>
      <c r="O529" t="inlineStr"/>
    </row>
    <row r="530" hidden="1">
      <c r="A530" s="30" t="inlineStr">
        <is>
          <t>2020-07-0707:31WHKU0467STss Wallet Electricity-250</t>
        </is>
      </c>
      <c r="B530" t="inlineStr">
        <is>
          <t>2020/07/07</t>
        </is>
      </c>
      <c r="C530" t="inlineStr">
        <is>
          <t>07:31</t>
        </is>
      </c>
      <c r="D530" s="20" t="inlineStr">
        <is>
          <t>2020/07/24</t>
        </is>
      </c>
      <c r="E530" t="inlineStr">
        <is>
          <t>2020/07/07</t>
        </is>
      </c>
      <c r="F530" t="inlineStr">
        <is>
          <t>2020-07</t>
        </is>
      </c>
      <c r="G530" t="n">
        <v>2020</v>
      </c>
      <c r="H530" t="n">
        <v>7</v>
      </c>
      <c r="I530" t="inlineStr">
        <is>
          <t>EFT</t>
        </is>
      </c>
      <c r="J530" t="inlineStr">
        <is>
          <t>DebitCard</t>
        </is>
      </c>
      <c r="K530" t="inlineStr">
        <is>
          <t>WHKU0467</t>
        </is>
      </c>
      <c r="L530" t="inlineStr">
        <is>
          <t>STss Wallet Electricity</t>
        </is>
      </c>
      <c r="M530" s="26" t="n">
        <v>-250</v>
      </c>
      <c r="N530" t="inlineStr">
        <is>
          <t>Electricity</t>
        </is>
      </c>
      <c r="O530" t="inlineStr">
        <is>
          <t>Out</t>
        </is>
      </c>
    </row>
    <row r="531" hidden="1">
      <c r="A531" s="30" t="inlineStr">
        <is>
          <t>2020-07-0915:01Thank you mom!BA Young-120</t>
        </is>
      </c>
      <c r="B531" t="inlineStr">
        <is>
          <t>2020/07/09</t>
        </is>
      </c>
      <c r="C531" t="inlineStr">
        <is>
          <t>15:01</t>
        </is>
      </c>
      <c r="D531" s="20" t="inlineStr">
        <is>
          <t>2020/07/24</t>
        </is>
      </c>
      <c r="E531" t="inlineStr">
        <is>
          <t>2020/07/09</t>
        </is>
      </c>
      <c r="F531" t="inlineStr">
        <is>
          <t>2020-07</t>
        </is>
      </c>
      <c r="G531" t="n">
        <v>2020</v>
      </c>
      <c r="H531" t="n">
        <v>7</v>
      </c>
      <c r="I531" t="inlineStr">
        <is>
          <t>EFT</t>
        </is>
      </c>
      <c r="J531" t="inlineStr">
        <is>
          <t>DebitCard</t>
        </is>
      </c>
      <c r="K531" t="inlineStr">
        <is>
          <t>Thank you mom!</t>
        </is>
      </c>
      <c r="L531" t="inlineStr">
        <is>
          <t>BA Young</t>
        </is>
      </c>
      <c r="M531" s="26" t="n">
        <v>-120</v>
      </c>
      <c r="N531" t="inlineStr"/>
      <c r="O531" t="inlineStr"/>
    </row>
    <row r="532" hidden="1">
      <c r="A532" s="30" t="inlineStr">
        <is>
          <t>2020-07-0918:55INSURECASH4002101773-191918442186.74</t>
        </is>
      </c>
      <c r="B532" t="inlineStr">
        <is>
          <t>2020/07/09</t>
        </is>
      </c>
      <c r="C532" t="inlineStr">
        <is>
          <t>18:55</t>
        </is>
      </c>
      <c r="D532" s="20" t="inlineStr">
        <is>
          <t>2020/07/24</t>
        </is>
      </c>
      <c r="E532" t="inlineStr">
        <is>
          <t>2020/07/09</t>
        </is>
      </c>
      <c r="F532" t="inlineStr">
        <is>
          <t>2020-07</t>
        </is>
      </c>
      <c r="G532" t="n">
        <v>2020</v>
      </c>
      <c r="H532" t="n">
        <v>7</v>
      </c>
      <c r="I532" t="inlineStr">
        <is>
          <t>EFT</t>
        </is>
      </c>
      <c r="J532" t="inlineStr">
        <is>
          <t>DebitCard</t>
        </is>
      </c>
      <c r="K532" t="inlineStr">
        <is>
          <t>INSURECASH4002101773-191918442</t>
        </is>
      </c>
      <c r="L532" t="inlineStr"/>
      <c r="M532" s="26" t="n">
        <v>186.74</v>
      </c>
      <c r="N532" t="inlineStr">
        <is>
          <t>Insurance</t>
        </is>
      </c>
      <c r="O532" t="inlineStr">
        <is>
          <t>Out</t>
        </is>
      </c>
    </row>
    <row r="533" hidden="1">
      <c r="A533" s="30" t="inlineStr">
        <is>
          <t>2020-07-1021:14APPLE.COM/BILL ITUNES.COM 14.99 ZARKC YOUNG-14.99</t>
        </is>
      </c>
      <c r="B533" t="inlineStr">
        <is>
          <t>2020/07/10</t>
        </is>
      </c>
      <c r="C533" t="inlineStr">
        <is>
          <t>21:14</t>
        </is>
      </c>
      <c r="D533" s="20" t="inlineStr">
        <is>
          <t>2020/07/24</t>
        </is>
      </c>
      <c r="E533" t="inlineStr">
        <is>
          <t>2020/07/10</t>
        </is>
      </c>
      <c r="F533" t="inlineStr">
        <is>
          <t>2020-07</t>
        </is>
      </c>
      <c r="G533" t="n">
        <v>2020</v>
      </c>
      <c r="H533" t="n">
        <v>7</v>
      </c>
      <c r="I533" t="inlineStr">
        <is>
          <t>POS Purchase</t>
        </is>
      </c>
      <c r="J533" t="inlineStr">
        <is>
          <t>DebitCard</t>
        </is>
      </c>
      <c r="K533" t="inlineStr">
        <is>
          <t>APPLE.COM/BILL ITUNES.COM 14.99 ZAR</t>
        </is>
      </c>
      <c r="L533" t="inlineStr">
        <is>
          <t>KC YOUNG</t>
        </is>
      </c>
      <c r="M533" s="26" t="n">
        <v>-14.99</v>
      </c>
      <c r="N533" t="inlineStr">
        <is>
          <t>Hobbies</t>
        </is>
      </c>
      <c r="O533" t="inlineStr">
        <is>
          <t>Out</t>
        </is>
      </c>
    </row>
    <row r="534" hidden="1">
      <c r="A534" s="30" t="inlineStr">
        <is>
          <t>2020-07-1021:14CHECKERS KYALAMI GAUTENGKC YOUNG-374.72</t>
        </is>
      </c>
      <c r="B534" t="inlineStr">
        <is>
          <t>2020/07/10</t>
        </is>
      </c>
      <c r="C534" t="inlineStr">
        <is>
          <t>21:14</t>
        </is>
      </c>
      <c r="D534" s="20" t="inlineStr">
        <is>
          <t>2020/07/24</t>
        </is>
      </c>
      <c r="E534" t="inlineStr">
        <is>
          <t>2020/07/10</t>
        </is>
      </c>
      <c r="F534" t="inlineStr">
        <is>
          <t>2020-07</t>
        </is>
      </c>
      <c r="G534" t="n">
        <v>2020</v>
      </c>
      <c r="H534" t="n">
        <v>7</v>
      </c>
      <c r="I534" t="inlineStr">
        <is>
          <t>POS Purchase</t>
        </is>
      </c>
      <c r="J534" t="inlineStr">
        <is>
          <t>DebitCard</t>
        </is>
      </c>
      <c r="K534" t="inlineStr">
        <is>
          <t>CHECKERS KYALAMI GAUTENG</t>
        </is>
      </c>
      <c r="L534" t="inlineStr">
        <is>
          <t>KC YOUNG</t>
        </is>
      </c>
      <c r="M534" s="26" t="n">
        <v>-374.72</v>
      </c>
      <c r="N534" t="inlineStr">
        <is>
          <t>Groceries</t>
        </is>
      </c>
      <c r="O534" t="inlineStr">
        <is>
          <t>Out</t>
        </is>
      </c>
    </row>
    <row r="535" hidden="1">
      <c r="A535" s="30" t="inlineStr">
        <is>
          <t>2020-07-1123:24Interest Earned17.64</t>
        </is>
      </c>
      <c r="B535" t="inlineStr">
        <is>
          <t>2020/07/11</t>
        </is>
      </c>
      <c r="C535" t="inlineStr">
        <is>
          <t>23:24</t>
        </is>
      </c>
      <c r="D535" s="20" t="inlineStr">
        <is>
          <t>2020/07/24</t>
        </is>
      </c>
      <c r="E535" t="inlineStr">
        <is>
          <t>2020/07/11</t>
        </is>
      </c>
      <c r="F535" t="inlineStr">
        <is>
          <t>2020-07</t>
        </is>
      </c>
      <c r="G535" t="n">
        <v>2020</v>
      </c>
      <c r="H535" t="n">
        <v>7</v>
      </c>
      <c r="I535" t="inlineStr">
        <is>
          <t>Interest</t>
        </is>
      </c>
      <c r="J535" t="inlineStr">
        <is>
          <t>DebitCard</t>
        </is>
      </c>
      <c r="K535" t="inlineStr">
        <is>
          <t>Interest Earned</t>
        </is>
      </c>
      <c r="L535" t="inlineStr"/>
      <c r="M535" s="23" t="n">
        <v>17.64</v>
      </c>
      <c r="N535" t="inlineStr">
        <is>
          <t>Interest</t>
        </is>
      </c>
      <c r="O535" t="inlineStr">
        <is>
          <t>In</t>
        </is>
      </c>
    </row>
    <row r="536" hidden="1">
      <c r="A536" s="30" t="inlineStr">
        <is>
          <t>2020-07-1123:24Monthly Account fee-105</t>
        </is>
      </c>
      <c r="B536" t="inlineStr">
        <is>
          <t>2020/07/11</t>
        </is>
      </c>
      <c r="C536" t="inlineStr">
        <is>
          <t>23:24</t>
        </is>
      </c>
      <c r="D536" s="20" t="inlineStr">
        <is>
          <t>2020/07/24</t>
        </is>
      </c>
      <c r="E536" t="inlineStr">
        <is>
          <t>2020/07/11</t>
        </is>
      </c>
      <c r="F536" t="inlineStr">
        <is>
          <t>2020-07</t>
        </is>
      </c>
      <c r="G536" t="n">
        <v>2020</v>
      </c>
      <c r="H536" t="n">
        <v>7</v>
      </c>
      <c r="I536" t="inlineStr">
        <is>
          <t>Fee</t>
        </is>
      </c>
      <c r="J536" t="inlineStr">
        <is>
          <t>DebitCard</t>
        </is>
      </c>
      <c r="K536" t="inlineStr">
        <is>
          <t>Monthly Account fee</t>
        </is>
      </c>
      <c r="L536" t="inlineStr"/>
      <c r="M536" s="26" t="n">
        <v>-105</v>
      </c>
      <c r="N536" t="inlineStr">
        <is>
          <t>Banking</t>
        </is>
      </c>
      <c r="O536" t="inlineStr">
        <is>
          <t>Out</t>
        </is>
      </c>
    </row>
    <row r="537" hidden="1">
      <c r="A537" s="30" t="inlineStr">
        <is>
          <t>2020-07-1123:24Vitality Money Premium-15</t>
        </is>
      </c>
      <c r="B537" t="inlineStr">
        <is>
          <t>2020/07/11</t>
        </is>
      </c>
      <c r="C537" t="inlineStr">
        <is>
          <t>23:24</t>
        </is>
      </c>
      <c r="D537" s="20" t="inlineStr">
        <is>
          <t>2020/07/24</t>
        </is>
      </c>
      <c r="E537" t="inlineStr">
        <is>
          <t>2020/07/11</t>
        </is>
      </c>
      <c r="F537" t="inlineStr">
        <is>
          <t>2020-07</t>
        </is>
      </c>
      <c r="G537" t="n">
        <v>2020</v>
      </c>
      <c r="H537" t="n">
        <v>7</v>
      </c>
      <c r="I537" t="inlineStr">
        <is>
          <t>Fee</t>
        </is>
      </c>
      <c r="J537" t="inlineStr">
        <is>
          <t>DebitCard</t>
        </is>
      </c>
      <c r="K537" t="inlineStr">
        <is>
          <t>Vitality Money Premium</t>
        </is>
      </c>
      <c r="L537" t="inlineStr"/>
      <c r="M537" s="26" t="n">
        <v>-15</v>
      </c>
      <c r="N537" t="inlineStr">
        <is>
          <t>Banking</t>
        </is>
      </c>
      <c r="O537" t="inlineStr">
        <is>
          <t>Out</t>
        </is>
      </c>
    </row>
    <row r="538" hidden="1">
      <c r="A538" s="30" t="inlineStr">
        <is>
          <t>2020-07-1123:24Interest Earned41.59</t>
        </is>
      </c>
      <c r="B538" t="inlineStr">
        <is>
          <t>2020/07/11</t>
        </is>
      </c>
      <c r="C538" t="inlineStr">
        <is>
          <t>23:24</t>
        </is>
      </c>
      <c r="D538" s="20" t="inlineStr">
        <is>
          <t>2020/07/24</t>
        </is>
      </c>
      <c r="E538" t="inlineStr">
        <is>
          <t>2020/07/11</t>
        </is>
      </c>
      <c r="F538" t="inlineStr">
        <is>
          <t>2020-07</t>
        </is>
      </c>
      <c r="G538" t="n">
        <v>2020</v>
      </c>
      <c r="H538" t="n">
        <v>7</v>
      </c>
      <c r="I538" t="inlineStr">
        <is>
          <t>Interest</t>
        </is>
      </c>
      <c r="J538" t="inlineStr">
        <is>
          <t>KirstSurance</t>
        </is>
      </c>
      <c r="K538" t="inlineStr">
        <is>
          <t>Interest Earned</t>
        </is>
      </c>
      <c r="L538" t="inlineStr"/>
      <c r="M538" s="26" t="n">
        <v>41.59</v>
      </c>
      <c r="N538" t="inlineStr"/>
      <c r="O538" t="inlineStr"/>
    </row>
    <row r="539" hidden="1">
      <c r="A539" s="30" t="inlineStr">
        <is>
          <t>2020-07-1123:28Dynamic interest boost at 0.50%3.53</t>
        </is>
      </c>
      <c r="B539" t="inlineStr">
        <is>
          <t>2020/07/11</t>
        </is>
      </c>
      <c r="C539" t="inlineStr">
        <is>
          <t>23:28</t>
        </is>
      </c>
      <c r="D539" s="20" t="inlineStr">
        <is>
          <t>2020/07/24</t>
        </is>
      </c>
      <c r="E539" t="inlineStr">
        <is>
          <t>2020/07/11</t>
        </is>
      </c>
      <c r="F539" t="inlineStr">
        <is>
          <t>2020-07</t>
        </is>
      </c>
      <c r="G539" t="n">
        <v>2020</v>
      </c>
      <c r="H539" t="n">
        <v>7</v>
      </c>
      <c r="I539" t="inlineStr">
        <is>
          <t>Interest</t>
        </is>
      </c>
      <c r="J539" t="inlineStr">
        <is>
          <t>DebitCard</t>
        </is>
      </c>
      <c r="K539" t="inlineStr">
        <is>
          <t>Dynamic interest boost at 0.50%</t>
        </is>
      </c>
      <c r="L539" t="inlineStr"/>
      <c r="M539" s="26" t="n">
        <v>3.53</v>
      </c>
      <c r="N539" t="inlineStr">
        <is>
          <t>Interest</t>
        </is>
      </c>
      <c r="O539" t="inlineStr">
        <is>
          <t>Out</t>
        </is>
      </c>
    </row>
    <row r="540" hidden="1">
      <c r="A540" s="30" t="inlineStr">
        <is>
          <t>2020-07-1123:28Dynamic interest boost at 0.50%5.94</t>
        </is>
      </c>
      <c r="B540" t="inlineStr">
        <is>
          <t>2020/07/11</t>
        </is>
      </c>
      <c r="C540" t="inlineStr">
        <is>
          <t>23:28</t>
        </is>
      </c>
      <c r="D540" s="20" t="inlineStr">
        <is>
          <t>2020/07/24</t>
        </is>
      </c>
      <c r="E540" t="inlineStr">
        <is>
          <t>2020/07/11</t>
        </is>
      </c>
      <c r="F540" t="inlineStr">
        <is>
          <t>2020-07</t>
        </is>
      </c>
      <c r="G540" t="n">
        <v>2020</v>
      </c>
      <c r="H540" t="n">
        <v>7</v>
      </c>
      <c r="I540" t="inlineStr">
        <is>
          <t>Interest</t>
        </is>
      </c>
      <c r="J540" t="inlineStr">
        <is>
          <t>KirstSurance</t>
        </is>
      </c>
      <c r="K540" t="inlineStr">
        <is>
          <t>Dynamic interest boost at 0.50%</t>
        </is>
      </c>
      <c r="L540" t="inlineStr"/>
      <c r="M540" s="23" t="n">
        <v>5.94</v>
      </c>
      <c r="N540" t="inlineStr"/>
      <c r="O540" t="inlineStr"/>
    </row>
    <row r="541" hidden="1">
      <c r="A541" s="30" t="inlineStr">
        <is>
          <t>2020-07-1220:34AMICI MALAKITE GREENSTONE HIKC YOUNG-167</t>
        </is>
      </c>
      <c r="B541" t="inlineStr">
        <is>
          <t>2020/07/12</t>
        </is>
      </c>
      <c r="C541" t="inlineStr">
        <is>
          <t>20:34</t>
        </is>
      </c>
      <c r="D541" s="20" t="inlineStr">
        <is>
          <t>2020/07/24</t>
        </is>
      </c>
      <c r="E541" t="inlineStr">
        <is>
          <t>2020/07/12</t>
        </is>
      </c>
      <c r="F541" t="inlineStr">
        <is>
          <t>2020-07</t>
        </is>
      </c>
      <c r="G541" t="n">
        <v>2020</v>
      </c>
      <c r="H541" t="n">
        <v>7</v>
      </c>
      <c r="I541" t="inlineStr">
        <is>
          <t>POS Purchase</t>
        </is>
      </c>
      <c r="J541" t="inlineStr">
        <is>
          <t>DebitCard</t>
        </is>
      </c>
      <c r="K541" t="inlineStr">
        <is>
          <t>AMICI MALAKITE GREENSTONE HI</t>
        </is>
      </c>
      <c r="L541" t="inlineStr">
        <is>
          <t>KC YOUNG</t>
        </is>
      </c>
      <c r="M541" s="26" t="n">
        <v>-167</v>
      </c>
      <c r="N541" t="inlineStr"/>
      <c r="O541" t="inlineStr"/>
    </row>
    <row r="542" hidden="1">
      <c r="A542" s="30" t="inlineStr">
        <is>
          <t>2020-07-1320:51SWEETS FROM HEAVEN MidrandKC YOUNG-60</t>
        </is>
      </c>
      <c r="B542" t="inlineStr">
        <is>
          <t>2020/07/13</t>
        </is>
      </c>
      <c r="C542" t="inlineStr">
        <is>
          <t>20:51</t>
        </is>
      </c>
      <c r="D542" s="20" t="inlineStr">
        <is>
          <t>2020/07/24</t>
        </is>
      </c>
      <c r="E542" t="inlineStr">
        <is>
          <t>2020/07/13</t>
        </is>
      </c>
      <c r="F542" t="inlineStr">
        <is>
          <t>2020-07</t>
        </is>
      </c>
      <c r="G542" t="n">
        <v>2020</v>
      </c>
      <c r="H542" t="n">
        <v>7</v>
      </c>
      <c r="I542" t="inlineStr">
        <is>
          <t>POS Purchase</t>
        </is>
      </c>
      <c r="J542" t="inlineStr">
        <is>
          <t>DebitCard</t>
        </is>
      </c>
      <c r="K542" t="inlineStr">
        <is>
          <t>SWEETS FROM HEAVEN Midrand</t>
        </is>
      </c>
      <c r="L542" t="inlineStr">
        <is>
          <t>KC YOUNG</t>
        </is>
      </c>
      <c r="M542" s="26" t="n">
        <v>-60</v>
      </c>
      <c r="N542" t="inlineStr"/>
      <c r="O542" t="inlineStr"/>
    </row>
    <row r="543" hidden="1">
      <c r="A543" s="30" t="inlineStr">
        <is>
          <t>2020-07-1422:15WOOLWORTHS KYALAMI JOHANNESBURGKC YOUNG-51.47</t>
        </is>
      </c>
      <c r="B543" t="inlineStr">
        <is>
          <t>2020/07/14</t>
        </is>
      </c>
      <c r="C543" t="inlineStr">
        <is>
          <t>22:15</t>
        </is>
      </c>
      <c r="D543" s="20" t="inlineStr">
        <is>
          <t>2020/07/24</t>
        </is>
      </c>
      <c r="E543" t="inlineStr">
        <is>
          <t>2020/07/14</t>
        </is>
      </c>
      <c r="F543" t="inlineStr">
        <is>
          <t>2020-07</t>
        </is>
      </c>
      <c r="G543" t="n">
        <v>2020</v>
      </c>
      <c r="H543" t="n">
        <v>7</v>
      </c>
      <c r="I543" t="inlineStr">
        <is>
          <t>POS Purchase</t>
        </is>
      </c>
      <c r="J543" t="inlineStr">
        <is>
          <t>DebitCard</t>
        </is>
      </c>
      <c r="K543" t="inlineStr">
        <is>
          <t>WOOLWORTHS KYALAMI JOHANNESBURG</t>
        </is>
      </c>
      <c r="L543" t="inlineStr">
        <is>
          <t>KC YOUNG</t>
        </is>
      </c>
      <c r="M543" s="26" t="n">
        <v>-51.47</v>
      </c>
      <c r="N543" t="inlineStr"/>
      <c r="O543" t="inlineStr"/>
    </row>
    <row r="544" hidden="1">
      <c r="A544" s="30" t="inlineStr">
        <is>
          <t>2020-07-1521:01Checkers Sixty60      _KC YOUNG-315.9</t>
        </is>
      </c>
      <c r="B544" t="inlineStr">
        <is>
          <t>2020/07/15</t>
        </is>
      </c>
      <c r="C544" t="inlineStr">
        <is>
          <t>21:01</t>
        </is>
      </c>
      <c r="D544" s="20" t="inlineStr">
        <is>
          <t>2020/07/24</t>
        </is>
      </c>
      <c r="E544" t="inlineStr">
        <is>
          <t>2020/07/15</t>
        </is>
      </c>
      <c r="F544" t="inlineStr">
        <is>
          <t>2020-07</t>
        </is>
      </c>
      <c r="G544" t="n">
        <v>2020</v>
      </c>
      <c r="H544" t="n">
        <v>7</v>
      </c>
      <c r="I544" t="inlineStr">
        <is>
          <t>Online</t>
        </is>
      </c>
      <c r="J544" t="inlineStr">
        <is>
          <t>DebitCard</t>
        </is>
      </c>
      <c r="K544" t="inlineStr">
        <is>
          <t>Checkers Sixty60      _</t>
        </is>
      </c>
      <c r="L544" t="inlineStr">
        <is>
          <t>KC YOUNG</t>
        </is>
      </c>
      <c r="M544" s="26" t="n">
        <v>-315.9</v>
      </c>
      <c r="N544" t="inlineStr">
        <is>
          <t>Groceries</t>
        </is>
      </c>
      <c r="O544" t="inlineStr">
        <is>
          <t>Out</t>
        </is>
      </c>
    </row>
    <row r="545" hidden="1">
      <c r="A545" s="30" t="inlineStr">
        <is>
          <t>2020-07-1821:01WELLNESS WAREHOUSE KYA KYALAMIKC YOUNG-490.9</t>
        </is>
      </c>
      <c r="B545" t="inlineStr">
        <is>
          <t>2020/07/18</t>
        </is>
      </c>
      <c r="C545" t="inlineStr">
        <is>
          <t>21:01</t>
        </is>
      </c>
      <c r="D545" s="20" t="inlineStr">
        <is>
          <t>2020/07/24</t>
        </is>
      </c>
      <c r="E545" t="inlineStr">
        <is>
          <t>2020/07/18</t>
        </is>
      </c>
      <c r="F545" t="inlineStr">
        <is>
          <t>2020-07</t>
        </is>
      </c>
      <c r="G545" t="n">
        <v>2020</v>
      </c>
      <c r="H545" t="n">
        <v>7</v>
      </c>
      <c r="I545" t="inlineStr">
        <is>
          <t>POS Purchase</t>
        </is>
      </c>
      <c r="J545" t="inlineStr">
        <is>
          <t>DebitCard</t>
        </is>
      </c>
      <c r="K545" t="inlineStr">
        <is>
          <t>WELLNESS WAREHOUSE KYA KYALAMI</t>
        </is>
      </c>
      <c r="L545" t="inlineStr">
        <is>
          <t>KC YOUNG</t>
        </is>
      </c>
      <c r="M545" s="26" t="n">
        <v>-490.9</v>
      </c>
      <c r="N545" t="inlineStr"/>
      <c r="O545" t="inlineStr"/>
    </row>
    <row r="546" hidden="1">
      <c r="A546" s="30" t="inlineStr">
        <is>
          <t>2020-07-1821:01WOOLWORTHS KYALAMI JOHANNESBURGKC YOUNG-142.96</t>
        </is>
      </c>
      <c r="B546" t="inlineStr">
        <is>
          <t>2020/07/18</t>
        </is>
      </c>
      <c r="C546" t="inlineStr">
        <is>
          <t>21:01</t>
        </is>
      </c>
      <c r="D546" s="20" t="inlineStr">
        <is>
          <t>2020/07/24</t>
        </is>
      </c>
      <c r="E546" t="inlineStr">
        <is>
          <t>2020/07/18</t>
        </is>
      </c>
      <c r="F546" t="inlineStr">
        <is>
          <t>2020-07</t>
        </is>
      </c>
      <c r="G546" t="n">
        <v>2020</v>
      </c>
      <c r="H546" t="n">
        <v>7</v>
      </c>
      <c r="I546" t="inlineStr">
        <is>
          <t>POS Purchase</t>
        </is>
      </c>
      <c r="J546" t="inlineStr">
        <is>
          <t>DebitCard</t>
        </is>
      </c>
      <c r="K546" t="inlineStr">
        <is>
          <t>WOOLWORTHS KYALAMI JOHANNESBURG</t>
        </is>
      </c>
      <c r="L546" t="inlineStr">
        <is>
          <t>KC YOUNG</t>
        </is>
      </c>
      <c r="M546" s="26" t="n">
        <v>-142.96</v>
      </c>
      <c r="N546" t="inlineStr"/>
      <c r="O546" t="inlineStr"/>
    </row>
    <row r="547" hidden="1">
      <c r="A547" s="30" t="inlineStr">
        <is>
          <t>2020-07-1920:54Clicks Kyalami Corner KYALAMIKC YOUNG-161</t>
        </is>
      </c>
      <c r="B547" t="inlineStr">
        <is>
          <t>2020/07/19</t>
        </is>
      </c>
      <c r="C547" t="inlineStr">
        <is>
          <t>20:54</t>
        </is>
      </c>
      <c r="D547" s="20" t="inlineStr">
        <is>
          <t>2020/07/24</t>
        </is>
      </c>
      <c r="E547" t="inlineStr">
        <is>
          <t>2020/07/19</t>
        </is>
      </c>
      <c r="F547" t="inlineStr">
        <is>
          <t>2020-07</t>
        </is>
      </c>
      <c r="G547" t="n">
        <v>2020</v>
      </c>
      <c r="H547" t="n">
        <v>7</v>
      </c>
      <c r="I547" t="inlineStr">
        <is>
          <t>POS Purchase</t>
        </is>
      </c>
      <c r="J547" t="inlineStr">
        <is>
          <t>DebitCard</t>
        </is>
      </c>
      <c r="K547" t="inlineStr">
        <is>
          <t>Clicks Kyalami Corner KYALAMI</t>
        </is>
      </c>
      <c r="L547" t="inlineStr">
        <is>
          <t>KC YOUNG</t>
        </is>
      </c>
      <c r="M547" s="26" t="n">
        <v>-161</v>
      </c>
      <c r="N547" t="inlineStr"/>
      <c r="O547" t="inlineStr"/>
    </row>
    <row r="548" hidden="1">
      <c r="A548" s="30" t="inlineStr">
        <is>
          <t>2020-07-2121:18Spar Hobart Spar BRYANSTONKC YOUNG-123.98</t>
        </is>
      </c>
      <c r="B548" t="inlineStr">
        <is>
          <t>2020/07/21</t>
        </is>
      </c>
      <c r="C548" t="inlineStr">
        <is>
          <t>21:18</t>
        </is>
      </c>
      <c r="D548" s="20" t="inlineStr">
        <is>
          <t>2020/07/24</t>
        </is>
      </c>
      <c r="E548" t="inlineStr">
        <is>
          <t>2020/07/21</t>
        </is>
      </c>
      <c r="F548" t="inlineStr">
        <is>
          <t>2020-07</t>
        </is>
      </c>
      <c r="G548" t="n">
        <v>2020</v>
      </c>
      <c r="H548" t="n">
        <v>7</v>
      </c>
      <c r="I548" t="inlineStr">
        <is>
          <t>POS Purchase</t>
        </is>
      </c>
      <c r="J548" t="inlineStr">
        <is>
          <t>DebitCard</t>
        </is>
      </c>
      <c r="K548" t="inlineStr">
        <is>
          <t>Spar Hobart Spar BRYANSTON</t>
        </is>
      </c>
      <c r="L548" t="inlineStr">
        <is>
          <t>KC YOUNG</t>
        </is>
      </c>
      <c r="M548" s="26" t="n">
        <v>-123.98</v>
      </c>
      <c r="N548" t="inlineStr"/>
      <c r="O548" t="inlineStr"/>
    </row>
    <row r="549" hidden="1">
      <c r="A549" s="30" t="inlineStr">
        <is>
          <t>2020-07-2121:18Spar Hobart Spar BRYANSTONKC YOUNG-318.63</t>
        </is>
      </c>
      <c r="B549" t="inlineStr">
        <is>
          <t>2020/07/21</t>
        </is>
      </c>
      <c r="C549" t="inlineStr">
        <is>
          <t>21:18</t>
        </is>
      </c>
      <c r="D549" s="20" t="inlineStr">
        <is>
          <t>2020/07/24</t>
        </is>
      </c>
      <c r="E549" t="inlineStr">
        <is>
          <t>2020/07/21</t>
        </is>
      </c>
      <c r="F549" t="inlineStr">
        <is>
          <t>2020-07</t>
        </is>
      </c>
      <c r="G549" t="n">
        <v>2020</v>
      </c>
      <c r="H549" t="n">
        <v>7</v>
      </c>
      <c r="I549" t="inlineStr">
        <is>
          <t>POS Purchase</t>
        </is>
      </c>
      <c r="J549" t="inlineStr">
        <is>
          <t>DebitCard</t>
        </is>
      </c>
      <c r="K549" t="inlineStr">
        <is>
          <t>Spar Hobart Spar BRYANSTON</t>
        </is>
      </c>
      <c r="L549" t="inlineStr">
        <is>
          <t>KC YOUNG</t>
        </is>
      </c>
      <c r="M549" s="26" t="n">
        <v>-318.63</v>
      </c>
      <c r="N549" t="inlineStr"/>
      <c r="O549" t="inlineStr"/>
    </row>
    <row r="550" hidden="1">
      <c r="A550" s="30" t="inlineStr">
        <is>
          <t>2020-07-2320:56APPLE.COM/BILL ITUNES.COM 44.99 ZARKC YOUNG-44.99</t>
        </is>
      </c>
      <c r="B550" t="inlineStr">
        <is>
          <t>2020/07/23</t>
        </is>
      </c>
      <c r="C550" t="inlineStr">
        <is>
          <t>20:56</t>
        </is>
      </c>
      <c r="D550" s="20" t="inlineStr">
        <is>
          <t>2020/07/24</t>
        </is>
      </c>
      <c r="E550" t="inlineStr">
        <is>
          <t>2020/07/23</t>
        </is>
      </c>
      <c r="F550" t="inlineStr">
        <is>
          <t>2020-07</t>
        </is>
      </c>
      <c r="G550" t="n">
        <v>2020</v>
      </c>
      <c r="H550" t="n">
        <v>7</v>
      </c>
      <c r="I550" t="inlineStr">
        <is>
          <t>POS Purchase</t>
        </is>
      </c>
      <c r="J550" t="inlineStr">
        <is>
          <t>DebitCard</t>
        </is>
      </c>
      <c r="K550" t="inlineStr">
        <is>
          <t>APPLE.COM/BILL ITUNES.COM 44.99 ZAR</t>
        </is>
      </c>
      <c r="L550" t="inlineStr">
        <is>
          <t>KC YOUNG</t>
        </is>
      </c>
      <c r="M550" s="26" t="n">
        <v>-44.99</v>
      </c>
      <c r="N550" t="inlineStr">
        <is>
          <t>Hobbies</t>
        </is>
      </c>
      <c r="O550" t="inlineStr">
        <is>
          <t>Out</t>
        </is>
      </c>
    </row>
    <row r="551" hidden="1">
      <c r="A551" s="30" t="inlineStr">
        <is>
          <t>2020-07-2420:05PRICE WATEPWC T84219897.77</t>
        </is>
      </c>
      <c r="B551" t="inlineStr">
        <is>
          <t>2020/07/24</t>
        </is>
      </c>
      <c r="C551" t="inlineStr">
        <is>
          <t>20:05</t>
        </is>
      </c>
      <c r="D551" s="20" t="inlineStr">
        <is>
          <t>2020/07/24</t>
        </is>
      </c>
      <c r="E551" t="inlineStr">
        <is>
          <t>2020/08/01</t>
        </is>
      </c>
      <c r="F551" t="inlineStr">
        <is>
          <t>2020-08</t>
        </is>
      </c>
      <c r="G551" t="n">
        <v>2020</v>
      </c>
      <c r="H551" t="n">
        <v>8</v>
      </c>
      <c r="I551" t="inlineStr">
        <is>
          <t>EFT</t>
        </is>
      </c>
      <c r="J551" t="inlineStr">
        <is>
          <t>DebitCard</t>
        </is>
      </c>
      <c r="K551" t="inlineStr">
        <is>
          <t>PRICE WATEPWC T842</t>
        </is>
      </c>
      <c r="L551" t="inlineStr"/>
      <c r="M551" s="26" t="n">
        <v>19897.77</v>
      </c>
      <c r="N551" t="inlineStr">
        <is>
          <t>Salary</t>
        </is>
      </c>
      <c r="O551" t="inlineStr">
        <is>
          <t>In</t>
        </is>
      </c>
    </row>
    <row r="552" hidden="1">
      <c r="A552" s="30" t="inlineStr">
        <is>
          <t>2020-07-2521:04WOOLWORTHS KYALAMI JOHANNESBURGKC YOUNG-89.96</t>
        </is>
      </c>
      <c r="B552" t="inlineStr">
        <is>
          <t>2020/07/25</t>
        </is>
      </c>
      <c r="C552" t="inlineStr">
        <is>
          <t>21:04</t>
        </is>
      </c>
      <c r="D552" s="20" t="inlineStr">
        <is>
          <t>2020/07/24</t>
        </is>
      </c>
      <c r="E552" t="inlineStr">
        <is>
          <t>2020/08/01</t>
        </is>
      </c>
      <c r="F552" t="inlineStr">
        <is>
          <t>2020-08</t>
        </is>
      </c>
      <c r="G552" t="n">
        <v>2020</v>
      </c>
      <c r="H552" t="n">
        <v>8</v>
      </c>
      <c r="I552" t="inlineStr">
        <is>
          <t>POS Purchase</t>
        </is>
      </c>
      <c r="J552" t="inlineStr">
        <is>
          <t>DebitCard</t>
        </is>
      </c>
      <c r="K552" t="inlineStr">
        <is>
          <t>WOOLWORTHS KYALAMI JOHANNESBURG</t>
        </is>
      </c>
      <c r="L552" t="inlineStr">
        <is>
          <t>KC YOUNG</t>
        </is>
      </c>
      <c r="M552" s="26" t="n">
        <v>-89.95999999999999</v>
      </c>
      <c r="N552" t="inlineStr"/>
      <c r="O552" t="inlineStr"/>
    </row>
    <row r="553" hidden="1">
      <c r="A553" s="30" t="inlineStr">
        <is>
          <t>2020-07-2521:06AMICI MALAKITE GREENSTONE HIKC YOUNG-165</t>
        </is>
      </c>
      <c r="B553" t="inlineStr">
        <is>
          <t>2020/07/25</t>
        </is>
      </c>
      <c r="C553" t="inlineStr">
        <is>
          <t>21:06</t>
        </is>
      </c>
      <c r="D553" s="20" t="inlineStr">
        <is>
          <t>2020/07/24</t>
        </is>
      </c>
      <c r="E553" t="inlineStr">
        <is>
          <t>2020/08/01</t>
        </is>
      </c>
      <c r="F553" t="inlineStr">
        <is>
          <t>2020-08</t>
        </is>
      </c>
      <c r="G553" t="n">
        <v>2020</v>
      </c>
      <c r="H553" t="n">
        <v>8</v>
      </c>
      <c r="I553" t="inlineStr">
        <is>
          <t>POS Purchase</t>
        </is>
      </c>
      <c r="J553" t="inlineStr">
        <is>
          <t>DebitCard</t>
        </is>
      </c>
      <c r="K553" t="inlineStr">
        <is>
          <t>AMICI MALAKITE GREENSTONE HI</t>
        </is>
      </c>
      <c r="L553" t="inlineStr">
        <is>
          <t>KC YOUNG</t>
        </is>
      </c>
      <c r="M553" s="26" t="n">
        <v>-165</v>
      </c>
      <c r="N553" t="inlineStr"/>
      <c r="O553" t="inlineStr"/>
    </row>
    <row r="554" hidden="1">
      <c r="A554" s="30" t="inlineStr">
        <is>
          <t>2020-07-2601:35Recurring inter account transfer from acc...7030 M2840</t>
        </is>
      </c>
      <c r="B554" t="inlineStr">
        <is>
          <t>2020/07/26</t>
        </is>
      </c>
      <c r="C554" t="inlineStr">
        <is>
          <t>01:35</t>
        </is>
      </c>
      <c r="D554" s="20" t="inlineStr">
        <is>
          <t>2020/07/24</t>
        </is>
      </c>
      <c r="E554" t="inlineStr">
        <is>
          <t>2020/08/01</t>
        </is>
      </c>
      <c r="F554" t="inlineStr">
        <is>
          <t>2020-08</t>
        </is>
      </c>
      <c r="G554" t="n">
        <v>2020</v>
      </c>
      <c r="H554" t="n">
        <v>8</v>
      </c>
      <c r="I554" t="inlineStr">
        <is>
          <t>Transfer</t>
        </is>
      </c>
      <c r="J554" t="inlineStr">
        <is>
          <t>NoticeSavings</t>
        </is>
      </c>
      <c r="K554" t="inlineStr">
        <is>
          <t>Recurring inter account transfer from acc...7030 M</t>
        </is>
      </c>
      <c r="L554" t="inlineStr"/>
      <c r="M554" s="26" t="n">
        <v>2840</v>
      </c>
      <c r="N554" t="inlineStr"/>
      <c r="O554" t="inlineStr"/>
    </row>
    <row r="555" hidden="1">
      <c r="A555" s="30" t="inlineStr">
        <is>
          <t>2020-07-2601:35Recurring inter account transfer to acc...0855 Kir-1160</t>
        </is>
      </c>
      <c r="B555" t="inlineStr">
        <is>
          <t>2020/07/26</t>
        </is>
      </c>
      <c r="C555" t="inlineStr">
        <is>
          <t>01:35</t>
        </is>
      </c>
      <c r="D555" s="20" t="inlineStr">
        <is>
          <t>2020/07/24</t>
        </is>
      </c>
      <c r="E555" t="inlineStr">
        <is>
          <t>2020/08/01</t>
        </is>
      </c>
      <c r="F555" t="inlineStr">
        <is>
          <t>2020-08</t>
        </is>
      </c>
      <c r="G555" t="n">
        <v>2020</v>
      </c>
      <c r="H555" t="n">
        <v>8</v>
      </c>
      <c r="I555" t="inlineStr">
        <is>
          <t>Transfer</t>
        </is>
      </c>
      <c r="J555" t="inlineStr">
        <is>
          <t>DebitCard</t>
        </is>
      </c>
      <c r="K555" t="inlineStr">
        <is>
          <t>Recurring inter account transfer to acc...0855 Kir</t>
        </is>
      </c>
      <c r="L555" t="inlineStr"/>
      <c r="M555" s="26" t="n">
        <v>-1160</v>
      </c>
      <c r="N555" t="inlineStr">
        <is>
          <t>Kirst-Surance</t>
        </is>
      </c>
      <c r="O555" t="inlineStr">
        <is>
          <t>Out</t>
        </is>
      </c>
    </row>
    <row r="556" hidden="1">
      <c r="A556" s="30" t="inlineStr">
        <is>
          <t>2020-07-2601:35Recurring inter account transfer to acc...8528 Mon-2840</t>
        </is>
      </c>
      <c r="B556" t="inlineStr">
        <is>
          <t>2020/07/26</t>
        </is>
      </c>
      <c r="C556" t="inlineStr">
        <is>
          <t>01:35</t>
        </is>
      </c>
      <c r="D556" s="20" t="inlineStr">
        <is>
          <t>2020/07/24</t>
        </is>
      </c>
      <c r="E556" t="inlineStr">
        <is>
          <t>2020/08/01</t>
        </is>
      </c>
      <c r="F556" t="inlineStr">
        <is>
          <t>2020-08</t>
        </is>
      </c>
      <c r="G556" t="n">
        <v>2020</v>
      </c>
      <c r="H556" t="n">
        <v>8</v>
      </c>
      <c r="I556" t="inlineStr">
        <is>
          <t>Transfer</t>
        </is>
      </c>
      <c r="J556" t="inlineStr">
        <is>
          <t>DebitCard</t>
        </is>
      </c>
      <c r="K556" t="inlineStr">
        <is>
          <t>Recurring inter account transfer to acc...8528 Mon</t>
        </is>
      </c>
      <c r="L556" t="inlineStr"/>
      <c r="M556" s="26" t="n">
        <v>-2840</v>
      </c>
      <c r="N556" t="inlineStr">
        <is>
          <t>Savings</t>
        </is>
      </c>
      <c r="O556" t="inlineStr">
        <is>
          <t>Out</t>
        </is>
      </c>
    </row>
    <row r="557" hidden="1">
      <c r="A557" s="30" t="inlineStr">
        <is>
          <t>2020-07-2601:35Recurring inter account transfer from acc...7030 K1160</t>
        </is>
      </c>
      <c r="B557" t="inlineStr">
        <is>
          <t>2020/07/26</t>
        </is>
      </c>
      <c r="C557" t="inlineStr">
        <is>
          <t>01:35</t>
        </is>
      </c>
      <c r="D557" s="20" t="inlineStr">
        <is>
          <t>2020/07/24</t>
        </is>
      </c>
      <c r="E557" t="inlineStr">
        <is>
          <t>2020/08/01</t>
        </is>
      </c>
      <c r="F557" t="inlineStr">
        <is>
          <t>2020-08</t>
        </is>
      </c>
      <c r="G557" t="n">
        <v>2020</v>
      </c>
      <c r="H557" t="n">
        <v>8</v>
      </c>
      <c r="I557" t="inlineStr">
        <is>
          <t>Transfer</t>
        </is>
      </c>
      <c r="J557" t="inlineStr">
        <is>
          <t>KirstSurance</t>
        </is>
      </c>
      <c r="K557" t="inlineStr">
        <is>
          <t>Recurring inter account transfer from acc...7030 K</t>
        </is>
      </c>
      <c r="L557" t="inlineStr"/>
      <c r="M557" s="23" t="n">
        <v>1160</v>
      </c>
      <c r="N557" t="inlineStr"/>
      <c r="O557" t="inlineStr"/>
    </row>
    <row r="558" hidden="1">
      <c r="A558" s="30" t="inlineStr">
        <is>
          <t>2020-07-2618:02Horse bettingPatrick Young-100</t>
        </is>
      </c>
      <c r="B558" t="inlineStr">
        <is>
          <t>2020/07/26</t>
        </is>
      </c>
      <c r="C558" t="inlineStr">
        <is>
          <t>18:02</t>
        </is>
      </c>
      <c r="D558" s="20" t="inlineStr">
        <is>
          <t>2020/07/24</t>
        </is>
      </c>
      <c r="E558" t="inlineStr">
        <is>
          <t>2020/08/01</t>
        </is>
      </c>
      <c r="F558" t="inlineStr">
        <is>
          <t>2020-08</t>
        </is>
      </c>
      <c r="G558" t="n">
        <v>2020</v>
      </c>
      <c r="H558" t="n">
        <v>8</v>
      </c>
      <c r="I558" t="inlineStr">
        <is>
          <t>Discovery Pay</t>
        </is>
      </c>
      <c r="J558" t="inlineStr">
        <is>
          <t>DebitCard</t>
        </is>
      </c>
      <c r="K558" t="inlineStr">
        <is>
          <t>Horse betting</t>
        </is>
      </c>
      <c r="L558" t="inlineStr">
        <is>
          <t>Patrick Young</t>
        </is>
      </c>
      <c r="M558" s="26" t="n">
        <v>-100</v>
      </c>
      <c r="N558" t="inlineStr"/>
      <c r="O558" t="inlineStr"/>
    </row>
    <row r="559" hidden="1">
      <c r="A559" s="30" t="inlineStr">
        <is>
          <t>2020-07-2621:12APPLE.COM/BILL ITUNES.COM 149.99 ZARKC YOUNG-149.99</t>
        </is>
      </c>
      <c r="B559" t="inlineStr">
        <is>
          <t>2020/07/26</t>
        </is>
      </c>
      <c r="C559" t="inlineStr">
        <is>
          <t>21:12</t>
        </is>
      </c>
      <c r="D559" s="20" t="inlineStr">
        <is>
          <t>2020/07/24</t>
        </is>
      </c>
      <c r="E559" t="inlineStr">
        <is>
          <t>2020/08/01</t>
        </is>
      </c>
      <c r="F559" t="inlineStr">
        <is>
          <t>2020-08</t>
        </is>
      </c>
      <c r="G559" t="n">
        <v>2020</v>
      </c>
      <c r="H559" t="n">
        <v>8</v>
      </c>
      <c r="I559" t="inlineStr">
        <is>
          <t>POS Purchase</t>
        </is>
      </c>
      <c r="J559" t="inlineStr">
        <is>
          <t>DebitCard</t>
        </is>
      </c>
      <c r="K559" t="inlineStr">
        <is>
          <t>APPLE.COM/BILL ITUNES.COM 149.99 ZAR</t>
        </is>
      </c>
      <c r="L559" t="inlineStr">
        <is>
          <t>KC YOUNG</t>
        </is>
      </c>
      <c r="M559" s="26" t="n">
        <v>-149.99</v>
      </c>
      <c r="N559" t="inlineStr">
        <is>
          <t>Hobbies</t>
        </is>
      </c>
      <c r="O559" t="inlineStr">
        <is>
          <t>Out</t>
        </is>
      </c>
    </row>
    <row r="560" hidden="1">
      <c r="A560" s="30" t="inlineStr">
        <is>
          <t>2020-07-2711:32BeroccaBA Young-94</t>
        </is>
      </c>
      <c r="B560" t="inlineStr">
        <is>
          <t>2020/07/27</t>
        </is>
      </c>
      <c r="C560" t="inlineStr">
        <is>
          <t>11:32</t>
        </is>
      </c>
      <c r="D560" s="20" t="inlineStr">
        <is>
          <t>2020/07/24</t>
        </is>
      </c>
      <c r="E560" t="inlineStr">
        <is>
          <t>2020/08/01</t>
        </is>
      </c>
      <c r="F560" t="inlineStr">
        <is>
          <t>2020-08</t>
        </is>
      </c>
      <c r="G560" t="n">
        <v>2020</v>
      </c>
      <c r="H560" t="n">
        <v>8</v>
      </c>
      <c r="I560" t="inlineStr">
        <is>
          <t>EFT</t>
        </is>
      </c>
      <c r="J560" t="inlineStr">
        <is>
          <t>DebitCard</t>
        </is>
      </c>
      <c r="K560" t="inlineStr">
        <is>
          <t>Berocca</t>
        </is>
      </c>
      <c r="L560" t="inlineStr">
        <is>
          <t>BA Young</t>
        </is>
      </c>
      <c r="M560" s="26" t="n">
        <v>-94</v>
      </c>
      <c r="N560" t="inlineStr"/>
      <c r="O560" t="inlineStr"/>
    </row>
    <row r="561" hidden="1">
      <c r="A561" s="30" t="inlineStr">
        <is>
          <t>2020-07-2720:31BP WILLIAM NICOL EMMERENTIAKC YOUNG-441.52</t>
        </is>
      </c>
      <c r="B561" t="inlineStr">
        <is>
          <t>2020/07/27</t>
        </is>
      </c>
      <c r="C561" t="inlineStr">
        <is>
          <t>20:31</t>
        </is>
      </c>
      <c r="D561" s="20" t="inlineStr">
        <is>
          <t>2020/07/24</t>
        </is>
      </c>
      <c r="E561" t="inlineStr">
        <is>
          <t>2020/08/01</t>
        </is>
      </c>
      <c r="F561" t="inlineStr">
        <is>
          <t>2020-08</t>
        </is>
      </c>
      <c r="G561" t="n">
        <v>2020</v>
      </c>
      <c r="H561" t="n">
        <v>8</v>
      </c>
      <c r="I561" t="inlineStr">
        <is>
          <t>POS Purchase</t>
        </is>
      </c>
      <c r="J561" t="inlineStr">
        <is>
          <t>DebitCard</t>
        </is>
      </c>
      <c r="K561" t="inlineStr">
        <is>
          <t>BP WILLIAM NICOL EMMERENTIA</t>
        </is>
      </c>
      <c r="L561" t="inlineStr">
        <is>
          <t>KC YOUNG</t>
        </is>
      </c>
      <c r="M561" s="26" t="n">
        <v>-441.52</v>
      </c>
      <c r="N561" t="inlineStr">
        <is>
          <t>Car</t>
        </is>
      </c>
      <c r="O561" t="inlineStr">
        <is>
          <t>Out</t>
        </is>
      </c>
    </row>
    <row r="562" hidden="1">
      <c r="A562" s="30" t="inlineStr">
        <is>
          <t>2020-07-2921:26APPLE.COM/BILL ITUNES.COM 89.99 ZARKC YOUNG-89.99</t>
        </is>
      </c>
      <c r="B562" t="inlineStr">
        <is>
          <t>2020/07/29</t>
        </is>
      </c>
      <c r="C562" t="inlineStr">
        <is>
          <t>21:26</t>
        </is>
      </c>
      <c r="D562" s="20" t="inlineStr">
        <is>
          <t>2020/07/24</t>
        </is>
      </c>
      <c r="E562" t="inlineStr">
        <is>
          <t>2020/08/01</t>
        </is>
      </c>
      <c r="F562" t="inlineStr">
        <is>
          <t>2020-08</t>
        </is>
      </c>
      <c r="G562" t="n">
        <v>2020</v>
      </c>
      <c r="H562" t="n">
        <v>8</v>
      </c>
      <c r="I562" t="inlineStr">
        <is>
          <t>POS Purchase</t>
        </is>
      </c>
      <c r="J562" t="inlineStr">
        <is>
          <t>DebitCard</t>
        </is>
      </c>
      <c r="K562" t="inlineStr">
        <is>
          <t>APPLE.COM/BILL ITUNES.COM 89.99 ZAR</t>
        </is>
      </c>
      <c r="L562" t="inlineStr">
        <is>
          <t>KC YOUNG</t>
        </is>
      </c>
      <c r="M562" s="26" t="n">
        <v>-89.98999999999999</v>
      </c>
      <c r="N562" t="inlineStr">
        <is>
          <t>Hobbies</t>
        </is>
      </c>
      <c r="O562" t="inlineStr">
        <is>
          <t>Out</t>
        </is>
      </c>
    </row>
    <row r="563" hidden="1">
      <c r="A563" s="30" t="inlineStr">
        <is>
          <t>2020-07-2921:26CHECKERS KYALAMI GAUTENGKC YOUNG-535.93</t>
        </is>
      </c>
      <c r="B563" t="inlineStr">
        <is>
          <t>2020/07/29</t>
        </is>
      </c>
      <c r="C563" t="inlineStr">
        <is>
          <t>21:26</t>
        </is>
      </c>
      <c r="D563" s="20" t="inlineStr">
        <is>
          <t>2020/07/24</t>
        </is>
      </c>
      <c r="E563" t="inlineStr">
        <is>
          <t>2020/08/01</t>
        </is>
      </c>
      <c r="F563" t="inlineStr">
        <is>
          <t>2020-08</t>
        </is>
      </c>
      <c r="G563" t="n">
        <v>2020</v>
      </c>
      <c r="H563" t="n">
        <v>8</v>
      </c>
      <c r="I563" t="inlineStr">
        <is>
          <t>POS Purchase</t>
        </is>
      </c>
      <c r="J563" t="inlineStr">
        <is>
          <t>DebitCard</t>
        </is>
      </c>
      <c r="K563" t="inlineStr">
        <is>
          <t>CHECKERS KYALAMI GAUTENG</t>
        </is>
      </c>
      <c r="L563" t="inlineStr">
        <is>
          <t>KC YOUNG</t>
        </is>
      </c>
      <c r="M563" s="26" t="n">
        <v>-535.9299999999999</v>
      </c>
      <c r="N563" t="inlineStr">
        <is>
          <t>Groceries</t>
        </is>
      </c>
      <c r="O563" t="inlineStr">
        <is>
          <t>Out</t>
        </is>
      </c>
    </row>
    <row r="564" hidden="1">
      <c r="A564" s="30" t="inlineStr">
        <is>
          <t>2020-07-3001:15RentBA Young-7500</t>
        </is>
      </c>
      <c r="B564" t="inlineStr">
        <is>
          <t>2020/07/30</t>
        </is>
      </c>
      <c r="C564" t="inlineStr">
        <is>
          <t>01:15</t>
        </is>
      </c>
      <c r="D564" s="20" t="inlineStr">
        <is>
          <t>2020/07/24</t>
        </is>
      </c>
      <c r="E564" t="inlineStr">
        <is>
          <t>2020/08/01</t>
        </is>
      </c>
      <c r="F564" t="inlineStr">
        <is>
          <t>2020-08</t>
        </is>
      </c>
      <c r="G564" t="n">
        <v>2020</v>
      </c>
      <c r="H564" t="n">
        <v>8</v>
      </c>
      <c r="I564" t="inlineStr">
        <is>
          <t>Scheduled EFT</t>
        </is>
      </c>
      <c r="J564" t="inlineStr">
        <is>
          <t>DebitCard</t>
        </is>
      </c>
      <c r="K564" t="inlineStr">
        <is>
          <t>Rent</t>
        </is>
      </c>
      <c r="L564" t="inlineStr">
        <is>
          <t>BA Young</t>
        </is>
      </c>
      <c r="M564" s="26" t="n">
        <v>-7500</v>
      </c>
      <c r="N564" t="inlineStr">
        <is>
          <t>Rent</t>
        </is>
      </c>
      <c r="O564" t="inlineStr">
        <is>
          <t>Out</t>
        </is>
      </c>
    </row>
    <row r="565" hidden="1">
      <c r="A565" s="30" t="inlineStr">
        <is>
          <t>2020-07-3121:19APPLE.COM/BILL ITUNES.COM 14.99 ZARKC YOUNG-14.99</t>
        </is>
      </c>
      <c r="B565" t="inlineStr">
        <is>
          <t>2020/07/31</t>
        </is>
      </c>
      <c r="C565" t="inlineStr">
        <is>
          <t>21:19</t>
        </is>
      </c>
      <c r="D565" s="20" t="inlineStr">
        <is>
          <t>2020/07/24</t>
        </is>
      </c>
      <c r="E565" t="inlineStr">
        <is>
          <t>2020/08/01</t>
        </is>
      </c>
      <c r="F565" t="inlineStr">
        <is>
          <t>2020-08</t>
        </is>
      </c>
      <c r="G565" t="n">
        <v>2020</v>
      </c>
      <c r="H565" t="n">
        <v>8</v>
      </c>
      <c r="I565" t="inlineStr">
        <is>
          <t>POS Purchase</t>
        </is>
      </c>
      <c r="J565" t="inlineStr">
        <is>
          <t>DebitCard</t>
        </is>
      </c>
      <c r="K565" t="inlineStr">
        <is>
          <t>APPLE.COM/BILL ITUNES.COM 14.99 ZAR</t>
        </is>
      </c>
      <c r="L565" t="inlineStr">
        <is>
          <t>KC YOUNG</t>
        </is>
      </c>
      <c r="M565" s="26" t="n">
        <v>-14.99</v>
      </c>
      <c r="N565" t="inlineStr">
        <is>
          <t>Hobbies</t>
        </is>
      </c>
      <c r="O565" t="inlineStr">
        <is>
          <t>Out</t>
        </is>
      </c>
    </row>
    <row r="566" hidden="1">
      <c r="A566" s="30" t="inlineStr">
        <is>
          <t>2020-07-3121:19APPLE.COM/BILL ITUNES.COM 149.99 ZARKC YOUNG-149.99</t>
        </is>
      </c>
      <c r="B566" t="inlineStr">
        <is>
          <t>2020/07/31</t>
        </is>
      </c>
      <c r="C566" t="inlineStr">
        <is>
          <t>21:19</t>
        </is>
      </c>
      <c r="D566" s="20" t="inlineStr">
        <is>
          <t>2020/07/24</t>
        </is>
      </c>
      <c r="E566" t="inlineStr">
        <is>
          <t>2020/08/01</t>
        </is>
      </c>
      <c r="F566" t="inlineStr">
        <is>
          <t>2020-08</t>
        </is>
      </c>
      <c r="G566" t="n">
        <v>2020</v>
      </c>
      <c r="H566" t="n">
        <v>8</v>
      </c>
      <c r="I566" t="inlineStr">
        <is>
          <t>POS Purchase</t>
        </is>
      </c>
      <c r="J566" t="inlineStr">
        <is>
          <t>DebitCard</t>
        </is>
      </c>
      <c r="K566" t="inlineStr">
        <is>
          <t>APPLE.COM/BILL ITUNES.COM 149.99 ZAR</t>
        </is>
      </c>
      <c r="L566" t="inlineStr">
        <is>
          <t>KC YOUNG</t>
        </is>
      </c>
      <c r="M566" s="26" t="n">
        <v>-149.99</v>
      </c>
      <c r="N566" t="inlineStr">
        <is>
          <t>Hobbies</t>
        </is>
      </c>
      <c r="O566" t="inlineStr">
        <is>
          <t>Out</t>
        </is>
      </c>
    </row>
    <row r="567" hidden="1">
      <c r="A567" s="30" t="inlineStr">
        <is>
          <t>2020-07-3123:34Interest Earned224.17</t>
        </is>
      </c>
      <c r="B567" t="inlineStr">
        <is>
          <t>2020/07/31</t>
        </is>
      </c>
      <c r="C567" t="inlineStr">
        <is>
          <t>23:34</t>
        </is>
      </c>
      <c r="D567" s="20" t="inlineStr">
        <is>
          <t>2020/07/24</t>
        </is>
      </c>
      <c r="E567" t="inlineStr">
        <is>
          <t>2020/08/01</t>
        </is>
      </c>
      <c r="F567" t="inlineStr">
        <is>
          <t>2020-08</t>
        </is>
      </c>
      <c r="G567" t="n">
        <v>2020</v>
      </c>
      <c r="H567" t="n">
        <v>8</v>
      </c>
      <c r="I567" t="inlineStr">
        <is>
          <t>Interest</t>
        </is>
      </c>
      <c r="J567" t="inlineStr">
        <is>
          <t>NoticeSavings</t>
        </is>
      </c>
      <c r="K567" t="inlineStr">
        <is>
          <t>Interest Earned</t>
        </is>
      </c>
      <c r="L567" t="inlineStr"/>
      <c r="M567" s="26" t="n">
        <v>224.17</v>
      </c>
      <c r="N567" t="inlineStr"/>
      <c r="O567" t="inlineStr"/>
    </row>
    <row r="568" hidden="1">
      <c r="A568" s="30" t="inlineStr">
        <is>
          <t>2020-08-0116:35DISCINSURE4002101773-220635279-1352.95</t>
        </is>
      </c>
      <c r="B568" t="inlineStr">
        <is>
          <t>2020/08/01</t>
        </is>
      </c>
      <c r="C568" t="inlineStr">
        <is>
          <t>16:35</t>
        </is>
      </c>
      <c r="D568" s="20" t="inlineStr">
        <is>
          <t>2020/08/24</t>
        </is>
      </c>
      <c r="E568" t="inlineStr">
        <is>
          <t>2020/08/01</t>
        </is>
      </c>
      <c r="F568" t="inlineStr">
        <is>
          <t>2020-08</t>
        </is>
      </c>
      <c r="G568" t="n">
        <v>2020</v>
      </c>
      <c r="H568" t="n">
        <v>8</v>
      </c>
      <c r="I568" t="inlineStr">
        <is>
          <t>Debit order</t>
        </is>
      </c>
      <c r="J568" t="inlineStr">
        <is>
          <t>DebitCard</t>
        </is>
      </c>
      <c r="K568" t="inlineStr">
        <is>
          <t>DISCINSURE4002101773-220635279</t>
        </is>
      </c>
      <c r="L568" t="inlineStr"/>
      <c r="M568" s="26" t="n">
        <v>-1352.95</v>
      </c>
      <c r="N568" t="inlineStr">
        <is>
          <t>Insurance</t>
        </is>
      </c>
      <c r="O568" t="inlineStr">
        <is>
          <t>Out</t>
        </is>
      </c>
    </row>
    <row r="569" hidden="1">
      <c r="A569" s="30" t="inlineStr">
        <is>
          <t>2020-08-0121:28THE ROCK DINER KYALAMI KYALAMIKC YOUNG-44</t>
        </is>
      </c>
      <c r="B569" t="inlineStr">
        <is>
          <t>2020/08/01</t>
        </is>
      </c>
      <c r="C569" t="inlineStr">
        <is>
          <t>21:28</t>
        </is>
      </c>
      <c r="D569" s="20" t="inlineStr">
        <is>
          <t>2020/08/24</t>
        </is>
      </c>
      <c r="E569" t="inlineStr">
        <is>
          <t>2020/08/01</t>
        </is>
      </c>
      <c r="F569" t="inlineStr">
        <is>
          <t>2020-08</t>
        </is>
      </c>
      <c r="G569" t="n">
        <v>2020</v>
      </c>
      <c r="H569" t="n">
        <v>8</v>
      </c>
      <c r="I569" t="inlineStr">
        <is>
          <t>POS Purchase</t>
        </is>
      </c>
      <c r="J569" t="inlineStr">
        <is>
          <t>DebitCard</t>
        </is>
      </c>
      <c r="K569" t="inlineStr">
        <is>
          <t>THE ROCK DINER KYALAMI KYALAMI</t>
        </is>
      </c>
      <c r="L569" t="inlineStr">
        <is>
          <t>KC YOUNG</t>
        </is>
      </c>
      <c r="M569" s="26" t="n">
        <v>-44</v>
      </c>
      <c r="N569" t="inlineStr"/>
      <c r="O569" t="inlineStr"/>
    </row>
    <row r="570" hidden="1">
      <c r="A570" s="30" t="inlineStr">
        <is>
          <t>2020-08-0322:01COOL IDEAS108885702 NETCASH-549</t>
        </is>
      </c>
      <c r="B570" t="inlineStr">
        <is>
          <t>2020/08/03</t>
        </is>
      </c>
      <c r="C570" t="inlineStr">
        <is>
          <t>22:01</t>
        </is>
      </c>
      <c r="D570" s="20" t="inlineStr">
        <is>
          <t>2020/08/24</t>
        </is>
      </c>
      <c r="E570" t="inlineStr">
        <is>
          <t>2020/08/03</t>
        </is>
      </c>
      <c r="F570" t="inlineStr">
        <is>
          <t>2020-08</t>
        </is>
      </c>
      <c r="G570" t="n">
        <v>2020</v>
      </c>
      <c r="H570" t="n">
        <v>8</v>
      </c>
      <c r="I570" t="inlineStr">
        <is>
          <t>Debit order</t>
        </is>
      </c>
      <c r="J570" t="inlineStr">
        <is>
          <t>DebitCard</t>
        </is>
      </c>
      <c r="K570" t="inlineStr">
        <is>
          <t>COOL IDEAS108885702 NETCASH</t>
        </is>
      </c>
      <c r="L570" t="inlineStr"/>
      <c r="M570" s="26" t="n">
        <v>-549</v>
      </c>
      <c r="N570" t="inlineStr">
        <is>
          <t>Internet</t>
        </is>
      </c>
      <c r="O570" t="inlineStr">
        <is>
          <t>Out</t>
        </is>
      </c>
    </row>
    <row r="571" hidden="1">
      <c r="A571" s="30" t="inlineStr">
        <is>
          <t>2020-08-0418:04INSURECASH4002101773-193371418112.04</t>
        </is>
      </c>
      <c r="B571" t="inlineStr">
        <is>
          <t>2020/08/04</t>
        </is>
      </c>
      <c r="C571" t="inlineStr">
        <is>
          <t>18:04</t>
        </is>
      </c>
      <c r="D571" s="20" t="inlineStr">
        <is>
          <t>2020/08/24</t>
        </is>
      </c>
      <c r="E571" t="inlineStr">
        <is>
          <t>2020/08/04</t>
        </is>
      </c>
      <c r="F571" t="inlineStr">
        <is>
          <t>2020-08</t>
        </is>
      </c>
      <c r="G571" t="n">
        <v>2020</v>
      </c>
      <c r="H571" t="n">
        <v>8</v>
      </c>
      <c r="I571" t="inlineStr">
        <is>
          <t>EFT</t>
        </is>
      </c>
      <c r="J571" t="inlineStr">
        <is>
          <t>DebitCard</t>
        </is>
      </c>
      <c r="K571" t="inlineStr">
        <is>
          <t>INSURECASH4002101773-193371418</t>
        </is>
      </c>
      <c r="L571" t="inlineStr"/>
      <c r="M571" s="26" t="n">
        <v>112.04</v>
      </c>
      <c r="N571" t="inlineStr">
        <is>
          <t>Insurance</t>
        </is>
      </c>
      <c r="O571" t="inlineStr">
        <is>
          <t>Out</t>
        </is>
      </c>
    </row>
    <row r="572" hidden="1">
      <c r="A572" s="30" t="inlineStr">
        <is>
          <t>2020-08-0418:04INSURECASH4002101773-19354272844.15</t>
        </is>
      </c>
      <c r="B572" t="inlineStr">
        <is>
          <t>2020/08/04</t>
        </is>
      </c>
      <c r="C572" t="inlineStr">
        <is>
          <t>18:04</t>
        </is>
      </c>
      <c r="D572" s="20" t="inlineStr">
        <is>
          <t>2020/08/24</t>
        </is>
      </c>
      <c r="E572" t="inlineStr">
        <is>
          <t>2020/08/04</t>
        </is>
      </c>
      <c r="F572" t="inlineStr">
        <is>
          <t>2020-08</t>
        </is>
      </c>
      <c r="G572" t="n">
        <v>2020</v>
      </c>
      <c r="H572" t="n">
        <v>8</v>
      </c>
      <c r="I572" t="inlineStr">
        <is>
          <t>EFT</t>
        </is>
      </c>
      <c r="J572" t="inlineStr">
        <is>
          <t>DebitCard</t>
        </is>
      </c>
      <c r="K572" t="inlineStr">
        <is>
          <t>INSURECASH4002101773-193542728</t>
        </is>
      </c>
      <c r="L572" t="inlineStr"/>
      <c r="M572" s="26" t="n">
        <v>44.15</v>
      </c>
      <c r="N572" t="inlineStr">
        <is>
          <t>Insurance</t>
        </is>
      </c>
      <c r="O572" t="inlineStr">
        <is>
          <t>Out</t>
        </is>
      </c>
    </row>
    <row r="573" hidden="1">
      <c r="A573" s="30" t="inlineStr">
        <is>
          <t>2020-08-0506:06WHKU0467STss Wallet Electricity-250</t>
        </is>
      </c>
      <c r="B573" t="inlineStr">
        <is>
          <t>2020/08/05</t>
        </is>
      </c>
      <c r="C573" t="inlineStr">
        <is>
          <t>06:06</t>
        </is>
      </c>
      <c r="D573" s="20" t="inlineStr">
        <is>
          <t>2020/08/24</t>
        </is>
      </c>
      <c r="E573" t="inlineStr">
        <is>
          <t>2020/08/05</t>
        </is>
      </c>
      <c r="F573" t="inlineStr">
        <is>
          <t>2020-08</t>
        </is>
      </c>
      <c r="G573" t="n">
        <v>2020</v>
      </c>
      <c r="H573" t="n">
        <v>8</v>
      </c>
      <c r="I573" t="inlineStr">
        <is>
          <t>EFT</t>
        </is>
      </c>
      <c r="J573" t="inlineStr">
        <is>
          <t>DebitCard</t>
        </is>
      </c>
      <c r="K573" t="inlineStr">
        <is>
          <t>WHKU0467</t>
        </is>
      </c>
      <c r="L573" t="inlineStr">
        <is>
          <t>STss Wallet Electricity</t>
        </is>
      </c>
      <c r="M573" s="26" t="n">
        <v>-250</v>
      </c>
      <c r="N573" t="inlineStr">
        <is>
          <t>Electricity</t>
        </is>
      </c>
      <c r="O573" t="inlineStr">
        <is>
          <t>Out</t>
        </is>
      </c>
    </row>
    <row r="574" hidden="1">
      <c r="A574" s="30" t="inlineStr">
        <is>
          <t>2020-08-0512:10SALSA MEXICAN GRILL KYALAMIKC YOUNG-177</t>
        </is>
      </c>
      <c r="B574" t="inlineStr">
        <is>
          <t>2020/08/05</t>
        </is>
      </c>
      <c r="C574" t="inlineStr">
        <is>
          <t>12:10</t>
        </is>
      </c>
      <c r="D574" s="20" t="inlineStr">
        <is>
          <t>2020/08/24</t>
        </is>
      </c>
      <c r="E574" t="inlineStr">
        <is>
          <t>2020/08/05</t>
        </is>
      </c>
      <c r="F574" t="inlineStr">
        <is>
          <t>2020-08</t>
        </is>
      </c>
      <c r="G574" t="n">
        <v>2020</v>
      </c>
      <c r="H574" t="n">
        <v>8</v>
      </c>
      <c r="I574" t="inlineStr">
        <is>
          <t>POS Purchase</t>
        </is>
      </c>
      <c r="J574" t="inlineStr">
        <is>
          <t>DebitCard</t>
        </is>
      </c>
      <c r="K574" t="inlineStr">
        <is>
          <t>SALSA MEXICAN GRILL KYALAMI</t>
        </is>
      </c>
      <c r="L574" t="inlineStr">
        <is>
          <t>KC YOUNG</t>
        </is>
      </c>
      <c r="M574" s="26" t="n">
        <v>-177</v>
      </c>
      <c r="N574" t="inlineStr"/>
      <c r="O574" t="inlineStr"/>
    </row>
    <row r="575" hidden="1">
      <c r="A575" s="30" t="inlineStr">
        <is>
          <t>2020-08-0512:10WOOLWORTHS LONEHILL 306 BOULEVARDKC YOUNG-24.3</t>
        </is>
      </c>
      <c r="B575" t="inlineStr">
        <is>
          <t>2020/08/05</t>
        </is>
      </c>
      <c r="C575" t="inlineStr">
        <is>
          <t>12:10</t>
        </is>
      </c>
      <c r="D575" s="20" t="inlineStr">
        <is>
          <t>2020/08/24</t>
        </is>
      </c>
      <c r="E575" t="inlineStr">
        <is>
          <t>2020/08/05</t>
        </is>
      </c>
      <c r="F575" t="inlineStr">
        <is>
          <t>2020-08</t>
        </is>
      </c>
      <c r="G575" t="n">
        <v>2020</v>
      </c>
      <c r="H575" t="n">
        <v>8</v>
      </c>
      <c r="I575" t="inlineStr">
        <is>
          <t>POS Purchase</t>
        </is>
      </c>
      <c r="J575" t="inlineStr">
        <is>
          <t>DebitCard</t>
        </is>
      </c>
      <c r="K575" t="inlineStr">
        <is>
          <t>WOOLWORTHS LONEHILL 306 BOULEVARD</t>
        </is>
      </c>
      <c r="L575" t="inlineStr">
        <is>
          <t>KC YOUNG</t>
        </is>
      </c>
      <c r="M575" s="26" t="n">
        <v>-24.3</v>
      </c>
      <c r="N575" t="inlineStr"/>
      <c r="O575" t="inlineStr"/>
    </row>
    <row r="576" hidden="1">
      <c r="A576" s="30" t="inlineStr">
        <is>
          <t>2020-08-0920:09Clicks Dougasdale DOUGLASDALEKC YOUNG-516.98</t>
        </is>
      </c>
      <c r="B576" t="inlineStr">
        <is>
          <t>2020/08/09</t>
        </is>
      </c>
      <c r="C576" t="inlineStr">
        <is>
          <t>20:09</t>
        </is>
      </c>
      <c r="D576" s="20" t="inlineStr">
        <is>
          <t>2020/08/24</t>
        </is>
      </c>
      <c r="E576" t="inlineStr">
        <is>
          <t>2020/08/09</t>
        </is>
      </c>
      <c r="F576" t="inlineStr">
        <is>
          <t>2020-08</t>
        </is>
      </c>
      <c r="G576" t="n">
        <v>2020</v>
      </c>
      <c r="H576" t="n">
        <v>8</v>
      </c>
      <c r="I576" t="inlineStr">
        <is>
          <t>POS Purchase</t>
        </is>
      </c>
      <c r="J576" t="inlineStr">
        <is>
          <t>DebitCard</t>
        </is>
      </c>
      <c r="K576" t="inlineStr">
        <is>
          <t>Clicks Dougasdale DOUGLASDALE</t>
        </is>
      </c>
      <c r="L576" t="inlineStr">
        <is>
          <t>KC YOUNG</t>
        </is>
      </c>
      <c r="M576" s="26" t="n">
        <v>-516.98</v>
      </c>
      <c r="N576" t="inlineStr"/>
      <c r="O576" t="inlineStr"/>
    </row>
    <row r="577" hidden="1">
      <c r="A577" s="30" t="inlineStr">
        <is>
          <t>2020-08-0920:09WOOLWORTHS LYNNWOOD ROA MORELETA PARKKC YOUNG-118.96</t>
        </is>
      </c>
      <c r="B577" t="inlineStr">
        <is>
          <t>2020/08/09</t>
        </is>
      </c>
      <c r="C577" t="inlineStr">
        <is>
          <t>20:09</t>
        </is>
      </c>
      <c r="D577" s="20" t="inlineStr">
        <is>
          <t>2020/08/24</t>
        </is>
      </c>
      <c r="E577" t="inlineStr">
        <is>
          <t>2020/08/09</t>
        </is>
      </c>
      <c r="F577" t="inlineStr">
        <is>
          <t>2020-08</t>
        </is>
      </c>
      <c r="G577" t="n">
        <v>2020</v>
      </c>
      <c r="H577" t="n">
        <v>8</v>
      </c>
      <c r="I577" t="inlineStr">
        <is>
          <t>POS Purchase</t>
        </is>
      </c>
      <c r="J577" t="inlineStr">
        <is>
          <t>DebitCard</t>
        </is>
      </c>
      <c r="K577" t="inlineStr">
        <is>
          <t>WOOLWORTHS LYNNWOOD ROA MORELETA PARK</t>
        </is>
      </c>
      <c r="L577" t="inlineStr">
        <is>
          <t>KC YOUNG</t>
        </is>
      </c>
      <c r="M577" s="26" t="n">
        <v>-118.96</v>
      </c>
      <c r="N577" t="inlineStr"/>
      <c r="O577" t="inlineStr"/>
    </row>
    <row r="578" hidden="1">
      <c r="A578" s="30" t="inlineStr">
        <is>
          <t>2020-08-1009:23PetrolFrom: KIRST-SURANCE441.52</t>
        </is>
      </c>
      <c r="B578" t="inlineStr">
        <is>
          <t>2020/08/10</t>
        </is>
      </c>
      <c r="C578" t="inlineStr">
        <is>
          <t>09:23</t>
        </is>
      </c>
      <c r="D578" s="20" t="inlineStr">
        <is>
          <t>2020/08/24</t>
        </is>
      </c>
      <c r="E578" t="inlineStr">
        <is>
          <t>2020/08/10</t>
        </is>
      </c>
      <c r="F578" t="inlineStr">
        <is>
          <t>2020-08</t>
        </is>
      </c>
      <c r="G578" t="n">
        <v>2020</v>
      </c>
      <c r="H578" t="n">
        <v>8</v>
      </c>
      <c r="I578" t="inlineStr">
        <is>
          <t>Transfer</t>
        </is>
      </c>
      <c r="J578" t="inlineStr">
        <is>
          <t>DebitCard</t>
        </is>
      </c>
      <c r="K578" t="inlineStr">
        <is>
          <t>Petrol</t>
        </is>
      </c>
      <c r="L578" t="inlineStr">
        <is>
          <t>From: KIRST-SURANCE</t>
        </is>
      </c>
      <c r="M578" s="26" t="n">
        <v>441.52</v>
      </c>
      <c r="N578" t="inlineStr">
        <is>
          <t>Kirst-Surance</t>
        </is>
      </c>
      <c r="O578" t="inlineStr">
        <is>
          <t>Out</t>
        </is>
      </c>
    </row>
    <row r="579" hidden="1">
      <c r="A579" s="30" t="inlineStr">
        <is>
          <t>2020-08-1009:23PetrolTo: Subscriptions-441.52</t>
        </is>
      </c>
      <c r="B579" t="inlineStr">
        <is>
          <t>2020/08/10</t>
        </is>
      </c>
      <c r="C579" t="inlineStr">
        <is>
          <t>09:23</t>
        </is>
      </c>
      <c r="D579" s="20" t="inlineStr">
        <is>
          <t>2020/08/24</t>
        </is>
      </c>
      <c r="E579" t="inlineStr">
        <is>
          <t>2020/08/10</t>
        </is>
      </c>
      <c r="F579" t="inlineStr">
        <is>
          <t>2020-08</t>
        </is>
      </c>
      <c r="G579" t="n">
        <v>2020</v>
      </c>
      <c r="H579" t="n">
        <v>8</v>
      </c>
      <c r="I579" t="inlineStr">
        <is>
          <t>Transfer</t>
        </is>
      </c>
      <c r="J579" t="inlineStr">
        <is>
          <t>KirstSurance</t>
        </is>
      </c>
      <c r="K579" t="inlineStr">
        <is>
          <t>Petrol</t>
        </is>
      </c>
      <c r="L579" t="inlineStr">
        <is>
          <t>To: Subscriptions</t>
        </is>
      </c>
      <c r="M579" s="23" t="n">
        <v>-441.52</v>
      </c>
      <c r="N579" t="inlineStr"/>
      <c r="O579" t="inlineStr"/>
    </row>
    <row r="580" hidden="1">
      <c r="A580" s="30" t="inlineStr">
        <is>
          <t>2020-08-1012:49Savings - leftoverFrom: KIRST-SURANCE4000</t>
        </is>
      </c>
      <c r="B580" t="inlineStr">
        <is>
          <t>2020/08/10</t>
        </is>
      </c>
      <c r="C580" t="inlineStr">
        <is>
          <t>12:49</t>
        </is>
      </c>
      <c r="D580" s="20" t="inlineStr">
        <is>
          <t>2020/08/24</t>
        </is>
      </c>
      <c r="E580" t="inlineStr">
        <is>
          <t>2020/08/10</t>
        </is>
      </c>
      <c r="F580" t="inlineStr">
        <is>
          <t>2020-08</t>
        </is>
      </c>
      <c r="G580" t="n">
        <v>2020</v>
      </c>
      <c r="H580" t="n">
        <v>8</v>
      </c>
      <c r="I580" t="inlineStr">
        <is>
          <t>Transfer</t>
        </is>
      </c>
      <c r="J580" t="inlineStr">
        <is>
          <t>NoticeSavings</t>
        </is>
      </c>
      <c r="K580" t="inlineStr">
        <is>
          <t>Savings - leftover</t>
        </is>
      </c>
      <c r="L580" t="inlineStr">
        <is>
          <t>From: KIRST-SURANCE</t>
        </is>
      </c>
      <c r="M580" s="23" t="n">
        <v>4000</v>
      </c>
      <c r="N580" t="inlineStr"/>
      <c r="O580" t="inlineStr"/>
    </row>
    <row r="581" hidden="1">
      <c r="A581" s="30" t="inlineStr">
        <is>
          <t>2020-08-1012:49Savings - leftoverTo: NOTICE SAVINGS-4000</t>
        </is>
      </c>
      <c r="B581" t="inlineStr">
        <is>
          <t>2020/08/10</t>
        </is>
      </c>
      <c r="C581" t="inlineStr">
        <is>
          <t>12:49</t>
        </is>
      </c>
      <c r="D581" s="20" t="inlineStr">
        <is>
          <t>2020/08/24</t>
        </is>
      </c>
      <c r="E581" t="inlineStr">
        <is>
          <t>2020/08/10</t>
        </is>
      </c>
      <c r="F581" t="inlineStr">
        <is>
          <t>2020-08</t>
        </is>
      </c>
      <c r="G581" t="n">
        <v>2020</v>
      </c>
      <c r="H581" t="n">
        <v>8</v>
      </c>
      <c r="I581" t="inlineStr">
        <is>
          <t>Transfer</t>
        </is>
      </c>
      <c r="J581" t="inlineStr">
        <is>
          <t>KirstSurance</t>
        </is>
      </c>
      <c r="K581" t="inlineStr">
        <is>
          <t>Savings - leftover</t>
        </is>
      </c>
      <c r="L581" t="inlineStr">
        <is>
          <t>To: NOTICE SAVINGS</t>
        </is>
      </c>
      <c r="M581" s="26" t="n">
        <v>-4000</v>
      </c>
      <c r="N581" t="inlineStr"/>
      <c r="O581" t="inlineStr"/>
    </row>
    <row r="582" hidden="1">
      <c r="A582" s="30" t="inlineStr">
        <is>
          <t>2020-08-1012:50PaybackTo: KIRST-SURANCE-4000</t>
        </is>
      </c>
      <c r="B582" t="inlineStr">
        <is>
          <t>2020/08/10</t>
        </is>
      </c>
      <c r="C582" t="inlineStr">
        <is>
          <t>12:50</t>
        </is>
      </c>
      <c r="D582" s="20" t="inlineStr">
        <is>
          <t>2020/08/24</t>
        </is>
      </c>
      <c r="E582" t="inlineStr">
        <is>
          <t>2020/08/10</t>
        </is>
      </c>
      <c r="F582" t="inlineStr">
        <is>
          <t>2020-08</t>
        </is>
      </c>
      <c r="G582" t="n">
        <v>2020</v>
      </c>
      <c r="H582" t="n">
        <v>8</v>
      </c>
      <c r="I582" t="inlineStr">
        <is>
          <t>Transfer</t>
        </is>
      </c>
      <c r="J582" t="inlineStr">
        <is>
          <t>DebitCard</t>
        </is>
      </c>
      <c r="K582" t="inlineStr">
        <is>
          <t>Payback</t>
        </is>
      </c>
      <c r="L582" t="inlineStr">
        <is>
          <t>To: KIRST-SURANCE</t>
        </is>
      </c>
      <c r="M582" s="23" t="n">
        <v>-4000</v>
      </c>
      <c r="N582" t="inlineStr">
        <is>
          <t>Kirst-Surance</t>
        </is>
      </c>
      <c r="O582" t="inlineStr">
        <is>
          <t>Out</t>
        </is>
      </c>
    </row>
    <row r="583" hidden="1">
      <c r="A583" s="30" t="inlineStr">
        <is>
          <t>2020-08-1012:50PaybackFrom: Subscriptions4000</t>
        </is>
      </c>
      <c r="B583" t="inlineStr">
        <is>
          <t>2020/08/10</t>
        </is>
      </c>
      <c r="C583" t="inlineStr">
        <is>
          <t>12:50</t>
        </is>
      </c>
      <c r="D583" s="20" t="inlineStr">
        <is>
          <t>2020/08/24</t>
        </is>
      </c>
      <c r="E583" t="inlineStr">
        <is>
          <t>2020/08/10</t>
        </is>
      </c>
      <c r="F583" t="inlineStr">
        <is>
          <t>2020-08</t>
        </is>
      </c>
      <c r="G583" t="n">
        <v>2020</v>
      </c>
      <c r="H583" t="n">
        <v>8</v>
      </c>
      <c r="I583" t="inlineStr">
        <is>
          <t>Transfer</t>
        </is>
      </c>
      <c r="J583" t="inlineStr">
        <is>
          <t>KirstSurance</t>
        </is>
      </c>
      <c r="K583" t="inlineStr">
        <is>
          <t>Payback</t>
        </is>
      </c>
      <c r="L583" t="inlineStr">
        <is>
          <t>From: Subscriptions</t>
        </is>
      </c>
      <c r="M583" s="26" t="n">
        <v>4000</v>
      </c>
      <c r="N583" t="inlineStr"/>
      <c r="O583" t="inlineStr"/>
    </row>
    <row r="584" hidden="1">
      <c r="A584" s="30" t="inlineStr">
        <is>
          <t>2020-08-1020:06APPLE.COM/BILL ITUNES.COM 14.99 ZARKC YOUNG-14.99</t>
        </is>
      </c>
      <c r="B584" t="inlineStr">
        <is>
          <t>2020/08/10</t>
        </is>
      </c>
      <c r="C584" t="inlineStr">
        <is>
          <t>20:06</t>
        </is>
      </c>
      <c r="D584" s="20" t="inlineStr">
        <is>
          <t>2020/08/24</t>
        </is>
      </c>
      <c r="E584" t="inlineStr">
        <is>
          <t>2020/08/10</t>
        </is>
      </c>
      <c r="F584" t="inlineStr">
        <is>
          <t>2020-08</t>
        </is>
      </c>
      <c r="G584" t="n">
        <v>2020</v>
      </c>
      <c r="H584" t="n">
        <v>8</v>
      </c>
      <c r="I584" t="inlineStr">
        <is>
          <t>POS Purchase</t>
        </is>
      </c>
      <c r="J584" t="inlineStr">
        <is>
          <t>DebitCard</t>
        </is>
      </c>
      <c r="K584" t="inlineStr">
        <is>
          <t>APPLE.COM/BILL ITUNES.COM 14.99 ZAR</t>
        </is>
      </c>
      <c r="L584" t="inlineStr">
        <is>
          <t>KC YOUNG</t>
        </is>
      </c>
      <c r="M584" s="26" t="n">
        <v>-14.99</v>
      </c>
      <c r="N584" t="inlineStr">
        <is>
          <t>Hobbies</t>
        </is>
      </c>
      <c r="O584" t="inlineStr">
        <is>
          <t>Out</t>
        </is>
      </c>
    </row>
    <row r="585" hidden="1">
      <c r="A585" s="30" t="inlineStr">
        <is>
          <t>2020-08-1119:41CHECKERS KYALAMI GAUTENGKC YOUNG-197.97</t>
        </is>
      </c>
      <c r="B585" t="inlineStr">
        <is>
          <t>2020/08/11</t>
        </is>
      </c>
      <c r="C585" t="inlineStr">
        <is>
          <t>19:41</t>
        </is>
      </c>
      <c r="D585" s="20" t="inlineStr">
        <is>
          <t>2020/08/24</t>
        </is>
      </c>
      <c r="E585" t="inlineStr">
        <is>
          <t>2020/08/11</t>
        </is>
      </c>
      <c r="F585" t="inlineStr">
        <is>
          <t>2020-08</t>
        </is>
      </c>
      <c r="G585" t="n">
        <v>2020</v>
      </c>
      <c r="H585" t="n">
        <v>8</v>
      </c>
      <c r="I585" t="inlineStr">
        <is>
          <t>POS Purchase</t>
        </is>
      </c>
      <c r="J585" t="inlineStr">
        <is>
          <t>DebitCard</t>
        </is>
      </c>
      <c r="K585" t="inlineStr">
        <is>
          <t>CHECKERS KYALAMI GAUTENG</t>
        </is>
      </c>
      <c r="L585" t="inlineStr">
        <is>
          <t>KC YOUNG</t>
        </is>
      </c>
      <c r="M585" s="26" t="n">
        <v>-197.97</v>
      </c>
      <c r="N585" t="inlineStr">
        <is>
          <t>Groceries</t>
        </is>
      </c>
      <c r="O585" t="inlineStr">
        <is>
          <t>Out</t>
        </is>
      </c>
    </row>
    <row r="586" hidden="1">
      <c r="A586" s="30" t="inlineStr">
        <is>
          <t>2020-08-1119:41CHECKERS KYALAMI GAUTENGKC YOUNG-252.58</t>
        </is>
      </c>
      <c r="B586" t="inlineStr">
        <is>
          <t>2020/08/11</t>
        </is>
      </c>
      <c r="C586" t="inlineStr">
        <is>
          <t>19:41</t>
        </is>
      </c>
      <c r="D586" s="20" t="inlineStr">
        <is>
          <t>2020/08/24</t>
        </is>
      </c>
      <c r="E586" t="inlineStr">
        <is>
          <t>2020/08/11</t>
        </is>
      </c>
      <c r="F586" t="inlineStr">
        <is>
          <t>2020-08</t>
        </is>
      </c>
      <c r="G586" t="n">
        <v>2020</v>
      </c>
      <c r="H586" t="n">
        <v>8</v>
      </c>
      <c r="I586" t="inlineStr">
        <is>
          <t>POS Purchase</t>
        </is>
      </c>
      <c r="J586" t="inlineStr">
        <is>
          <t>DebitCard</t>
        </is>
      </c>
      <c r="K586" t="inlineStr">
        <is>
          <t>CHECKERS KYALAMI GAUTENG</t>
        </is>
      </c>
      <c r="L586" t="inlineStr">
        <is>
          <t>KC YOUNG</t>
        </is>
      </c>
      <c r="M586" s="26" t="n">
        <v>-252.58</v>
      </c>
      <c r="N586" t="inlineStr">
        <is>
          <t>Groceries</t>
        </is>
      </c>
      <c r="O586" t="inlineStr">
        <is>
          <t>Out</t>
        </is>
      </c>
    </row>
    <row r="587" hidden="1">
      <c r="A587" s="30" t="inlineStr">
        <is>
          <t>2020-08-1119:41PNP CLOTHING KYALAMI C MIDRANDKC YOUNG-89.99</t>
        </is>
      </c>
      <c r="B587" t="inlineStr">
        <is>
          <t>2020/08/11</t>
        </is>
      </c>
      <c r="C587" t="inlineStr">
        <is>
          <t>19:41</t>
        </is>
      </c>
      <c r="D587" s="20" t="inlineStr">
        <is>
          <t>2020/08/24</t>
        </is>
      </c>
      <c r="E587" t="inlineStr">
        <is>
          <t>2020/08/11</t>
        </is>
      </c>
      <c r="F587" t="inlineStr">
        <is>
          <t>2020-08</t>
        </is>
      </c>
      <c r="G587" t="n">
        <v>2020</v>
      </c>
      <c r="H587" t="n">
        <v>8</v>
      </c>
      <c r="I587" t="inlineStr">
        <is>
          <t>POS Purchase</t>
        </is>
      </c>
      <c r="J587" t="inlineStr">
        <is>
          <t>DebitCard</t>
        </is>
      </c>
      <c r="K587" t="inlineStr">
        <is>
          <t>PNP CLOTHING KYALAMI C MIDRAND</t>
        </is>
      </c>
      <c r="L587" t="inlineStr">
        <is>
          <t>KC YOUNG</t>
        </is>
      </c>
      <c r="M587" s="26" t="n">
        <v>-89.98999999999999</v>
      </c>
      <c r="N587" t="inlineStr"/>
      <c r="O587" t="inlineStr"/>
    </row>
    <row r="588" hidden="1">
      <c r="A588" s="30" t="inlineStr">
        <is>
          <t>2020-08-1123:33Interest Earned21.4</t>
        </is>
      </c>
      <c r="B588" t="inlineStr">
        <is>
          <t>2020/08/11</t>
        </is>
      </c>
      <c r="C588" t="inlineStr">
        <is>
          <t>23:33</t>
        </is>
      </c>
      <c r="D588" s="20" t="inlineStr">
        <is>
          <t>2020/08/24</t>
        </is>
      </c>
      <c r="E588" t="inlineStr">
        <is>
          <t>2020/08/11</t>
        </is>
      </c>
      <c r="F588" t="inlineStr">
        <is>
          <t>2020-08</t>
        </is>
      </c>
      <c r="G588" t="n">
        <v>2020</v>
      </c>
      <c r="H588" t="n">
        <v>8</v>
      </c>
      <c r="I588" t="inlineStr">
        <is>
          <t>Interest</t>
        </is>
      </c>
      <c r="J588" t="inlineStr">
        <is>
          <t>DebitCard</t>
        </is>
      </c>
      <c r="K588" t="inlineStr">
        <is>
          <t>Interest Earned</t>
        </is>
      </c>
      <c r="L588" t="inlineStr"/>
      <c r="M588" s="26" t="n">
        <v>21.4</v>
      </c>
      <c r="N588" t="inlineStr">
        <is>
          <t>Interest</t>
        </is>
      </c>
      <c r="O588" t="inlineStr">
        <is>
          <t>In</t>
        </is>
      </c>
    </row>
    <row r="589" hidden="1">
      <c r="A589" s="30" t="inlineStr">
        <is>
          <t>2020-08-1123:33Monthly Account fee-105</t>
        </is>
      </c>
      <c r="B589" t="inlineStr">
        <is>
          <t>2020/08/11</t>
        </is>
      </c>
      <c r="C589" t="inlineStr">
        <is>
          <t>23:33</t>
        </is>
      </c>
      <c r="D589" s="20" t="inlineStr">
        <is>
          <t>2020/08/24</t>
        </is>
      </c>
      <c r="E589" t="inlineStr">
        <is>
          <t>2020/08/11</t>
        </is>
      </c>
      <c r="F589" t="inlineStr">
        <is>
          <t>2020-08</t>
        </is>
      </c>
      <c r="G589" t="n">
        <v>2020</v>
      </c>
      <c r="H589" t="n">
        <v>8</v>
      </c>
      <c r="I589" t="inlineStr">
        <is>
          <t>Fee</t>
        </is>
      </c>
      <c r="J589" t="inlineStr">
        <is>
          <t>DebitCard</t>
        </is>
      </c>
      <c r="K589" t="inlineStr">
        <is>
          <t>Monthly Account fee</t>
        </is>
      </c>
      <c r="L589" t="inlineStr"/>
      <c r="M589" s="26" t="n">
        <v>-105</v>
      </c>
      <c r="N589" t="inlineStr">
        <is>
          <t>Banking</t>
        </is>
      </c>
      <c r="O589" t="inlineStr">
        <is>
          <t>Out</t>
        </is>
      </c>
    </row>
    <row r="590" hidden="1">
      <c r="A590" s="30" t="inlineStr">
        <is>
          <t>2020-08-1123:33Vitality Money Premium-15</t>
        </is>
      </c>
      <c r="B590" t="inlineStr">
        <is>
          <t>2020/08/11</t>
        </is>
      </c>
      <c r="C590" t="inlineStr">
        <is>
          <t>23:33</t>
        </is>
      </c>
      <c r="D590" s="20" t="inlineStr">
        <is>
          <t>2020/08/24</t>
        </is>
      </c>
      <c r="E590" t="inlineStr">
        <is>
          <t>2020/08/11</t>
        </is>
      </c>
      <c r="F590" t="inlineStr">
        <is>
          <t>2020-08</t>
        </is>
      </c>
      <c r="G590" t="n">
        <v>2020</v>
      </c>
      <c r="H590" t="n">
        <v>8</v>
      </c>
      <c r="I590" t="inlineStr">
        <is>
          <t>Fee</t>
        </is>
      </c>
      <c r="J590" t="inlineStr">
        <is>
          <t>DebitCard</t>
        </is>
      </c>
      <c r="K590" t="inlineStr">
        <is>
          <t>Vitality Money Premium</t>
        </is>
      </c>
      <c r="L590" t="inlineStr"/>
      <c r="M590" s="26" t="n">
        <v>-15</v>
      </c>
      <c r="N590" t="inlineStr">
        <is>
          <t>Banking</t>
        </is>
      </c>
      <c r="O590" t="inlineStr">
        <is>
          <t>Out</t>
        </is>
      </c>
    </row>
    <row r="591" hidden="1">
      <c r="A591" s="30" t="inlineStr">
        <is>
          <t>2020-08-1123:34Interest Earned46.14</t>
        </is>
      </c>
      <c r="B591" t="inlineStr">
        <is>
          <t>2020/08/11</t>
        </is>
      </c>
      <c r="C591" t="inlineStr">
        <is>
          <t>23:34</t>
        </is>
      </c>
      <c r="D591" s="20" t="inlineStr">
        <is>
          <t>2020/08/24</t>
        </is>
      </c>
      <c r="E591" t="inlineStr">
        <is>
          <t>2020/08/11</t>
        </is>
      </c>
      <c r="F591" t="inlineStr">
        <is>
          <t>2020-08</t>
        </is>
      </c>
      <c r="G591" t="n">
        <v>2020</v>
      </c>
      <c r="H591" t="n">
        <v>8</v>
      </c>
      <c r="I591" t="inlineStr">
        <is>
          <t>Interest</t>
        </is>
      </c>
      <c r="J591" t="inlineStr">
        <is>
          <t>KirstSurance</t>
        </is>
      </c>
      <c r="K591" t="inlineStr">
        <is>
          <t>Interest Earned</t>
        </is>
      </c>
      <c r="L591" t="inlineStr"/>
      <c r="M591" s="23" t="n">
        <v>46.14</v>
      </c>
      <c r="N591" t="inlineStr"/>
      <c r="O591" t="inlineStr"/>
    </row>
    <row r="592" hidden="1">
      <c r="A592" s="30" t="inlineStr">
        <is>
          <t>2020-08-1123:37Dynamic interest boost at 0.50%4.32</t>
        </is>
      </c>
      <c r="B592" t="inlineStr">
        <is>
          <t>2020/08/11</t>
        </is>
      </c>
      <c r="C592" t="inlineStr">
        <is>
          <t>23:37</t>
        </is>
      </c>
      <c r="D592" s="20" t="inlineStr">
        <is>
          <t>2020/08/24</t>
        </is>
      </c>
      <c r="E592" t="inlineStr">
        <is>
          <t>2020/08/11</t>
        </is>
      </c>
      <c r="F592" t="inlineStr">
        <is>
          <t>2020-08</t>
        </is>
      </c>
      <c r="G592" t="n">
        <v>2020</v>
      </c>
      <c r="H592" t="n">
        <v>8</v>
      </c>
      <c r="I592" t="inlineStr">
        <is>
          <t>Interest</t>
        </is>
      </c>
      <c r="J592" t="inlineStr">
        <is>
          <t>DebitCard</t>
        </is>
      </c>
      <c r="K592" t="inlineStr">
        <is>
          <t>Dynamic interest boost at 0.50%</t>
        </is>
      </c>
      <c r="L592" t="inlineStr"/>
      <c r="M592" s="26" t="n">
        <v>4.32</v>
      </c>
      <c r="N592" t="inlineStr">
        <is>
          <t>Interest</t>
        </is>
      </c>
      <c r="O592" t="inlineStr">
        <is>
          <t>Out</t>
        </is>
      </c>
    </row>
    <row r="593" hidden="1">
      <c r="A593" s="30" t="inlineStr">
        <is>
          <t>2020-08-1123:37Dynamic interest boost at 0.50%6.65</t>
        </is>
      </c>
      <c r="B593" t="inlineStr">
        <is>
          <t>2020/08/11</t>
        </is>
      </c>
      <c r="C593" t="inlineStr">
        <is>
          <t>23:37</t>
        </is>
      </c>
      <c r="D593" s="20" t="inlineStr">
        <is>
          <t>2020/08/24</t>
        </is>
      </c>
      <c r="E593" t="inlineStr">
        <is>
          <t>2020/08/11</t>
        </is>
      </c>
      <c r="F593" t="inlineStr">
        <is>
          <t>2020-08</t>
        </is>
      </c>
      <c r="G593" t="n">
        <v>2020</v>
      </c>
      <c r="H593" t="n">
        <v>8</v>
      </c>
      <c r="I593" t="inlineStr">
        <is>
          <t>Interest</t>
        </is>
      </c>
      <c r="J593" t="inlineStr">
        <is>
          <t>KirstSurance</t>
        </is>
      </c>
      <c r="K593" t="inlineStr">
        <is>
          <t>Dynamic interest boost at 0.50%</t>
        </is>
      </c>
      <c r="L593" t="inlineStr"/>
      <c r="M593" s="23" t="n">
        <v>6.65</v>
      </c>
      <c r="N593" t="inlineStr"/>
      <c r="O593" t="inlineStr"/>
    </row>
    <row r="594" hidden="1">
      <c r="A594" s="30" t="inlineStr">
        <is>
          <t>2020-08-1315:39LEXIS EATERY HAZELWOOD HAZELWOODKC YOUNG-116</t>
        </is>
      </c>
      <c r="B594" t="inlineStr">
        <is>
          <t>2020/08/13</t>
        </is>
      </c>
      <c r="C594" t="inlineStr">
        <is>
          <t>15:39</t>
        </is>
      </c>
      <c r="D594" s="20" t="inlineStr">
        <is>
          <t>2020/08/24</t>
        </is>
      </c>
      <c r="E594" t="inlineStr">
        <is>
          <t>2020/08/13</t>
        </is>
      </c>
      <c r="F594" t="inlineStr">
        <is>
          <t>2020-08</t>
        </is>
      </c>
      <c r="G594" t="n">
        <v>2020</v>
      </c>
      <c r="H594" t="n">
        <v>8</v>
      </c>
      <c r="I594" t="inlineStr">
        <is>
          <t>POS Purchase</t>
        </is>
      </c>
      <c r="J594" t="inlineStr">
        <is>
          <t>DebitCard</t>
        </is>
      </c>
      <c r="K594" t="inlineStr">
        <is>
          <t>LEXIS EATERY HAZELWOOD HAZELWOOD</t>
        </is>
      </c>
      <c r="L594" t="inlineStr">
        <is>
          <t>KC YOUNG</t>
        </is>
      </c>
      <c r="M594" s="26" t="n">
        <v>-116</v>
      </c>
      <c r="N594" t="inlineStr"/>
      <c r="O594" t="inlineStr"/>
    </row>
    <row r="595" hidden="1">
      <c r="A595" s="30" t="inlineStr">
        <is>
          <t>2020-08-1315:39Nandos Kyalami KYALAMIKC YOUNG-125</t>
        </is>
      </c>
      <c r="B595" t="inlineStr">
        <is>
          <t>2020/08/13</t>
        </is>
      </c>
      <c r="C595" t="inlineStr">
        <is>
          <t>15:39</t>
        </is>
      </c>
      <c r="D595" s="20" t="inlineStr">
        <is>
          <t>2020/08/24</t>
        </is>
      </c>
      <c r="E595" t="inlineStr">
        <is>
          <t>2020/08/13</t>
        </is>
      </c>
      <c r="F595" t="inlineStr">
        <is>
          <t>2020-08</t>
        </is>
      </c>
      <c r="G595" t="n">
        <v>2020</v>
      </c>
      <c r="H595" t="n">
        <v>8</v>
      </c>
      <c r="I595" t="inlineStr">
        <is>
          <t>POS Purchase</t>
        </is>
      </c>
      <c r="J595" t="inlineStr">
        <is>
          <t>DebitCard</t>
        </is>
      </c>
      <c r="K595" t="inlineStr">
        <is>
          <t>Nandos Kyalami KYALAMI</t>
        </is>
      </c>
      <c r="L595" t="inlineStr">
        <is>
          <t>KC YOUNG</t>
        </is>
      </c>
      <c r="M595" s="26" t="n">
        <v>-125</v>
      </c>
      <c r="N595" t="inlineStr"/>
      <c r="O595" t="inlineStr"/>
    </row>
    <row r="596" hidden="1">
      <c r="A596" s="30" t="inlineStr">
        <is>
          <t>2020-08-1720:04IKH*Sundowners (Albert CENTURIONKC YOUNG-70</t>
        </is>
      </c>
      <c r="B596" t="inlineStr">
        <is>
          <t>2020/08/17</t>
        </is>
      </c>
      <c r="C596" t="inlineStr">
        <is>
          <t>20:04</t>
        </is>
      </c>
      <c r="D596" s="20" t="inlineStr">
        <is>
          <t>2020/08/24</t>
        </is>
      </c>
      <c r="E596" t="inlineStr">
        <is>
          <t>2020/08/17</t>
        </is>
      </c>
      <c r="F596" t="inlineStr">
        <is>
          <t>2020-08</t>
        </is>
      </c>
      <c r="G596" t="n">
        <v>2020</v>
      </c>
      <c r="H596" t="n">
        <v>8</v>
      </c>
      <c r="I596" t="inlineStr">
        <is>
          <t>POS Purchase</t>
        </is>
      </c>
      <c r="J596" t="inlineStr">
        <is>
          <t>DebitCard</t>
        </is>
      </c>
      <c r="K596" t="inlineStr">
        <is>
          <t>IKH*Sundowners (Albert CENTURION</t>
        </is>
      </c>
      <c r="L596" t="inlineStr">
        <is>
          <t>KC YOUNG</t>
        </is>
      </c>
      <c r="M596" s="26" t="n">
        <v>-70</v>
      </c>
      <c r="N596" t="inlineStr"/>
      <c r="O596" t="inlineStr"/>
    </row>
    <row r="597" hidden="1">
      <c r="A597" s="30" t="inlineStr">
        <is>
          <t>2020-08-1919:17FlightBrandon Heukelman-1049</t>
        </is>
      </c>
      <c r="B597" t="inlineStr">
        <is>
          <t>2020/08/19</t>
        </is>
      </c>
      <c r="C597" t="inlineStr">
        <is>
          <t>19:17</t>
        </is>
      </c>
      <c r="D597" s="20" t="inlineStr">
        <is>
          <t>2020/08/24</t>
        </is>
      </c>
      <c r="E597" t="inlineStr">
        <is>
          <t>2020/08/19</t>
        </is>
      </c>
      <c r="F597" t="inlineStr">
        <is>
          <t>2020-08</t>
        </is>
      </c>
      <c r="G597" t="n">
        <v>2020</v>
      </c>
      <c r="H597" t="n">
        <v>8</v>
      </c>
      <c r="I597" t="inlineStr">
        <is>
          <t>EFT</t>
        </is>
      </c>
      <c r="J597" t="inlineStr">
        <is>
          <t>DebitCard</t>
        </is>
      </c>
      <c r="K597" t="inlineStr">
        <is>
          <t>Flight</t>
        </is>
      </c>
      <c r="L597" t="inlineStr">
        <is>
          <t>Brandon Heukelman</t>
        </is>
      </c>
      <c r="M597" s="26" t="n">
        <v>-1049</v>
      </c>
      <c r="N597" t="inlineStr"/>
      <c r="O597" t="inlineStr"/>
    </row>
    <row r="598" hidden="1">
      <c r="A598" s="30" t="inlineStr">
        <is>
          <t>2020-08-2020:26CHECKERS KYALAMI GAUTENGKC YOUNG-135.2</t>
        </is>
      </c>
      <c r="B598" t="inlineStr">
        <is>
          <t>2020/08/20</t>
        </is>
      </c>
      <c r="C598" t="inlineStr">
        <is>
          <t>20:26</t>
        </is>
      </c>
      <c r="D598" s="20" t="inlineStr">
        <is>
          <t>2020/08/24</t>
        </is>
      </c>
      <c r="E598" t="inlineStr">
        <is>
          <t>2020/08/20</t>
        </is>
      </c>
      <c r="F598" t="inlineStr">
        <is>
          <t>2020-08</t>
        </is>
      </c>
      <c r="G598" t="n">
        <v>2020</v>
      </c>
      <c r="H598" t="n">
        <v>8</v>
      </c>
      <c r="I598" t="inlineStr">
        <is>
          <t>POS Purchase</t>
        </is>
      </c>
      <c r="J598" t="inlineStr">
        <is>
          <t>DebitCard</t>
        </is>
      </c>
      <c r="K598" t="inlineStr">
        <is>
          <t>CHECKERS KYALAMI GAUTENG</t>
        </is>
      </c>
      <c r="L598" t="inlineStr">
        <is>
          <t>KC YOUNG</t>
        </is>
      </c>
      <c r="M598" s="26" t="n">
        <v>-135.2</v>
      </c>
      <c r="N598" t="inlineStr">
        <is>
          <t>Groceries</t>
        </is>
      </c>
      <c r="O598" t="inlineStr">
        <is>
          <t>Out</t>
        </is>
      </c>
    </row>
    <row r="599" hidden="1">
      <c r="A599" s="30" t="inlineStr">
        <is>
          <t>2020-08-2020:26WELLNESS WAREHOUSE KYA KYALAMIKC YOUNG-389.8</t>
        </is>
      </c>
      <c r="B599" t="inlineStr">
        <is>
          <t>2020/08/20</t>
        </is>
      </c>
      <c r="C599" t="inlineStr">
        <is>
          <t>20:26</t>
        </is>
      </c>
      <c r="D599" s="20" t="inlineStr">
        <is>
          <t>2020/08/24</t>
        </is>
      </c>
      <c r="E599" t="inlineStr">
        <is>
          <t>2020/08/20</t>
        </is>
      </c>
      <c r="F599" t="inlineStr">
        <is>
          <t>2020-08</t>
        </is>
      </c>
      <c r="G599" t="n">
        <v>2020</v>
      </c>
      <c r="H599" t="n">
        <v>8</v>
      </c>
      <c r="I599" t="inlineStr">
        <is>
          <t>POS Purchase</t>
        </is>
      </c>
      <c r="J599" t="inlineStr">
        <is>
          <t>DebitCard</t>
        </is>
      </c>
      <c r="K599" t="inlineStr">
        <is>
          <t>WELLNESS WAREHOUSE KYA KYALAMI</t>
        </is>
      </c>
      <c r="L599" t="inlineStr">
        <is>
          <t>KC YOUNG</t>
        </is>
      </c>
      <c r="M599" s="26" t="n">
        <v>-389.8</v>
      </c>
      <c r="N599" t="inlineStr"/>
      <c r="O599" t="inlineStr"/>
    </row>
    <row r="600" hidden="1">
      <c r="A600" s="30" t="inlineStr">
        <is>
          <t>2020-08-2220:40OCEAN BASKET KYALAMI MIDRANDKC YOUNG-248</t>
        </is>
      </c>
      <c r="B600" t="inlineStr">
        <is>
          <t>2020/08/22</t>
        </is>
      </c>
      <c r="C600" t="inlineStr">
        <is>
          <t>20:40</t>
        </is>
      </c>
      <c r="D600" s="20" t="inlineStr">
        <is>
          <t>2020/08/24</t>
        </is>
      </c>
      <c r="E600" t="inlineStr">
        <is>
          <t>2020/08/22</t>
        </is>
      </c>
      <c r="F600" t="inlineStr">
        <is>
          <t>2020-08</t>
        </is>
      </c>
      <c r="G600" t="n">
        <v>2020</v>
      </c>
      <c r="H600" t="n">
        <v>8</v>
      </c>
      <c r="I600" t="inlineStr">
        <is>
          <t>POS Purchase</t>
        </is>
      </c>
      <c r="J600" t="inlineStr">
        <is>
          <t>DebitCard</t>
        </is>
      </c>
      <c r="K600" t="inlineStr">
        <is>
          <t>OCEAN BASKET KYALAMI MIDRAND</t>
        </is>
      </c>
      <c r="L600" t="inlineStr">
        <is>
          <t>KC YOUNG</t>
        </is>
      </c>
      <c r="M600" s="26" t="n">
        <v>-248</v>
      </c>
      <c r="N600" t="inlineStr"/>
      <c r="O600" t="inlineStr"/>
    </row>
    <row r="601" hidden="1">
      <c r="A601" s="30" t="inlineStr">
        <is>
          <t>2020-08-2320:18APPLE.COM/BILL ITUNES.COM 44.99 ZARKC YOUNG-44.99</t>
        </is>
      </c>
      <c r="B601" t="inlineStr">
        <is>
          <t>2020/08/23</t>
        </is>
      </c>
      <c r="C601" t="inlineStr">
        <is>
          <t>20:18</t>
        </is>
      </c>
      <c r="D601" s="20" t="inlineStr">
        <is>
          <t>2020/08/24</t>
        </is>
      </c>
      <c r="E601" t="inlineStr">
        <is>
          <t>2020/08/23</t>
        </is>
      </c>
      <c r="F601" t="inlineStr">
        <is>
          <t>2020-08</t>
        </is>
      </c>
      <c r="G601" t="n">
        <v>2020</v>
      </c>
      <c r="H601" t="n">
        <v>8</v>
      </c>
      <c r="I601" t="inlineStr">
        <is>
          <t>POS Purchase</t>
        </is>
      </c>
      <c r="J601" t="inlineStr">
        <is>
          <t>DebitCard</t>
        </is>
      </c>
      <c r="K601" t="inlineStr">
        <is>
          <t>APPLE.COM/BILL ITUNES.COM 44.99 ZAR</t>
        </is>
      </c>
      <c r="L601" t="inlineStr">
        <is>
          <t>KC YOUNG</t>
        </is>
      </c>
      <c r="M601" s="26" t="n">
        <v>-44.99</v>
      </c>
      <c r="N601" t="inlineStr">
        <is>
          <t>Hobbies</t>
        </is>
      </c>
      <c r="O601" t="inlineStr">
        <is>
          <t>Out</t>
        </is>
      </c>
    </row>
    <row r="602" hidden="1">
      <c r="A602" s="30" t="inlineStr">
        <is>
          <t>2020-08-2412:46Petrol paybackFrom: KIRST-SURANCE100</t>
        </is>
      </c>
      <c r="B602" t="inlineStr">
        <is>
          <t>2020/08/24</t>
        </is>
      </c>
      <c r="C602" t="inlineStr">
        <is>
          <t>12:46</t>
        </is>
      </c>
      <c r="D602" s="20" t="inlineStr">
        <is>
          <t>2020/08/24</t>
        </is>
      </c>
      <c r="E602" t="inlineStr">
        <is>
          <t>2020/09/01</t>
        </is>
      </c>
      <c r="F602" t="inlineStr">
        <is>
          <t>2020-09</t>
        </is>
      </c>
      <c r="G602" t="n">
        <v>2020</v>
      </c>
      <c r="H602" t="n">
        <v>9</v>
      </c>
      <c r="I602" t="inlineStr">
        <is>
          <t>Transfer</t>
        </is>
      </c>
      <c r="J602" t="inlineStr">
        <is>
          <t>DebitCard</t>
        </is>
      </c>
      <c r="K602" t="inlineStr">
        <is>
          <t>Petrol payback</t>
        </is>
      </c>
      <c r="L602" t="inlineStr">
        <is>
          <t>From: KIRST-SURANCE</t>
        </is>
      </c>
      <c r="M602" s="26" t="n">
        <v>100</v>
      </c>
      <c r="N602" t="inlineStr">
        <is>
          <t>Kirst-Surance</t>
        </is>
      </c>
      <c r="O602" t="inlineStr">
        <is>
          <t>Out</t>
        </is>
      </c>
    </row>
    <row r="603" hidden="1">
      <c r="A603" s="30" t="inlineStr">
        <is>
          <t>2020-08-2412:46Petrol paybackTo: Subscriptions-100</t>
        </is>
      </c>
      <c r="B603" t="inlineStr">
        <is>
          <t>2020/08/24</t>
        </is>
      </c>
      <c r="C603" t="inlineStr">
        <is>
          <t>12:46</t>
        </is>
      </c>
      <c r="D603" s="20" t="inlineStr">
        <is>
          <t>2020/08/24</t>
        </is>
      </c>
      <c r="E603" t="inlineStr">
        <is>
          <t>2020/09/01</t>
        </is>
      </c>
      <c r="F603" t="inlineStr">
        <is>
          <t>2020-09</t>
        </is>
      </c>
      <c r="G603" t="n">
        <v>2020</v>
      </c>
      <c r="H603" t="n">
        <v>9</v>
      </c>
      <c r="I603" t="inlineStr">
        <is>
          <t>Transfer</t>
        </is>
      </c>
      <c r="J603" t="inlineStr">
        <is>
          <t>KirstSurance</t>
        </is>
      </c>
      <c r="K603" t="inlineStr">
        <is>
          <t>Petrol payback</t>
        </is>
      </c>
      <c r="L603" t="inlineStr">
        <is>
          <t>To: Subscriptions</t>
        </is>
      </c>
      <c r="M603" s="23" t="n">
        <v>-100</v>
      </c>
      <c r="N603" t="inlineStr"/>
      <c r="O603" t="inlineStr"/>
    </row>
    <row r="604" hidden="1">
      <c r="A604" s="30" t="inlineStr">
        <is>
          <t>2020-08-2419:54CAFFE FINETSA BRYANPARK JOHANNESBURGKC YOUNG-118</t>
        </is>
      </c>
      <c r="B604" t="inlineStr">
        <is>
          <t>2020/08/24</t>
        </is>
      </c>
      <c r="C604" t="inlineStr">
        <is>
          <t>19:54</t>
        </is>
      </c>
      <c r="D604" s="20" t="inlineStr">
        <is>
          <t>2020/08/24</t>
        </is>
      </c>
      <c r="E604" t="inlineStr">
        <is>
          <t>2020/09/01</t>
        </is>
      </c>
      <c r="F604" t="inlineStr">
        <is>
          <t>2020-09</t>
        </is>
      </c>
      <c r="G604" t="n">
        <v>2020</v>
      </c>
      <c r="H604" t="n">
        <v>9</v>
      </c>
      <c r="I604" t="inlineStr">
        <is>
          <t>POS Purchase</t>
        </is>
      </c>
      <c r="J604" t="inlineStr">
        <is>
          <t>DebitCard</t>
        </is>
      </c>
      <c r="K604" t="inlineStr">
        <is>
          <t>CAFFE FINETSA BRYANPARK JOHANNESBURG</t>
        </is>
      </c>
      <c r="L604" t="inlineStr">
        <is>
          <t>KC YOUNG</t>
        </is>
      </c>
      <c r="M604" s="26" t="n">
        <v>-118</v>
      </c>
      <c r="N604" t="inlineStr"/>
      <c r="O604" t="inlineStr"/>
    </row>
    <row r="605" hidden="1">
      <c r="A605" s="30" t="inlineStr">
        <is>
          <t>2020-08-2419:54CHECKERS KYALAMI GAUTENGKC YOUNG-552.84</t>
        </is>
      </c>
      <c r="B605" t="inlineStr">
        <is>
          <t>2020/08/24</t>
        </is>
      </c>
      <c r="C605" t="inlineStr">
        <is>
          <t>19:54</t>
        </is>
      </c>
      <c r="D605" s="20" t="inlineStr">
        <is>
          <t>2020/08/24</t>
        </is>
      </c>
      <c r="E605" t="inlineStr">
        <is>
          <t>2020/09/01</t>
        </is>
      </c>
      <c r="F605" t="inlineStr">
        <is>
          <t>2020-09</t>
        </is>
      </c>
      <c r="G605" t="n">
        <v>2020</v>
      </c>
      <c r="H605" t="n">
        <v>9</v>
      </c>
      <c r="I605" t="inlineStr">
        <is>
          <t>POS Purchase</t>
        </is>
      </c>
      <c r="J605" t="inlineStr">
        <is>
          <t>DebitCard</t>
        </is>
      </c>
      <c r="K605" t="inlineStr">
        <is>
          <t>CHECKERS KYALAMI GAUTENG</t>
        </is>
      </c>
      <c r="L605" t="inlineStr">
        <is>
          <t>KC YOUNG</t>
        </is>
      </c>
      <c r="M605" s="26" t="n">
        <v>-552.84</v>
      </c>
      <c r="N605" t="inlineStr">
        <is>
          <t>Groceries</t>
        </is>
      </c>
      <c r="O605" t="inlineStr">
        <is>
          <t>Out</t>
        </is>
      </c>
    </row>
    <row r="606" hidden="1">
      <c r="A606" s="30" t="inlineStr">
        <is>
          <t>2020-08-2420:12PRICE WATEPWC T84219897.76</t>
        </is>
      </c>
      <c r="B606" t="inlineStr">
        <is>
          <t>2020/08/24</t>
        </is>
      </c>
      <c r="C606" t="inlineStr">
        <is>
          <t>20:12</t>
        </is>
      </c>
      <c r="D606" s="20" t="inlineStr">
        <is>
          <t>2020/08/24</t>
        </is>
      </c>
      <c r="E606" t="inlineStr">
        <is>
          <t>2020/09/01</t>
        </is>
      </c>
      <c r="F606" t="inlineStr">
        <is>
          <t>2020-09</t>
        </is>
      </c>
      <c r="G606" t="n">
        <v>2020</v>
      </c>
      <c r="H606" t="n">
        <v>9</v>
      </c>
      <c r="I606" t="inlineStr">
        <is>
          <t>EFT</t>
        </is>
      </c>
      <c r="J606" t="inlineStr">
        <is>
          <t>DebitCard</t>
        </is>
      </c>
      <c r="K606" t="inlineStr">
        <is>
          <t>PRICE WATEPWC T842</t>
        </is>
      </c>
      <c r="L606" t="inlineStr"/>
      <c r="M606" s="26" t="n">
        <v>19897.76</v>
      </c>
      <c r="N606" t="inlineStr">
        <is>
          <t>Salary</t>
        </is>
      </c>
      <c r="O606" t="inlineStr">
        <is>
          <t>In</t>
        </is>
      </c>
    </row>
    <row r="607" hidden="1">
      <c r="A607" s="30" t="inlineStr">
        <is>
          <t>2020-08-2603:52Recurring inter account transfer from acc...7030 M3810</t>
        </is>
      </c>
      <c r="B607" t="inlineStr">
        <is>
          <t>2020/08/26</t>
        </is>
      </c>
      <c r="C607" t="inlineStr">
        <is>
          <t>03:52</t>
        </is>
      </c>
      <c r="D607" s="20" t="inlineStr">
        <is>
          <t>2020/08/24</t>
        </is>
      </c>
      <c r="E607" t="inlineStr">
        <is>
          <t>2020/09/01</t>
        </is>
      </c>
      <c r="F607" t="inlineStr">
        <is>
          <t>2020-09</t>
        </is>
      </c>
      <c r="G607" t="n">
        <v>2020</v>
      </c>
      <c r="H607" t="n">
        <v>9</v>
      </c>
      <c r="I607" t="inlineStr">
        <is>
          <t>Transfer</t>
        </is>
      </c>
      <c r="J607" t="inlineStr">
        <is>
          <t>NoticeSavings</t>
        </is>
      </c>
      <c r="K607" t="inlineStr">
        <is>
          <t>Recurring inter account transfer from acc...7030 M</t>
        </is>
      </c>
      <c r="L607" t="inlineStr"/>
      <c r="M607" s="23" t="n">
        <v>3810</v>
      </c>
      <c r="N607" t="inlineStr"/>
      <c r="O607" t="inlineStr"/>
    </row>
    <row r="608" hidden="1">
      <c r="A608" s="30" t="inlineStr">
        <is>
          <t>2020-08-2603:52Recurring inter account transfer to acc...0855 Kir-1160</t>
        </is>
      </c>
      <c r="B608" t="inlineStr">
        <is>
          <t>2020/08/26</t>
        </is>
      </c>
      <c r="C608" t="inlineStr">
        <is>
          <t>03:52</t>
        </is>
      </c>
      <c r="D608" s="20" t="inlineStr">
        <is>
          <t>2020/08/24</t>
        </is>
      </c>
      <c r="E608" t="inlineStr">
        <is>
          <t>2020/09/01</t>
        </is>
      </c>
      <c r="F608" t="inlineStr">
        <is>
          <t>2020-09</t>
        </is>
      </c>
      <c r="G608" t="n">
        <v>2020</v>
      </c>
      <c r="H608" t="n">
        <v>9</v>
      </c>
      <c r="I608" t="inlineStr">
        <is>
          <t>Transfer</t>
        </is>
      </c>
      <c r="J608" t="inlineStr">
        <is>
          <t>DebitCard</t>
        </is>
      </c>
      <c r="K608" t="inlineStr">
        <is>
          <t>Recurring inter account transfer to acc...0855 Kir</t>
        </is>
      </c>
      <c r="L608" t="inlineStr"/>
      <c r="M608" s="26" t="n">
        <v>-1160</v>
      </c>
      <c r="N608" t="inlineStr">
        <is>
          <t>Kirst-Surance</t>
        </is>
      </c>
      <c r="O608" t="inlineStr">
        <is>
          <t>Out</t>
        </is>
      </c>
    </row>
    <row r="609" hidden="1">
      <c r="A609" s="30" t="inlineStr">
        <is>
          <t>2020-08-2603:52Recurring inter account transfer to acc...8528 Mon-3810</t>
        </is>
      </c>
      <c r="B609" t="inlineStr">
        <is>
          <t>2020/08/26</t>
        </is>
      </c>
      <c r="C609" t="inlineStr">
        <is>
          <t>03:52</t>
        </is>
      </c>
      <c r="D609" s="20" t="inlineStr">
        <is>
          <t>2020/08/24</t>
        </is>
      </c>
      <c r="E609" t="inlineStr">
        <is>
          <t>2020/09/01</t>
        </is>
      </c>
      <c r="F609" t="inlineStr">
        <is>
          <t>2020-09</t>
        </is>
      </c>
      <c r="G609" t="n">
        <v>2020</v>
      </c>
      <c r="H609" t="n">
        <v>9</v>
      </c>
      <c r="I609" t="inlineStr">
        <is>
          <t>Transfer</t>
        </is>
      </c>
      <c r="J609" t="inlineStr">
        <is>
          <t>DebitCard</t>
        </is>
      </c>
      <c r="K609" t="inlineStr">
        <is>
          <t>Recurring inter account transfer to acc...8528 Mon</t>
        </is>
      </c>
      <c r="L609" t="inlineStr"/>
      <c r="M609" s="26" t="n">
        <v>-3810</v>
      </c>
      <c r="N609" t="inlineStr">
        <is>
          <t>Savings</t>
        </is>
      </c>
      <c r="O609" t="inlineStr">
        <is>
          <t>Out</t>
        </is>
      </c>
    </row>
    <row r="610" hidden="1">
      <c r="A610" s="30" t="inlineStr">
        <is>
          <t>2020-08-2603:52Recurring inter account transfer from acc...7030 K1160</t>
        </is>
      </c>
      <c r="B610" t="inlineStr">
        <is>
          <t>2020/08/26</t>
        </is>
      </c>
      <c r="C610" t="inlineStr">
        <is>
          <t>03:52</t>
        </is>
      </c>
      <c r="D610" s="20" t="inlineStr">
        <is>
          <t>2020/08/24</t>
        </is>
      </c>
      <c r="E610" t="inlineStr">
        <is>
          <t>2020/09/01</t>
        </is>
      </c>
      <c r="F610" t="inlineStr">
        <is>
          <t>2020-09</t>
        </is>
      </c>
      <c r="G610" t="n">
        <v>2020</v>
      </c>
      <c r="H610" t="n">
        <v>9</v>
      </c>
      <c r="I610" t="inlineStr">
        <is>
          <t>Transfer</t>
        </is>
      </c>
      <c r="J610" t="inlineStr">
        <is>
          <t>KirstSurance</t>
        </is>
      </c>
      <c r="K610" t="inlineStr">
        <is>
          <t>Recurring inter account transfer from acc...7030 K</t>
        </is>
      </c>
      <c r="L610" t="inlineStr"/>
      <c r="M610" s="26" t="n">
        <v>1160</v>
      </c>
      <c r="N610" t="inlineStr"/>
      <c r="O610" t="inlineStr"/>
    </row>
    <row r="611" hidden="1">
      <c r="A611" s="30" t="inlineStr">
        <is>
          <t>2020-08-2620:49BP MONTE FOURWAYSKC YOUNG-100</t>
        </is>
      </c>
      <c r="B611" t="inlineStr">
        <is>
          <t>2020/08/26</t>
        </is>
      </c>
      <c r="C611" t="inlineStr">
        <is>
          <t>20:49</t>
        </is>
      </c>
      <c r="D611" s="20" t="inlineStr">
        <is>
          <t>2020/08/24</t>
        </is>
      </c>
      <c r="E611" t="inlineStr">
        <is>
          <t>2020/09/01</t>
        </is>
      </c>
      <c r="F611" t="inlineStr">
        <is>
          <t>2020-09</t>
        </is>
      </c>
      <c r="G611" t="n">
        <v>2020</v>
      </c>
      <c r="H611" t="n">
        <v>9</v>
      </c>
      <c r="I611" t="inlineStr">
        <is>
          <t>POS Purchase</t>
        </is>
      </c>
      <c r="J611" t="inlineStr">
        <is>
          <t>DebitCard</t>
        </is>
      </c>
      <c r="K611" t="inlineStr">
        <is>
          <t>BP MONTE FOURWAYS</t>
        </is>
      </c>
      <c r="L611" t="inlineStr">
        <is>
          <t>KC YOUNG</t>
        </is>
      </c>
      <c r="M611" s="26" t="n">
        <v>-100</v>
      </c>
      <c r="N611" t="inlineStr">
        <is>
          <t>Car</t>
        </is>
      </c>
      <c r="O611" t="inlineStr">
        <is>
          <t>Out</t>
        </is>
      </c>
    </row>
    <row r="612" hidden="1">
      <c r="A612" s="30" t="inlineStr">
        <is>
          <t>2020-08-2920:44AMICI MALAKITE GREENSTONE HIKC YOUNG-87</t>
        </is>
      </c>
      <c r="B612" t="inlineStr">
        <is>
          <t>2020/08/29</t>
        </is>
      </c>
      <c r="C612" t="inlineStr">
        <is>
          <t>20:44</t>
        </is>
      </c>
      <c r="D612" s="20" t="inlineStr">
        <is>
          <t>2020/08/24</t>
        </is>
      </c>
      <c r="E612" t="inlineStr">
        <is>
          <t>2020/09/01</t>
        </is>
      </c>
      <c r="F612" t="inlineStr">
        <is>
          <t>2020-09</t>
        </is>
      </c>
      <c r="G612" t="n">
        <v>2020</v>
      </c>
      <c r="H612" t="n">
        <v>9</v>
      </c>
      <c r="I612" t="inlineStr">
        <is>
          <t>POS Purchase</t>
        </is>
      </c>
      <c r="J612" t="inlineStr">
        <is>
          <t>DebitCard</t>
        </is>
      </c>
      <c r="K612" t="inlineStr">
        <is>
          <t>AMICI MALAKITE GREENSTONE HI</t>
        </is>
      </c>
      <c r="L612" t="inlineStr">
        <is>
          <t>KC YOUNG</t>
        </is>
      </c>
      <c r="M612" s="26" t="n">
        <v>-87</v>
      </c>
      <c r="N612" t="inlineStr"/>
      <c r="O612" t="inlineStr"/>
    </row>
    <row r="613" hidden="1">
      <c r="A613" s="30" t="inlineStr">
        <is>
          <t>2020-08-2920:44APPLE.COM/BILL ITUNES.COM 89.99 ZARKC YOUNG-89.99</t>
        </is>
      </c>
      <c r="B613" t="inlineStr">
        <is>
          <t>2020/08/29</t>
        </is>
      </c>
      <c r="C613" t="inlineStr">
        <is>
          <t>20:44</t>
        </is>
      </c>
      <c r="D613" s="20" t="inlineStr">
        <is>
          <t>2020/08/24</t>
        </is>
      </c>
      <c r="E613" t="inlineStr">
        <is>
          <t>2020/09/01</t>
        </is>
      </c>
      <c r="F613" t="inlineStr">
        <is>
          <t>2020-09</t>
        </is>
      </c>
      <c r="G613" t="n">
        <v>2020</v>
      </c>
      <c r="H613" t="n">
        <v>9</v>
      </c>
      <c r="I613" t="inlineStr">
        <is>
          <t>POS Purchase</t>
        </is>
      </c>
      <c r="J613" t="inlineStr">
        <is>
          <t>DebitCard</t>
        </is>
      </c>
      <c r="K613" t="inlineStr">
        <is>
          <t>APPLE.COM/BILL ITUNES.COM 89.99 ZAR</t>
        </is>
      </c>
      <c r="L613" t="inlineStr">
        <is>
          <t>KC YOUNG</t>
        </is>
      </c>
      <c r="M613" s="26" t="n">
        <v>-89.98999999999999</v>
      </c>
      <c r="N613" t="inlineStr">
        <is>
          <t>Hobbies</t>
        </is>
      </c>
      <c r="O613" t="inlineStr">
        <is>
          <t>Out</t>
        </is>
      </c>
    </row>
    <row r="614" hidden="1">
      <c r="A614" s="30" t="inlineStr">
        <is>
          <t>2020-08-3101:13RentBA Young-7500</t>
        </is>
      </c>
      <c r="B614" t="inlineStr">
        <is>
          <t>2020/08/31</t>
        </is>
      </c>
      <c r="C614" t="inlineStr">
        <is>
          <t>01:13</t>
        </is>
      </c>
      <c r="D614" s="20" t="inlineStr">
        <is>
          <t>2020/08/24</t>
        </is>
      </c>
      <c r="E614" t="inlineStr">
        <is>
          <t>2020/09/01</t>
        </is>
      </c>
      <c r="F614" t="inlineStr">
        <is>
          <t>2020-09</t>
        </is>
      </c>
      <c r="G614" t="n">
        <v>2020</v>
      </c>
      <c r="H614" t="n">
        <v>9</v>
      </c>
      <c r="I614" t="inlineStr">
        <is>
          <t>Scheduled EFT</t>
        </is>
      </c>
      <c r="J614" t="inlineStr">
        <is>
          <t>DebitCard</t>
        </is>
      </c>
      <c r="K614" t="inlineStr">
        <is>
          <t>Rent</t>
        </is>
      </c>
      <c r="L614" t="inlineStr">
        <is>
          <t>BA Young</t>
        </is>
      </c>
      <c r="M614" s="26" t="n">
        <v>-7500</v>
      </c>
      <c r="N614" t="inlineStr">
        <is>
          <t>Rent</t>
        </is>
      </c>
      <c r="O614" t="inlineStr">
        <is>
          <t>Out</t>
        </is>
      </c>
    </row>
    <row r="615" hidden="1">
      <c r="A615" s="30" t="inlineStr">
        <is>
          <t>2020-08-3119:41APPLE.COM/BILL ITUNES.COM 14.99 ZARKC YOUNG-14.99</t>
        </is>
      </c>
      <c r="B615" t="inlineStr">
        <is>
          <t>2020/08/31</t>
        </is>
      </c>
      <c r="C615" t="inlineStr">
        <is>
          <t>19:41</t>
        </is>
      </c>
      <c r="D615" s="20" t="inlineStr">
        <is>
          <t>2020/08/24</t>
        </is>
      </c>
      <c r="E615" t="inlineStr">
        <is>
          <t>2020/09/01</t>
        </is>
      </c>
      <c r="F615" t="inlineStr">
        <is>
          <t>2020-09</t>
        </is>
      </c>
      <c r="G615" t="n">
        <v>2020</v>
      </c>
      <c r="H615" t="n">
        <v>9</v>
      </c>
      <c r="I615" t="inlineStr">
        <is>
          <t>POS Purchase</t>
        </is>
      </c>
      <c r="J615" t="inlineStr">
        <is>
          <t>DebitCard</t>
        </is>
      </c>
      <c r="K615" t="inlineStr">
        <is>
          <t>APPLE.COM/BILL ITUNES.COM 14.99 ZAR</t>
        </is>
      </c>
      <c r="L615" t="inlineStr">
        <is>
          <t>KC YOUNG</t>
        </is>
      </c>
      <c r="M615" s="26" t="n">
        <v>-14.99</v>
      </c>
      <c r="N615" t="inlineStr">
        <is>
          <t>Hobbies</t>
        </is>
      </c>
      <c r="O615" t="inlineStr">
        <is>
          <t>Out</t>
        </is>
      </c>
    </row>
    <row r="616" hidden="1">
      <c r="A616" s="30" t="inlineStr">
        <is>
          <t>2020-08-3119:41BP MONTE FOURWAYSKC YOUNG-455.51</t>
        </is>
      </c>
      <c r="B616" t="inlineStr">
        <is>
          <t>2020/08/31</t>
        </is>
      </c>
      <c r="C616" t="inlineStr">
        <is>
          <t>19:41</t>
        </is>
      </c>
      <c r="D616" s="20" t="inlineStr">
        <is>
          <t>2020/08/24</t>
        </is>
      </c>
      <c r="E616" t="inlineStr">
        <is>
          <t>2020/09/01</t>
        </is>
      </c>
      <c r="F616" t="inlineStr">
        <is>
          <t>2020-09</t>
        </is>
      </c>
      <c r="G616" t="n">
        <v>2020</v>
      </c>
      <c r="H616" t="n">
        <v>9</v>
      </c>
      <c r="I616" t="inlineStr">
        <is>
          <t>POS Purchase</t>
        </is>
      </c>
      <c r="J616" t="inlineStr">
        <is>
          <t>DebitCard</t>
        </is>
      </c>
      <c r="K616" t="inlineStr">
        <is>
          <t>BP MONTE FOURWAYS</t>
        </is>
      </c>
      <c r="L616" t="inlineStr">
        <is>
          <t>KC YOUNG</t>
        </is>
      </c>
      <c r="M616" s="26" t="n">
        <v>-455.51</v>
      </c>
      <c r="N616" t="inlineStr">
        <is>
          <t>Car</t>
        </is>
      </c>
      <c r="O616" t="inlineStr">
        <is>
          <t>Out</t>
        </is>
      </c>
    </row>
    <row r="617" hidden="1">
      <c r="A617" s="30" t="inlineStr">
        <is>
          <t>2020-08-3123:44Interest Earned239.54</t>
        </is>
      </c>
      <c r="B617" t="inlineStr">
        <is>
          <t>2020/08/31</t>
        </is>
      </c>
      <c r="C617" t="inlineStr">
        <is>
          <t>23:44</t>
        </is>
      </c>
      <c r="D617" s="20" t="inlineStr">
        <is>
          <t>2020/08/24</t>
        </is>
      </c>
      <c r="E617" t="inlineStr">
        <is>
          <t>2020/09/01</t>
        </is>
      </c>
      <c r="F617" t="inlineStr">
        <is>
          <t>2020-09</t>
        </is>
      </c>
      <c r="G617" t="n">
        <v>2020</v>
      </c>
      <c r="H617" t="n">
        <v>9</v>
      </c>
      <c r="I617" t="inlineStr">
        <is>
          <t>Interest</t>
        </is>
      </c>
      <c r="J617" t="inlineStr">
        <is>
          <t>NoticeSavings</t>
        </is>
      </c>
      <c r="K617" t="inlineStr">
        <is>
          <t>Interest Earned</t>
        </is>
      </c>
      <c r="L617" t="inlineStr"/>
      <c r="M617" s="26" t="n">
        <v>239.54</v>
      </c>
      <c r="N617" t="inlineStr"/>
      <c r="O617" t="inlineStr"/>
    </row>
    <row r="618" hidden="1">
      <c r="A618" s="30" t="inlineStr">
        <is>
          <t>2020-09-0121:31WOOLWORTHS- BRYAN PARK BRYANSTONKC YOUNG-179.97</t>
        </is>
      </c>
      <c r="B618" t="inlineStr">
        <is>
          <t>2020/09/01</t>
        </is>
      </c>
      <c r="C618" t="inlineStr">
        <is>
          <t>21:31</t>
        </is>
      </c>
      <c r="D618" s="20" t="inlineStr">
        <is>
          <t>2020/09/23</t>
        </is>
      </c>
      <c r="E618" t="inlineStr">
        <is>
          <t>2020/09/01</t>
        </is>
      </c>
      <c r="F618" t="inlineStr">
        <is>
          <t>2020-09</t>
        </is>
      </c>
      <c r="G618" t="n">
        <v>2020</v>
      </c>
      <c r="H618" t="n">
        <v>9</v>
      </c>
      <c r="I618" t="inlineStr">
        <is>
          <t>POS Purchase</t>
        </is>
      </c>
      <c r="J618" t="inlineStr">
        <is>
          <t>DebitCard</t>
        </is>
      </c>
      <c r="K618" t="inlineStr">
        <is>
          <t>WOOLWORTHS- BRYAN PARK BRYANSTON</t>
        </is>
      </c>
      <c r="L618" t="inlineStr">
        <is>
          <t>KC YOUNG</t>
        </is>
      </c>
      <c r="M618" s="26" t="n">
        <v>-179.97</v>
      </c>
      <c r="N618" t="inlineStr"/>
      <c r="O618" t="inlineStr"/>
    </row>
    <row r="619" hidden="1">
      <c r="A619" s="30" t="inlineStr">
        <is>
          <t>2020-09-0122:07COOL IDEAS111266098 NETCASH-549</t>
        </is>
      </c>
      <c r="B619" t="inlineStr">
        <is>
          <t>2020/09/01</t>
        </is>
      </c>
      <c r="C619" t="inlineStr">
        <is>
          <t>22:07</t>
        </is>
      </c>
      <c r="D619" s="20" t="inlineStr">
        <is>
          <t>2020/09/23</t>
        </is>
      </c>
      <c r="E619" t="inlineStr">
        <is>
          <t>2020/09/01</t>
        </is>
      </c>
      <c r="F619" t="inlineStr">
        <is>
          <t>2020-09</t>
        </is>
      </c>
      <c r="G619" t="n">
        <v>2020</v>
      </c>
      <c r="H619" t="n">
        <v>9</v>
      </c>
      <c r="I619" t="inlineStr">
        <is>
          <t>Debit order</t>
        </is>
      </c>
      <c r="J619" t="inlineStr">
        <is>
          <t>DebitCard</t>
        </is>
      </c>
      <c r="K619" t="inlineStr">
        <is>
          <t>COOL IDEAS111266098 NETCASH</t>
        </is>
      </c>
      <c r="L619" t="inlineStr"/>
      <c r="M619" s="26" t="n">
        <v>-549</v>
      </c>
      <c r="N619" t="inlineStr">
        <is>
          <t>Internet</t>
        </is>
      </c>
      <c r="O619" t="inlineStr">
        <is>
          <t>Out</t>
        </is>
      </c>
    </row>
    <row r="620" hidden="1">
      <c r="A620" s="30" t="inlineStr">
        <is>
          <t>2020-09-0122:07DISCINSURE4002101773-222240691-1352.95</t>
        </is>
      </c>
      <c r="B620" t="inlineStr">
        <is>
          <t>2020/09/01</t>
        </is>
      </c>
      <c r="C620" t="inlineStr">
        <is>
          <t>22:07</t>
        </is>
      </c>
      <c r="D620" s="20" t="inlineStr">
        <is>
          <t>2020/09/23</t>
        </is>
      </c>
      <c r="E620" t="inlineStr">
        <is>
          <t>2020/09/01</t>
        </is>
      </c>
      <c r="F620" t="inlineStr">
        <is>
          <t>2020-09</t>
        </is>
      </c>
      <c r="G620" t="n">
        <v>2020</v>
      </c>
      <c r="H620" t="n">
        <v>9</v>
      </c>
      <c r="I620" t="inlineStr">
        <is>
          <t>Debit order</t>
        </is>
      </c>
      <c r="J620" t="inlineStr">
        <is>
          <t>DebitCard</t>
        </is>
      </c>
      <c r="K620" t="inlineStr">
        <is>
          <t>DISCINSURE4002101773-222240691</t>
        </is>
      </c>
      <c r="L620" t="inlineStr"/>
      <c r="M620" s="26" t="n">
        <v>-1352.95</v>
      </c>
      <c r="N620" t="inlineStr">
        <is>
          <t>Insurance</t>
        </is>
      </c>
      <c r="O620" t="inlineStr">
        <is>
          <t>Out</t>
        </is>
      </c>
    </row>
    <row r="621" hidden="1">
      <c r="A621" s="30" t="inlineStr">
        <is>
          <t>2020-09-0220:31LOVISA N51000002203494 SANDTONKC YOUNG-230</t>
        </is>
      </c>
      <c r="B621" t="inlineStr">
        <is>
          <t>2020/09/02</t>
        </is>
      </c>
      <c r="C621" t="inlineStr">
        <is>
          <t>20:31</t>
        </is>
      </c>
      <c r="D621" s="20" t="inlineStr">
        <is>
          <t>2020/09/23</t>
        </is>
      </c>
      <c r="E621" t="inlineStr">
        <is>
          <t>2020/09/02</t>
        </is>
      </c>
      <c r="F621" t="inlineStr">
        <is>
          <t>2020-09</t>
        </is>
      </c>
      <c r="G621" t="n">
        <v>2020</v>
      </c>
      <c r="H621" t="n">
        <v>9</v>
      </c>
      <c r="I621" t="inlineStr">
        <is>
          <t>POS Purchase</t>
        </is>
      </c>
      <c r="J621" t="inlineStr">
        <is>
          <t>DebitCard</t>
        </is>
      </c>
      <c r="K621" t="inlineStr">
        <is>
          <t>LOVISA N51000002203494 SANDTON</t>
        </is>
      </c>
      <c r="L621" t="inlineStr">
        <is>
          <t>KC YOUNG</t>
        </is>
      </c>
      <c r="M621" s="26" t="n">
        <v>-230</v>
      </c>
      <c r="N621" t="inlineStr"/>
      <c r="O621" t="inlineStr"/>
    </row>
    <row r="622" hidden="1">
      <c r="A622" s="30" t="inlineStr">
        <is>
          <t>2020-09-0220:31PNP CLOTHING NICOLWAY BRYANSTONKC YOUNG-99.99</t>
        </is>
      </c>
      <c r="B622" t="inlineStr">
        <is>
          <t>2020/09/02</t>
        </is>
      </c>
      <c r="C622" t="inlineStr">
        <is>
          <t>20:31</t>
        </is>
      </c>
      <c r="D622" s="20" t="inlineStr">
        <is>
          <t>2020/09/23</t>
        </is>
      </c>
      <c r="E622" t="inlineStr">
        <is>
          <t>2020/09/02</t>
        </is>
      </c>
      <c r="F622" t="inlineStr">
        <is>
          <t>2020-09</t>
        </is>
      </c>
      <c r="G622" t="n">
        <v>2020</v>
      </c>
      <c r="H622" t="n">
        <v>9</v>
      </c>
      <c r="I622" t="inlineStr">
        <is>
          <t>POS Purchase</t>
        </is>
      </c>
      <c r="J622" t="inlineStr">
        <is>
          <t>DebitCard</t>
        </is>
      </c>
      <c r="K622" t="inlineStr">
        <is>
          <t>PNP CLOTHING NICOLWAY BRYANSTON</t>
        </is>
      </c>
      <c r="L622" t="inlineStr">
        <is>
          <t>KC YOUNG</t>
        </is>
      </c>
      <c r="M622" s="26" t="n">
        <v>-99.98999999999999</v>
      </c>
      <c r="N622" t="inlineStr"/>
      <c r="O622" t="inlineStr"/>
    </row>
    <row r="623" hidden="1">
      <c r="A623" s="30" t="inlineStr">
        <is>
          <t>2020-09-0312:28JerseyBA Young-157</t>
        </is>
      </c>
      <c r="B623" t="inlineStr">
        <is>
          <t>2020/09/03</t>
        </is>
      </c>
      <c r="C623" t="inlineStr">
        <is>
          <t>12:28</t>
        </is>
      </c>
      <c r="D623" s="20" t="inlineStr">
        <is>
          <t>2020/09/23</t>
        </is>
      </c>
      <c r="E623" t="inlineStr">
        <is>
          <t>2020/09/03</t>
        </is>
      </c>
      <c r="F623" t="inlineStr">
        <is>
          <t>2020-09</t>
        </is>
      </c>
      <c r="G623" t="n">
        <v>2020</v>
      </c>
      <c r="H623" t="n">
        <v>9</v>
      </c>
      <c r="I623" t="inlineStr">
        <is>
          <t>EFT</t>
        </is>
      </c>
      <c r="J623" t="inlineStr">
        <is>
          <t>DebitCard</t>
        </is>
      </c>
      <c r="K623" t="inlineStr">
        <is>
          <t>Jersey</t>
        </is>
      </c>
      <c r="L623" t="inlineStr">
        <is>
          <t>BA Young</t>
        </is>
      </c>
      <c r="M623" s="26" t="n">
        <v>-157</v>
      </c>
      <c r="N623" t="inlineStr"/>
      <c r="O623" t="inlineStr"/>
    </row>
    <row r="624" hidden="1">
      <c r="A624" s="30" t="inlineStr">
        <is>
          <t>2020-09-0320:42Dischem Nicolway BRYANSTONKC YOUNG-325.25</t>
        </is>
      </c>
      <c r="B624" t="inlineStr">
        <is>
          <t>2020/09/03</t>
        </is>
      </c>
      <c r="C624" t="inlineStr">
        <is>
          <t>20:42</t>
        </is>
      </c>
      <c r="D624" s="20" t="inlineStr">
        <is>
          <t>2020/09/23</t>
        </is>
      </c>
      <c r="E624" t="inlineStr">
        <is>
          <t>2020/09/03</t>
        </is>
      </c>
      <c r="F624" t="inlineStr">
        <is>
          <t>2020-09</t>
        </is>
      </c>
      <c r="G624" t="n">
        <v>2020</v>
      </c>
      <c r="H624" t="n">
        <v>9</v>
      </c>
      <c r="I624" t="inlineStr">
        <is>
          <t>POS Purchase</t>
        </is>
      </c>
      <c r="J624" t="inlineStr">
        <is>
          <t>DebitCard</t>
        </is>
      </c>
      <c r="K624" t="inlineStr">
        <is>
          <t>Dischem Nicolway BRYANSTON</t>
        </is>
      </c>
      <c r="L624" t="inlineStr">
        <is>
          <t>KC YOUNG</t>
        </is>
      </c>
      <c r="M624" s="26" t="n">
        <v>-325.25</v>
      </c>
      <c r="N624" t="inlineStr"/>
      <c r="O624" t="inlineStr"/>
    </row>
    <row r="625" hidden="1">
      <c r="A625" s="30" t="inlineStr">
        <is>
          <t>2020-09-0320:42MCD Kyalami (559) KYALAMI CNRKC YOUNG-49.4</t>
        </is>
      </c>
      <c r="B625" t="inlineStr">
        <is>
          <t>2020/09/03</t>
        </is>
      </c>
      <c r="C625" t="inlineStr">
        <is>
          <t>20:42</t>
        </is>
      </c>
      <c r="D625" s="20" t="inlineStr">
        <is>
          <t>2020/09/23</t>
        </is>
      </c>
      <c r="E625" t="inlineStr">
        <is>
          <t>2020/09/03</t>
        </is>
      </c>
      <c r="F625" t="inlineStr">
        <is>
          <t>2020-09</t>
        </is>
      </c>
      <c r="G625" t="n">
        <v>2020</v>
      </c>
      <c r="H625" t="n">
        <v>9</v>
      </c>
      <c r="I625" t="inlineStr">
        <is>
          <t>POS Purchase</t>
        </is>
      </c>
      <c r="J625" t="inlineStr">
        <is>
          <t>DebitCard</t>
        </is>
      </c>
      <c r="K625" t="inlineStr">
        <is>
          <t>MCD Kyalami (559) KYALAMI CNR</t>
        </is>
      </c>
      <c r="L625" t="inlineStr">
        <is>
          <t>KC YOUNG</t>
        </is>
      </c>
      <c r="M625" s="26" t="n">
        <v>-49.4</v>
      </c>
      <c r="N625" t="inlineStr">
        <is>
          <t>Eating out</t>
        </is>
      </c>
      <c r="O625" t="inlineStr">
        <is>
          <t>Out</t>
        </is>
      </c>
    </row>
    <row r="626" hidden="1">
      <c r="A626" s="30" t="inlineStr">
        <is>
          <t>2020-09-0420:37Clicks Kyalami Corner KYALAMIKC YOUNG-114.43</t>
        </is>
      </c>
      <c r="B626" t="inlineStr">
        <is>
          <t>2020/09/04</t>
        </is>
      </c>
      <c r="C626" t="inlineStr">
        <is>
          <t>20:37</t>
        </is>
      </c>
      <c r="D626" s="20" t="inlineStr">
        <is>
          <t>2020/09/23</t>
        </is>
      </c>
      <c r="E626" t="inlineStr">
        <is>
          <t>2020/09/04</t>
        </is>
      </c>
      <c r="F626" t="inlineStr">
        <is>
          <t>2020-09</t>
        </is>
      </c>
      <c r="G626" t="n">
        <v>2020</v>
      </c>
      <c r="H626" t="n">
        <v>9</v>
      </c>
      <c r="I626" t="inlineStr">
        <is>
          <t>POS Purchase</t>
        </is>
      </c>
      <c r="J626" t="inlineStr">
        <is>
          <t>DebitCard</t>
        </is>
      </c>
      <c r="K626" t="inlineStr">
        <is>
          <t>Clicks Kyalami Corner KYALAMI</t>
        </is>
      </c>
      <c r="L626" t="inlineStr">
        <is>
          <t>KC YOUNG</t>
        </is>
      </c>
      <c r="M626" s="26" t="n">
        <v>-114.43</v>
      </c>
      <c r="N626" t="inlineStr"/>
      <c r="O626" t="inlineStr"/>
    </row>
    <row r="627" hidden="1">
      <c r="A627" s="30" t="inlineStr">
        <is>
          <t>2020-09-0420:37Nandos Kyalami KYALAMIKC YOUNG-59</t>
        </is>
      </c>
      <c r="B627" t="inlineStr">
        <is>
          <t>2020/09/04</t>
        </is>
      </c>
      <c r="C627" t="inlineStr">
        <is>
          <t>20:37</t>
        </is>
      </c>
      <c r="D627" s="20" t="inlineStr">
        <is>
          <t>2020/09/23</t>
        </is>
      </c>
      <c r="E627" t="inlineStr">
        <is>
          <t>2020/09/04</t>
        </is>
      </c>
      <c r="F627" t="inlineStr">
        <is>
          <t>2020-09</t>
        </is>
      </c>
      <c r="G627" t="n">
        <v>2020</v>
      </c>
      <c r="H627" t="n">
        <v>9</v>
      </c>
      <c r="I627" t="inlineStr">
        <is>
          <t>POS Purchase</t>
        </is>
      </c>
      <c r="J627" t="inlineStr">
        <is>
          <t>DebitCard</t>
        </is>
      </c>
      <c r="K627" t="inlineStr">
        <is>
          <t>Nandos Kyalami KYALAMI</t>
        </is>
      </c>
      <c r="L627" t="inlineStr">
        <is>
          <t>KC YOUNG</t>
        </is>
      </c>
      <c r="M627" s="26" t="n">
        <v>-59</v>
      </c>
      <c r="N627" t="inlineStr"/>
      <c r="O627" t="inlineStr"/>
    </row>
    <row r="628" hidden="1">
      <c r="A628" s="30" t="inlineStr">
        <is>
          <t>2020-09-0520:41VIDA ORTIA KEMPTON PARKKC YOUNG-53</t>
        </is>
      </c>
      <c r="B628" t="inlineStr">
        <is>
          <t>2020/09/05</t>
        </is>
      </c>
      <c r="C628" t="inlineStr">
        <is>
          <t>20:41</t>
        </is>
      </c>
      <c r="D628" s="20" t="inlineStr">
        <is>
          <t>2020/09/23</t>
        </is>
      </c>
      <c r="E628" t="inlineStr">
        <is>
          <t>2020/09/05</t>
        </is>
      </c>
      <c r="F628" t="inlineStr">
        <is>
          <t>2020-09</t>
        </is>
      </c>
      <c r="G628" t="n">
        <v>2020</v>
      </c>
      <c r="H628" t="n">
        <v>9</v>
      </c>
      <c r="I628" t="inlineStr">
        <is>
          <t>POS Purchase</t>
        </is>
      </c>
      <c r="J628" t="inlineStr">
        <is>
          <t>DebitCard</t>
        </is>
      </c>
      <c r="K628" t="inlineStr">
        <is>
          <t>VIDA ORTIA KEMPTON PARK</t>
        </is>
      </c>
      <c r="L628" t="inlineStr">
        <is>
          <t>KC YOUNG</t>
        </is>
      </c>
      <c r="M628" s="26" t="n">
        <v>-53</v>
      </c>
      <c r="N628" t="inlineStr"/>
      <c r="O628" t="inlineStr"/>
    </row>
    <row r="629" hidden="1">
      <c r="A629" s="30" t="inlineStr">
        <is>
          <t>2020-09-0719:02PetrolFrom: KIRST-SURANCE455.51</t>
        </is>
      </c>
      <c r="B629" t="inlineStr">
        <is>
          <t>2020/09/07</t>
        </is>
      </c>
      <c r="C629" t="inlineStr">
        <is>
          <t>19:02</t>
        </is>
      </c>
      <c r="D629" s="20" t="inlineStr">
        <is>
          <t>2020/09/23</t>
        </is>
      </c>
      <c r="E629" t="inlineStr">
        <is>
          <t>2020/09/07</t>
        </is>
      </c>
      <c r="F629" t="inlineStr">
        <is>
          <t>2020-09</t>
        </is>
      </c>
      <c r="G629" t="n">
        <v>2020</v>
      </c>
      <c r="H629" t="n">
        <v>9</v>
      </c>
      <c r="I629" t="inlineStr">
        <is>
          <t>Transfer</t>
        </is>
      </c>
      <c r="J629" t="inlineStr">
        <is>
          <t>DebitCard</t>
        </is>
      </c>
      <c r="K629" t="inlineStr">
        <is>
          <t>Petrol</t>
        </is>
      </c>
      <c r="L629" t="inlineStr">
        <is>
          <t>From: KIRST-SURANCE</t>
        </is>
      </c>
      <c r="M629" s="26" t="n">
        <v>455.51</v>
      </c>
      <c r="N629" t="inlineStr">
        <is>
          <t>Kirst-Surance</t>
        </is>
      </c>
      <c r="O629" t="inlineStr">
        <is>
          <t>Out</t>
        </is>
      </c>
    </row>
    <row r="630" hidden="1">
      <c r="A630" s="30" t="inlineStr">
        <is>
          <t>2020-09-0719:02PetrolTo: Subscriptions-455.51</t>
        </is>
      </c>
      <c r="B630" t="inlineStr">
        <is>
          <t>2020/09/07</t>
        </is>
      </c>
      <c r="C630" t="inlineStr">
        <is>
          <t>19:02</t>
        </is>
      </c>
      <c r="D630" s="20" t="inlineStr">
        <is>
          <t>2020/09/23</t>
        </is>
      </c>
      <c r="E630" t="inlineStr">
        <is>
          <t>2020/09/07</t>
        </is>
      </c>
      <c r="F630" t="inlineStr">
        <is>
          <t>2020-09</t>
        </is>
      </c>
      <c r="G630" t="n">
        <v>2020</v>
      </c>
      <c r="H630" t="n">
        <v>9</v>
      </c>
      <c r="I630" t="inlineStr">
        <is>
          <t>Transfer</t>
        </is>
      </c>
      <c r="J630" t="inlineStr">
        <is>
          <t>KirstSurance</t>
        </is>
      </c>
      <c r="K630" t="inlineStr">
        <is>
          <t>Petrol</t>
        </is>
      </c>
      <c r="L630" t="inlineStr">
        <is>
          <t>To: Subscriptions</t>
        </is>
      </c>
      <c r="M630" s="23" t="n">
        <v>-455.51</v>
      </c>
      <c r="N630" t="inlineStr"/>
      <c r="O630" t="inlineStr"/>
    </row>
    <row r="631" hidden="1">
      <c r="A631" s="30" t="inlineStr">
        <is>
          <t>2020-09-0720:09HOLLA TRAILS UmhlaliKC YOUNG-30</t>
        </is>
      </c>
      <c r="B631" t="inlineStr">
        <is>
          <t>2020/09/07</t>
        </is>
      </c>
      <c r="C631" t="inlineStr">
        <is>
          <t>20:09</t>
        </is>
      </c>
      <c r="D631" s="20" t="inlineStr">
        <is>
          <t>2020/09/23</t>
        </is>
      </c>
      <c r="E631" t="inlineStr">
        <is>
          <t>2020/09/07</t>
        </is>
      </c>
      <c r="F631" t="inlineStr">
        <is>
          <t>2020-09</t>
        </is>
      </c>
      <c r="G631" t="n">
        <v>2020</v>
      </c>
      <c r="H631" t="n">
        <v>9</v>
      </c>
      <c r="I631" t="inlineStr">
        <is>
          <t>POS Purchase</t>
        </is>
      </c>
      <c r="J631" t="inlineStr">
        <is>
          <t>DebitCard</t>
        </is>
      </c>
      <c r="K631" t="inlineStr">
        <is>
          <t>HOLLA TRAILS Umhlali</t>
        </is>
      </c>
      <c r="L631" t="inlineStr">
        <is>
          <t>KC YOUNG</t>
        </is>
      </c>
      <c r="M631" s="26" t="n">
        <v>-30</v>
      </c>
      <c r="N631" t="inlineStr"/>
      <c r="O631" t="inlineStr"/>
    </row>
    <row r="632" hidden="1">
      <c r="A632" s="30" t="inlineStr">
        <is>
          <t>2020-09-0720:09SPAR WESTBROOK SPAR WESTBROOKKC YOUNG-69.4</t>
        </is>
      </c>
      <c r="B632" t="inlineStr">
        <is>
          <t>2020/09/07</t>
        </is>
      </c>
      <c r="C632" t="inlineStr">
        <is>
          <t>20:09</t>
        </is>
      </c>
      <c r="D632" s="20" t="inlineStr">
        <is>
          <t>2020/09/23</t>
        </is>
      </c>
      <c r="E632" t="inlineStr">
        <is>
          <t>2020/09/07</t>
        </is>
      </c>
      <c r="F632" t="inlineStr">
        <is>
          <t>2020-09</t>
        </is>
      </c>
      <c r="G632" t="n">
        <v>2020</v>
      </c>
      <c r="H632" t="n">
        <v>9</v>
      </c>
      <c r="I632" t="inlineStr">
        <is>
          <t>POS Purchase</t>
        </is>
      </c>
      <c r="J632" t="inlineStr">
        <is>
          <t>DebitCard</t>
        </is>
      </c>
      <c r="K632" t="inlineStr">
        <is>
          <t>SPAR WESTBROOK SPAR WESTBROOK</t>
        </is>
      </c>
      <c r="L632" t="inlineStr">
        <is>
          <t>KC YOUNG</t>
        </is>
      </c>
      <c r="M632" s="26" t="n">
        <v>-69.40000000000001</v>
      </c>
      <c r="N632" t="inlineStr"/>
      <c r="O632" t="inlineStr"/>
    </row>
    <row r="633" hidden="1">
      <c r="A633" s="30" t="inlineStr">
        <is>
          <t>2020-09-0720:09mary &amp; joe UMHLANGAKC YOUNG-165</t>
        </is>
      </c>
      <c r="B633" t="inlineStr">
        <is>
          <t>2020/09/07</t>
        </is>
      </c>
      <c r="C633" t="inlineStr">
        <is>
          <t>20:09</t>
        </is>
      </c>
      <c r="D633" s="20" t="inlineStr">
        <is>
          <t>2020/09/23</t>
        </is>
      </c>
      <c r="E633" t="inlineStr">
        <is>
          <t>2020/09/07</t>
        </is>
      </c>
      <c r="F633" t="inlineStr">
        <is>
          <t>2020-09</t>
        </is>
      </c>
      <c r="G633" t="n">
        <v>2020</v>
      </c>
      <c r="H633" t="n">
        <v>9</v>
      </c>
      <c r="I633" t="inlineStr">
        <is>
          <t>POS Purchase</t>
        </is>
      </c>
      <c r="J633" t="inlineStr">
        <is>
          <t>DebitCard</t>
        </is>
      </c>
      <c r="K633" t="inlineStr">
        <is>
          <t>mary &amp; joe UMHLANGA</t>
        </is>
      </c>
      <c r="L633" t="inlineStr">
        <is>
          <t>KC YOUNG</t>
        </is>
      </c>
      <c r="M633" s="26" t="n">
        <v>-165</v>
      </c>
      <c r="N633" t="inlineStr"/>
      <c r="O633" t="inlineStr"/>
    </row>
    <row r="634" hidden="1">
      <c r="A634" s="30" t="inlineStr">
        <is>
          <t>2020-09-0821:12CHECKERS KYALAMI GAUTENGKC YOUNG-489.81</t>
        </is>
      </c>
      <c r="B634" t="inlineStr">
        <is>
          <t>2020/09/08</t>
        </is>
      </c>
      <c r="C634" t="inlineStr">
        <is>
          <t>21:12</t>
        </is>
      </c>
      <c r="D634" s="20" t="inlineStr">
        <is>
          <t>2020/09/23</t>
        </is>
      </c>
      <c r="E634" t="inlineStr">
        <is>
          <t>2020/09/08</t>
        </is>
      </c>
      <c r="F634" t="inlineStr">
        <is>
          <t>2020-09</t>
        </is>
      </c>
      <c r="G634" t="n">
        <v>2020</v>
      </c>
      <c r="H634" t="n">
        <v>9</v>
      </c>
      <c r="I634" t="inlineStr">
        <is>
          <t>POS Purchase</t>
        </is>
      </c>
      <c r="J634" t="inlineStr">
        <is>
          <t>DebitCard</t>
        </is>
      </c>
      <c r="K634" t="inlineStr">
        <is>
          <t>CHECKERS KYALAMI GAUTENG</t>
        </is>
      </c>
      <c r="L634" t="inlineStr">
        <is>
          <t>KC YOUNG</t>
        </is>
      </c>
      <c r="M634" s="26" t="n">
        <v>-489.81</v>
      </c>
      <c r="N634" t="inlineStr">
        <is>
          <t>Groceries</t>
        </is>
      </c>
      <c r="O634" t="inlineStr">
        <is>
          <t>Out</t>
        </is>
      </c>
    </row>
    <row r="635" hidden="1">
      <c r="A635" s="30" t="inlineStr">
        <is>
          <t>2020-09-0821:12STREET FOOD BALLITOKC YOUNG-25</t>
        </is>
      </c>
      <c r="B635" t="inlineStr">
        <is>
          <t>2020/09/08</t>
        </is>
      </c>
      <c r="C635" t="inlineStr">
        <is>
          <t>21:12</t>
        </is>
      </c>
      <c r="D635" s="20" t="inlineStr">
        <is>
          <t>2020/09/23</t>
        </is>
      </c>
      <c r="E635" t="inlineStr">
        <is>
          <t>2020/09/08</t>
        </is>
      </c>
      <c r="F635" t="inlineStr">
        <is>
          <t>2020-09</t>
        </is>
      </c>
      <c r="G635" t="n">
        <v>2020</v>
      </c>
      <c r="H635" t="n">
        <v>9</v>
      </c>
      <c r="I635" t="inlineStr">
        <is>
          <t>POS Purchase</t>
        </is>
      </c>
      <c r="J635" t="inlineStr">
        <is>
          <t>DebitCard</t>
        </is>
      </c>
      <c r="K635" t="inlineStr">
        <is>
          <t>STREET FOOD BALLITO</t>
        </is>
      </c>
      <c r="L635" t="inlineStr">
        <is>
          <t>KC YOUNG</t>
        </is>
      </c>
      <c r="M635" s="26" t="n">
        <v>-25</v>
      </c>
      <c r="N635" t="inlineStr"/>
      <c r="O635" t="inlineStr"/>
    </row>
    <row r="636" hidden="1">
      <c r="A636" s="30" t="inlineStr">
        <is>
          <t>2020-09-0821:12TREE BALLITOKC YOUNG-90</t>
        </is>
      </c>
      <c r="B636" t="inlineStr">
        <is>
          <t>2020/09/08</t>
        </is>
      </c>
      <c r="C636" t="inlineStr">
        <is>
          <t>21:12</t>
        </is>
      </c>
      <c r="D636" s="20" t="inlineStr">
        <is>
          <t>2020/09/23</t>
        </is>
      </c>
      <c r="E636" t="inlineStr">
        <is>
          <t>2020/09/08</t>
        </is>
      </c>
      <c r="F636" t="inlineStr">
        <is>
          <t>2020-09</t>
        </is>
      </c>
      <c r="G636" t="n">
        <v>2020</v>
      </c>
      <c r="H636" t="n">
        <v>9</v>
      </c>
      <c r="I636" t="inlineStr">
        <is>
          <t>POS Purchase</t>
        </is>
      </c>
      <c r="J636" t="inlineStr">
        <is>
          <t>DebitCard</t>
        </is>
      </c>
      <c r="K636" t="inlineStr">
        <is>
          <t>TREE BALLITO</t>
        </is>
      </c>
      <c r="L636" t="inlineStr">
        <is>
          <t>KC YOUNG</t>
        </is>
      </c>
      <c r="M636" s="26" t="n">
        <v>-90</v>
      </c>
      <c r="N636" t="inlineStr"/>
      <c r="O636" t="inlineStr"/>
    </row>
    <row r="637" hidden="1">
      <c r="A637" s="30" t="inlineStr">
        <is>
          <t>2020-09-0920:47SFH KING SHAKA DOMESTIC LA MERCYKC YOUNG-45.7</t>
        </is>
      </c>
      <c r="B637" t="inlineStr">
        <is>
          <t>2020/09/09</t>
        </is>
      </c>
      <c r="C637" t="inlineStr">
        <is>
          <t>20:47</t>
        </is>
      </c>
      <c r="D637" s="20" t="inlineStr">
        <is>
          <t>2020/09/23</t>
        </is>
      </c>
      <c r="E637" t="inlineStr">
        <is>
          <t>2020/09/09</t>
        </is>
      </c>
      <c r="F637" t="inlineStr">
        <is>
          <t>2020-09</t>
        </is>
      </c>
      <c r="G637" t="n">
        <v>2020</v>
      </c>
      <c r="H637" t="n">
        <v>9</v>
      </c>
      <c r="I637" t="inlineStr">
        <is>
          <t>POS Purchase</t>
        </is>
      </c>
      <c r="J637" t="inlineStr">
        <is>
          <t>DebitCard</t>
        </is>
      </c>
      <c r="K637" t="inlineStr">
        <is>
          <t>SFH KING SHAKA DOMESTIC LA MERCY</t>
        </is>
      </c>
      <c r="L637" t="inlineStr">
        <is>
          <t>KC YOUNG</t>
        </is>
      </c>
      <c r="M637" s="26" t="n">
        <v>-45.7</v>
      </c>
      <c r="N637" t="inlineStr"/>
      <c r="O637" t="inlineStr"/>
    </row>
    <row r="638" hidden="1">
      <c r="A638" s="30" t="inlineStr">
        <is>
          <t>2020-09-1020:30APPLE.COM/BILL CORK 14.99 ZARKC YOUNG-14.99</t>
        </is>
      </c>
      <c r="B638" t="inlineStr">
        <is>
          <t>2020/09/10</t>
        </is>
      </c>
      <c r="C638" t="inlineStr">
        <is>
          <t>20:30</t>
        </is>
      </c>
      <c r="D638" s="20" t="inlineStr">
        <is>
          <t>2020/09/23</t>
        </is>
      </c>
      <c r="E638" t="inlineStr">
        <is>
          <t>2020/09/10</t>
        </is>
      </c>
      <c r="F638" t="inlineStr">
        <is>
          <t>2020-09</t>
        </is>
      </c>
      <c r="G638" t="n">
        <v>2020</v>
      </c>
      <c r="H638" t="n">
        <v>9</v>
      </c>
      <c r="I638" t="inlineStr">
        <is>
          <t>POS Purchase</t>
        </is>
      </c>
      <c r="J638" t="inlineStr">
        <is>
          <t>DebitCard</t>
        </is>
      </c>
      <c r="K638" t="inlineStr">
        <is>
          <t>APPLE.COM/BILL CORK 14.99 ZAR</t>
        </is>
      </c>
      <c r="L638" t="inlineStr">
        <is>
          <t>KC YOUNG</t>
        </is>
      </c>
      <c r="M638" s="26" t="n">
        <v>-14.99</v>
      </c>
      <c r="N638" t="inlineStr">
        <is>
          <t>Hobbies</t>
        </is>
      </c>
      <c r="O638" t="inlineStr">
        <is>
          <t>Out</t>
        </is>
      </c>
    </row>
    <row r="639" hidden="1">
      <c r="A639" s="30" t="inlineStr">
        <is>
          <t>2020-09-1123:38Interest Earned-0.02</t>
        </is>
      </c>
      <c r="B639" t="inlineStr">
        <is>
          <t>2020/09/11</t>
        </is>
      </c>
      <c r="C639" t="inlineStr">
        <is>
          <t>23:38</t>
        </is>
      </c>
      <c r="D639" s="20" t="inlineStr">
        <is>
          <t>2020/09/23</t>
        </is>
      </c>
      <c r="E639" t="inlineStr">
        <is>
          <t>2020/09/11</t>
        </is>
      </c>
      <c r="F639" t="inlineStr">
        <is>
          <t>2020-09</t>
        </is>
      </c>
      <c r="G639" t="n">
        <v>2020</v>
      </c>
      <c r="H639" t="n">
        <v>9</v>
      </c>
      <c r="I639" t="inlineStr">
        <is>
          <t>Adjustment</t>
        </is>
      </c>
      <c r="J639" t="inlineStr">
        <is>
          <t>DebitCard</t>
        </is>
      </c>
      <c r="K639" t="inlineStr">
        <is>
          <t>Interest Earned</t>
        </is>
      </c>
      <c r="L639" t="inlineStr"/>
      <c r="M639" s="26" t="n">
        <v>-0.02</v>
      </c>
      <c r="N639" t="inlineStr">
        <is>
          <t>Interest</t>
        </is>
      </c>
      <c r="O639" t="inlineStr">
        <is>
          <t>In</t>
        </is>
      </c>
    </row>
    <row r="640" hidden="1">
      <c r="A640" s="30" t="inlineStr">
        <is>
          <t>2020-09-1123:38Interest Earned14.18</t>
        </is>
      </c>
      <c r="B640" t="inlineStr">
        <is>
          <t>2020/09/11</t>
        </is>
      </c>
      <c r="C640" t="inlineStr">
        <is>
          <t>23:38</t>
        </is>
      </c>
      <c r="D640" s="20" t="inlineStr">
        <is>
          <t>2020/09/23</t>
        </is>
      </c>
      <c r="E640" t="inlineStr">
        <is>
          <t>2020/09/11</t>
        </is>
      </c>
      <c r="F640" t="inlineStr">
        <is>
          <t>2020-09</t>
        </is>
      </c>
      <c r="G640" t="n">
        <v>2020</v>
      </c>
      <c r="H640" t="n">
        <v>9</v>
      </c>
      <c r="I640" t="inlineStr">
        <is>
          <t>Interest</t>
        </is>
      </c>
      <c r="J640" t="inlineStr">
        <is>
          <t>DebitCard</t>
        </is>
      </c>
      <c r="K640" t="inlineStr">
        <is>
          <t>Interest Earned</t>
        </is>
      </c>
      <c r="L640" t="inlineStr"/>
      <c r="M640" s="26" t="n">
        <v>14.18</v>
      </c>
      <c r="N640" t="inlineStr">
        <is>
          <t>Interest</t>
        </is>
      </c>
      <c r="O640" t="inlineStr">
        <is>
          <t>In</t>
        </is>
      </c>
    </row>
    <row r="641" hidden="1">
      <c r="A641" s="30" t="inlineStr">
        <is>
          <t>2020-09-1123:38Monthly Account fee-105</t>
        </is>
      </c>
      <c r="B641" t="inlineStr">
        <is>
          <t>2020/09/11</t>
        </is>
      </c>
      <c r="C641" t="inlineStr">
        <is>
          <t>23:38</t>
        </is>
      </c>
      <c r="D641" s="20" t="inlineStr">
        <is>
          <t>2020/09/23</t>
        </is>
      </c>
      <c r="E641" t="inlineStr">
        <is>
          <t>2020/09/11</t>
        </is>
      </c>
      <c r="F641" t="inlineStr">
        <is>
          <t>2020-09</t>
        </is>
      </c>
      <c r="G641" t="n">
        <v>2020</v>
      </c>
      <c r="H641" t="n">
        <v>9</v>
      </c>
      <c r="I641" t="inlineStr">
        <is>
          <t>Fee</t>
        </is>
      </c>
      <c r="J641" t="inlineStr">
        <is>
          <t>DebitCard</t>
        </is>
      </c>
      <c r="K641" t="inlineStr">
        <is>
          <t>Monthly Account fee</t>
        </is>
      </c>
      <c r="L641" t="inlineStr"/>
      <c r="M641" s="26" t="n">
        <v>-105</v>
      </c>
      <c r="N641" t="inlineStr">
        <is>
          <t>Banking</t>
        </is>
      </c>
      <c r="O641" t="inlineStr">
        <is>
          <t>Out</t>
        </is>
      </c>
    </row>
    <row r="642" hidden="1">
      <c r="A642" s="30" t="inlineStr">
        <is>
          <t>2020-09-1123:38Vitality Money Premium-15</t>
        </is>
      </c>
      <c r="B642" t="inlineStr">
        <is>
          <t>2020/09/11</t>
        </is>
      </c>
      <c r="C642" t="inlineStr">
        <is>
          <t>23:38</t>
        </is>
      </c>
      <c r="D642" s="20" t="inlineStr">
        <is>
          <t>2020/09/23</t>
        </is>
      </c>
      <c r="E642" t="inlineStr">
        <is>
          <t>2020/09/11</t>
        </is>
      </c>
      <c r="F642" t="inlineStr">
        <is>
          <t>2020-09</t>
        </is>
      </c>
      <c r="G642" t="n">
        <v>2020</v>
      </c>
      <c r="H642" t="n">
        <v>9</v>
      </c>
      <c r="I642" t="inlineStr">
        <is>
          <t>Fee</t>
        </is>
      </c>
      <c r="J642" t="inlineStr">
        <is>
          <t>DebitCard</t>
        </is>
      </c>
      <c r="K642" t="inlineStr">
        <is>
          <t>Vitality Money Premium</t>
        </is>
      </c>
      <c r="L642" t="inlineStr"/>
      <c r="M642" s="26" t="n">
        <v>-15</v>
      </c>
      <c r="N642" t="inlineStr">
        <is>
          <t>Banking</t>
        </is>
      </c>
      <c r="O642" t="inlineStr">
        <is>
          <t>Out</t>
        </is>
      </c>
    </row>
    <row r="643" hidden="1">
      <c r="A643" s="30" t="inlineStr">
        <is>
          <t>2020-09-1123:39Interest Earned45.1</t>
        </is>
      </c>
      <c r="B643" t="inlineStr">
        <is>
          <t>2020/09/11</t>
        </is>
      </c>
      <c r="C643" t="inlineStr">
        <is>
          <t>23:39</t>
        </is>
      </c>
      <c r="D643" s="20" t="inlineStr">
        <is>
          <t>2020/09/23</t>
        </is>
      </c>
      <c r="E643" t="inlineStr">
        <is>
          <t>2020/09/11</t>
        </is>
      </c>
      <c r="F643" t="inlineStr">
        <is>
          <t>2020-09</t>
        </is>
      </c>
      <c r="G643" t="n">
        <v>2020</v>
      </c>
      <c r="H643" t="n">
        <v>9</v>
      </c>
      <c r="I643" t="inlineStr">
        <is>
          <t>Interest</t>
        </is>
      </c>
      <c r="J643" t="inlineStr">
        <is>
          <t>KirstSurance</t>
        </is>
      </c>
      <c r="K643" t="inlineStr">
        <is>
          <t>Interest Earned</t>
        </is>
      </c>
      <c r="L643" t="inlineStr"/>
      <c r="M643" s="23" t="n">
        <v>45.1</v>
      </c>
      <c r="N643" t="inlineStr"/>
      <c r="O643" t="inlineStr"/>
    </row>
    <row r="644" hidden="1">
      <c r="A644" s="30" t="inlineStr">
        <is>
          <t>2020-09-1123:43Dynamic interest boost at 0.25%3.47</t>
        </is>
      </c>
      <c r="B644" t="inlineStr">
        <is>
          <t>2020/09/11</t>
        </is>
      </c>
      <c r="C644" t="inlineStr">
        <is>
          <t>23:43</t>
        </is>
      </c>
      <c r="D644" s="20" t="inlineStr">
        <is>
          <t>2020/09/23</t>
        </is>
      </c>
      <c r="E644" t="inlineStr">
        <is>
          <t>2020/09/11</t>
        </is>
      </c>
      <c r="F644" t="inlineStr">
        <is>
          <t>2020-09</t>
        </is>
      </c>
      <c r="G644" t="n">
        <v>2020</v>
      </c>
      <c r="H644" t="n">
        <v>9</v>
      </c>
      <c r="I644" t="inlineStr">
        <is>
          <t>Interest</t>
        </is>
      </c>
      <c r="J644" t="inlineStr">
        <is>
          <t>KirstSurance</t>
        </is>
      </c>
      <c r="K644" t="inlineStr">
        <is>
          <t>Dynamic interest boost at 0.25%</t>
        </is>
      </c>
      <c r="L644" t="inlineStr"/>
      <c r="M644" s="23" t="n">
        <v>3.47</v>
      </c>
      <c r="N644" t="inlineStr"/>
      <c r="O644" t="inlineStr"/>
    </row>
    <row r="645" hidden="1">
      <c r="A645" s="30" t="inlineStr">
        <is>
          <t>2020-09-1123:44Dynamic interest boost at 0.25%1.58</t>
        </is>
      </c>
      <c r="B645" t="inlineStr">
        <is>
          <t>2020/09/11</t>
        </is>
      </c>
      <c r="C645" t="inlineStr">
        <is>
          <t>23:44</t>
        </is>
      </c>
      <c r="D645" s="20" t="inlineStr">
        <is>
          <t>2020/09/23</t>
        </is>
      </c>
      <c r="E645" t="inlineStr">
        <is>
          <t>2020/09/11</t>
        </is>
      </c>
      <c r="F645" t="inlineStr">
        <is>
          <t>2020-09</t>
        </is>
      </c>
      <c r="G645" t="n">
        <v>2020</v>
      </c>
      <c r="H645" t="n">
        <v>9</v>
      </c>
      <c r="I645" t="inlineStr">
        <is>
          <t>Interest</t>
        </is>
      </c>
      <c r="J645" t="inlineStr">
        <is>
          <t>DebitCard</t>
        </is>
      </c>
      <c r="K645" t="inlineStr">
        <is>
          <t>Dynamic interest boost at 0.25%</t>
        </is>
      </c>
      <c r="L645" t="inlineStr"/>
      <c r="M645" s="26" t="n">
        <v>1.58</v>
      </c>
      <c r="N645" t="inlineStr">
        <is>
          <t>Interest</t>
        </is>
      </c>
      <c r="O645" t="inlineStr">
        <is>
          <t>Out</t>
        </is>
      </c>
    </row>
    <row r="646" hidden="1">
      <c r="A646" s="30" t="inlineStr">
        <is>
          <t>2020-09-1318:00WHKU0467STss Wallet Electricity-250</t>
        </is>
      </c>
      <c r="B646" t="inlineStr">
        <is>
          <t>2020/09/13</t>
        </is>
      </c>
      <c r="C646" t="inlineStr">
        <is>
          <t>18:00</t>
        </is>
      </c>
      <c r="D646" s="20" t="inlineStr">
        <is>
          <t>2020/09/23</t>
        </is>
      </c>
      <c r="E646" t="inlineStr">
        <is>
          <t>2020/09/13</t>
        </is>
      </c>
      <c r="F646" t="inlineStr">
        <is>
          <t>2020-09</t>
        </is>
      </c>
      <c r="G646" t="n">
        <v>2020</v>
      </c>
      <c r="H646" t="n">
        <v>9</v>
      </c>
      <c r="I646" t="inlineStr">
        <is>
          <t>EFT</t>
        </is>
      </c>
      <c r="J646" t="inlineStr">
        <is>
          <t>DebitCard</t>
        </is>
      </c>
      <c r="K646" t="inlineStr">
        <is>
          <t>WHKU0467</t>
        </is>
      </c>
      <c r="L646" t="inlineStr">
        <is>
          <t>STss Wallet Electricity</t>
        </is>
      </c>
      <c r="M646" s="26" t="n">
        <v>-250</v>
      </c>
      <c r="N646" t="inlineStr">
        <is>
          <t>Electricity</t>
        </is>
      </c>
      <c r="O646" t="inlineStr">
        <is>
          <t>Out</t>
        </is>
      </c>
    </row>
    <row r="647" hidden="1">
      <c r="A647" s="30" t="inlineStr">
        <is>
          <t>2020-09-1320:31Picolinos FOURWAYSKC YOUNG-300</t>
        </is>
      </c>
      <c r="B647" t="inlineStr">
        <is>
          <t>2020/09/13</t>
        </is>
      </c>
      <c r="C647" t="inlineStr">
        <is>
          <t>20:31</t>
        </is>
      </c>
      <c r="D647" s="20" t="inlineStr">
        <is>
          <t>2020/09/23</t>
        </is>
      </c>
      <c r="E647" t="inlineStr">
        <is>
          <t>2020/09/13</t>
        </is>
      </c>
      <c r="F647" t="inlineStr">
        <is>
          <t>2020-09</t>
        </is>
      </c>
      <c r="G647" t="n">
        <v>2020</v>
      </c>
      <c r="H647" t="n">
        <v>9</v>
      </c>
      <c r="I647" t="inlineStr">
        <is>
          <t>POS Purchase</t>
        </is>
      </c>
      <c r="J647" t="inlineStr">
        <is>
          <t>DebitCard</t>
        </is>
      </c>
      <c r="K647" t="inlineStr">
        <is>
          <t>Picolinos FOURWAYS</t>
        </is>
      </c>
      <c r="L647" t="inlineStr">
        <is>
          <t>KC YOUNG</t>
        </is>
      </c>
      <c r="M647" s="26" t="n">
        <v>-300</v>
      </c>
      <c r="N647" t="inlineStr"/>
      <c r="O647" t="inlineStr"/>
    </row>
    <row r="648" hidden="1">
      <c r="A648" s="30" t="inlineStr">
        <is>
          <t>2020-09-1420:11FLM WILLIAM NICOL BRYANSTONKC YOUNG-582.58</t>
        </is>
      </c>
      <c r="B648" t="inlineStr">
        <is>
          <t>2020/09/14</t>
        </is>
      </c>
      <c r="C648" t="inlineStr">
        <is>
          <t>20:11</t>
        </is>
      </c>
      <c r="D648" s="20" t="inlineStr">
        <is>
          <t>2020/09/23</t>
        </is>
      </c>
      <c r="E648" t="inlineStr">
        <is>
          <t>2020/09/14</t>
        </is>
      </c>
      <c r="F648" t="inlineStr">
        <is>
          <t>2020-09</t>
        </is>
      </c>
      <c r="G648" t="n">
        <v>2020</v>
      </c>
      <c r="H648" t="n">
        <v>9</v>
      </c>
      <c r="I648" t="inlineStr">
        <is>
          <t>POS Purchase</t>
        </is>
      </c>
      <c r="J648" t="inlineStr">
        <is>
          <t>DebitCard</t>
        </is>
      </c>
      <c r="K648" t="inlineStr">
        <is>
          <t>FLM WILLIAM NICOL BRYANSTON</t>
        </is>
      </c>
      <c r="L648" t="inlineStr">
        <is>
          <t>KC YOUNG</t>
        </is>
      </c>
      <c r="M648" s="26" t="n">
        <v>-582.58</v>
      </c>
      <c r="N648" t="inlineStr"/>
      <c r="O648" t="inlineStr"/>
    </row>
    <row r="649" hidden="1">
      <c r="A649" s="30" t="inlineStr">
        <is>
          <t>2020-09-1617:54INSURECASH4002101773-19610870855.55</t>
        </is>
      </c>
      <c r="B649" t="inlineStr">
        <is>
          <t>2020/09/16</t>
        </is>
      </c>
      <c r="C649" t="inlineStr">
        <is>
          <t>17:54</t>
        </is>
      </c>
      <c r="D649" s="20" t="inlineStr">
        <is>
          <t>2020/09/23</t>
        </is>
      </c>
      <c r="E649" t="inlineStr">
        <is>
          <t>2020/09/16</t>
        </is>
      </c>
      <c r="F649" t="inlineStr">
        <is>
          <t>2020-09</t>
        </is>
      </c>
      <c r="G649" t="n">
        <v>2020</v>
      </c>
      <c r="H649" t="n">
        <v>9</v>
      </c>
      <c r="I649" t="inlineStr">
        <is>
          <t>EFT</t>
        </is>
      </c>
      <c r="J649" t="inlineStr">
        <is>
          <t>DebitCard</t>
        </is>
      </c>
      <c r="K649" t="inlineStr">
        <is>
          <t>INSURECASH4002101773-196108708</t>
        </is>
      </c>
      <c r="L649" t="inlineStr"/>
      <c r="M649" s="26" t="n">
        <v>55.55</v>
      </c>
      <c r="N649" t="inlineStr">
        <is>
          <t>Insurance</t>
        </is>
      </c>
      <c r="O649" t="inlineStr">
        <is>
          <t>Out</t>
        </is>
      </c>
    </row>
    <row r="650" hidden="1">
      <c r="A650" s="30" t="inlineStr">
        <is>
          <t>2020-09-1620:42Dischem Nicolway BRYANSTONKC YOUNG-403.3</t>
        </is>
      </c>
      <c r="B650" t="inlineStr">
        <is>
          <t>2020/09/16</t>
        </is>
      </c>
      <c r="C650" t="inlineStr">
        <is>
          <t>20:42</t>
        </is>
      </c>
      <c r="D650" s="20" t="inlineStr">
        <is>
          <t>2020/09/23</t>
        </is>
      </c>
      <c r="E650" t="inlineStr">
        <is>
          <t>2020/09/16</t>
        </is>
      </c>
      <c r="F650" t="inlineStr">
        <is>
          <t>2020-09</t>
        </is>
      </c>
      <c r="G650" t="n">
        <v>2020</v>
      </c>
      <c r="H650" t="n">
        <v>9</v>
      </c>
      <c r="I650" t="inlineStr">
        <is>
          <t>POS Purchase</t>
        </is>
      </c>
      <c r="J650" t="inlineStr">
        <is>
          <t>DebitCard</t>
        </is>
      </c>
      <c r="K650" t="inlineStr">
        <is>
          <t>Dischem Nicolway BRYANSTON</t>
        </is>
      </c>
      <c r="L650" t="inlineStr">
        <is>
          <t>KC YOUNG</t>
        </is>
      </c>
      <c r="M650" s="26" t="n">
        <v>-403.3</v>
      </c>
      <c r="N650" t="inlineStr"/>
      <c r="O650" t="inlineStr"/>
    </row>
    <row r="651" hidden="1">
      <c r="A651" s="30" t="inlineStr">
        <is>
          <t>2020-09-2221:16ENGEN BLOCKHOUSE 1 STOP ALBERTONKC YOUNG-496.65</t>
        </is>
      </c>
      <c r="B651" t="inlineStr">
        <is>
          <t>2020/09/22</t>
        </is>
      </c>
      <c r="C651" t="inlineStr">
        <is>
          <t>21:16</t>
        </is>
      </c>
      <c r="D651" s="20" t="inlineStr">
        <is>
          <t>2020/09/23</t>
        </is>
      </c>
      <c r="E651" t="inlineStr">
        <is>
          <t>2020/09/22</t>
        </is>
      </c>
      <c r="F651" t="inlineStr">
        <is>
          <t>2020-09</t>
        </is>
      </c>
      <c r="G651" t="n">
        <v>2020</v>
      </c>
      <c r="H651" t="n">
        <v>9</v>
      </c>
      <c r="I651" t="inlineStr">
        <is>
          <t>POS Purchase</t>
        </is>
      </c>
      <c r="J651" t="inlineStr">
        <is>
          <t>DebitCard</t>
        </is>
      </c>
      <c r="K651" t="inlineStr">
        <is>
          <t>ENGEN BLOCKHOUSE 1 STOP ALBERTON</t>
        </is>
      </c>
      <c r="L651" t="inlineStr">
        <is>
          <t>KC YOUNG</t>
        </is>
      </c>
      <c r="M651" s="26" t="n">
        <v>-496.65</v>
      </c>
      <c r="N651" t="inlineStr"/>
      <c r="O651" t="inlineStr"/>
    </row>
    <row r="652" hidden="1">
      <c r="A652" s="30" t="inlineStr">
        <is>
          <t>2020-09-2221:16UBER TRIP HELP.UBER.COMKC YOUNG-15.87</t>
        </is>
      </c>
      <c r="B652" t="inlineStr">
        <is>
          <t>2020/09/22</t>
        </is>
      </c>
      <c r="C652" t="inlineStr">
        <is>
          <t>21:16</t>
        </is>
      </c>
      <c r="D652" s="20" t="inlineStr">
        <is>
          <t>2020/09/23</t>
        </is>
      </c>
      <c r="E652" t="inlineStr">
        <is>
          <t>2020/09/22</t>
        </is>
      </c>
      <c r="F652" t="inlineStr">
        <is>
          <t>2020-09</t>
        </is>
      </c>
      <c r="G652" t="n">
        <v>2020</v>
      </c>
      <c r="H652" t="n">
        <v>9</v>
      </c>
      <c r="I652" t="inlineStr">
        <is>
          <t>Online</t>
        </is>
      </c>
      <c r="J652" t="inlineStr">
        <is>
          <t>DebitCard</t>
        </is>
      </c>
      <c r="K652" t="inlineStr">
        <is>
          <t>UBER TRIP HELP.UBER.COM</t>
        </is>
      </c>
      <c r="L652" t="inlineStr">
        <is>
          <t>KC YOUNG</t>
        </is>
      </c>
      <c r="M652" s="26" t="n">
        <v>-15.87</v>
      </c>
      <c r="N652" t="inlineStr">
        <is>
          <t>Entertainment</t>
        </is>
      </c>
      <c r="O652" t="inlineStr">
        <is>
          <t>Out</t>
        </is>
      </c>
    </row>
    <row r="653" hidden="1">
      <c r="A653" s="30" t="inlineStr">
        <is>
          <t>2020-09-2221:16UBER TRIP HELP.UBER.COMKC YOUNG-158.79</t>
        </is>
      </c>
      <c r="B653" t="inlineStr">
        <is>
          <t>2020/09/22</t>
        </is>
      </c>
      <c r="C653" t="inlineStr">
        <is>
          <t>21:16</t>
        </is>
      </c>
      <c r="D653" s="20" t="inlineStr">
        <is>
          <t>2020/09/23</t>
        </is>
      </c>
      <c r="E653" t="inlineStr">
        <is>
          <t>2020/09/22</t>
        </is>
      </c>
      <c r="F653" t="inlineStr">
        <is>
          <t>2020-09</t>
        </is>
      </c>
      <c r="G653" t="n">
        <v>2020</v>
      </c>
      <c r="H653" t="n">
        <v>9</v>
      </c>
      <c r="I653" t="inlineStr">
        <is>
          <t>Online</t>
        </is>
      </c>
      <c r="J653" t="inlineStr">
        <is>
          <t>DebitCard</t>
        </is>
      </c>
      <c r="K653" t="inlineStr">
        <is>
          <t>UBER TRIP HELP.UBER.COM</t>
        </is>
      </c>
      <c r="L653" t="inlineStr">
        <is>
          <t>KC YOUNG</t>
        </is>
      </c>
      <c r="M653" s="26" t="n">
        <v>-158.79</v>
      </c>
      <c r="N653" t="inlineStr">
        <is>
          <t>Entertainment</t>
        </is>
      </c>
      <c r="O653" t="inlineStr">
        <is>
          <t>Out</t>
        </is>
      </c>
    </row>
    <row r="654" hidden="1">
      <c r="A654" s="30" t="inlineStr">
        <is>
          <t>2020-09-2221:16VODACOM 4U NICOLWAY BRYANSTONKC YOUNG-898</t>
        </is>
      </c>
      <c r="B654" t="inlineStr">
        <is>
          <t>2020/09/22</t>
        </is>
      </c>
      <c r="C654" t="inlineStr">
        <is>
          <t>21:16</t>
        </is>
      </c>
      <c r="D654" s="20" t="inlineStr">
        <is>
          <t>2020/09/23</t>
        </is>
      </c>
      <c r="E654" t="inlineStr">
        <is>
          <t>2020/09/22</t>
        </is>
      </c>
      <c r="F654" t="inlineStr">
        <is>
          <t>2020-09</t>
        </is>
      </c>
      <c r="G654" t="n">
        <v>2020</v>
      </c>
      <c r="H654" t="n">
        <v>9</v>
      </c>
      <c r="I654" t="inlineStr">
        <is>
          <t>POS Purchase</t>
        </is>
      </c>
      <c r="J654" t="inlineStr">
        <is>
          <t>DebitCard</t>
        </is>
      </c>
      <c r="K654" t="inlineStr">
        <is>
          <t>VODACOM 4U NICOLWAY BRYANSTON</t>
        </is>
      </c>
      <c r="L654" t="inlineStr">
        <is>
          <t>KC YOUNG</t>
        </is>
      </c>
      <c r="M654" s="26" t="n">
        <v>-898</v>
      </c>
      <c r="N654" t="inlineStr">
        <is>
          <t>Phone</t>
        </is>
      </c>
      <c r="O654" t="inlineStr">
        <is>
          <t>Out</t>
        </is>
      </c>
    </row>
    <row r="655" hidden="1">
      <c r="A655" s="30" t="inlineStr">
        <is>
          <t>2020-09-2319:46PRICE WATEPWC T84219837.24</t>
        </is>
      </c>
      <c r="B655" t="inlineStr">
        <is>
          <t>2020/09/23</t>
        </is>
      </c>
      <c r="C655" t="inlineStr">
        <is>
          <t>19:46</t>
        </is>
      </c>
      <c r="D655" s="20" t="inlineStr">
        <is>
          <t>2020/09/23</t>
        </is>
      </c>
      <c r="E655" t="inlineStr">
        <is>
          <t>2020/10/01</t>
        </is>
      </c>
      <c r="F655" t="inlineStr">
        <is>
          <t>2020-10</t>
        </is>
      </c>
      <c r="G655" t="n">
        <v>2020</v>
      </c>
      <c r="H655" t="n">
        <v>10</v>
      </c>
      <c r="I655" t="inlineStr">
        <is>
          <t>EFT</t>
        </is>
      </c>
      <c r="J655" t="inlineStr">
        <is>
          <t>DebitCard</t>
        </is>
      </c>
      <c r="K655" t="inlineStr">
        <is>
          <t>PRICE WATEPWC T842</t>
        </is>
      </c>
      <c r="L655" t="inlineStr"/>
      <c r="M655" s="26" t="n">
        <v>19837.24</v>
      </c>
      <c r="N655" t="inlineStr">
        <is>
          <t>Salary</t>
        </is>
      </c>
      <c r="O655" t="inlineStr">
        <is>
          <t>In</t>
        </is>
      </c>
    </row>
    <row r="656" hidden="1">
      <c r="A656" s="30" t="inlineStr">
        <is>
          <t>2020-09-2321:32APPLE.COM/BILL CORK 44.99 ZARKC YOUNG-44.99</t>
        </is>
      </c>
      <c r="B656" t="inlineStr">
        <is>
          <t>2020/09/23</t>
        </is>
      </c>
      <c r="C656" t="inlineStr">
        <is>
          <t>21:32</t>
        </is>
      </c>
      <c r="D656" s="20" t="inlineStr">
        <is>
          <t>2020/09/23</t>
        </is>
      </c>
      <c r="E656" t="inlineStr">
        <is>
          <t>2020/10/01</t>
        </is>
      </c>
      <c r="F656" t="inlineStr">
        <is>
          <t>2020-10</t>
        </is>
      </c>
      <c r="G656" t="n">
        <v>2020</v>
      </c>
      <c r="H656" t="n">
        <v>10</v>
      </c>
      <c r="I656" t="inlineStr">
        <is>
          <t>POS Purchase</t>
        </is>
      </c>
      <c r="J656" t="inlineStr">
        <is>
          <t>DebitCard</t>
        </is>
      </c>
      <c r="K656" t="inlineStr">
        <is>
          <t>APPLE.COM/BILL CORK 44.99 ZAR</t>
        </is>
      </c>
      <c r="L656" t="inlineStr">
        <is>
          <t>KC YOUNG</t>
        </is>
      </c>
      <c r="M656" s="26" t="n">
        <v>-44.99</v>
      </c>
      <c r="N656" t="inlineStr">
        <is>
          <t>Hobbies</t>
        </is>
      </c>
      <c r="O656" t="inlineStr">
        <is>
          <t>Out</t>
        </is>
      </c>
    </row>
    <row r="657" hidden="1">
      <c r="A657" s="30" t="inlineStr">
        <is>
          <t>2020-09-2420:48LIQUORSHOP KYALAMI KYALAMI RIDGEKC YOUNG-169.98</t>
        </is>
      </c>
      <c r="B657" t="inlineStr">
        <is>
          <t>2020/09/24</t>
        </is>
      </c>
      <c r="C657" t="inlineStr">
        <is>
          <t>20:48</t>
        </is>
      </c>
      <c r="D657" s="20" t="inlineStr">
        <is>
          <t>2020/09/23</t>
        </is>
      </c>
      <c r="E657" t="inlineStr">
        <is>
          <t>2020/10/01</t>
        </is>
      </c>
      <c r="F657" t="inlineStr">
        <is>
          <t>2020-10</t>
        </is>
      </c>
      <c r="G657" t="n">
        <v>2020</v>
      </c>
      <c r="H657" t="n">
        <v>10</v>
      </c>
      <c r="I657" t="inlineStr">
        <is>
          <t>POS Purchase</t>
        </is>
      </c>
      <c r="J657" t="inlineStr">
        <is>
          <t>DebitCard</t>
        </is>
      </c>
      <c r="K657" t="inlineStr">
        <is>
          <t>LIQUORSHOP KYALAMI KYALAMI RIDGE</t>
        </is>
      </c>
      <c r="L657" t="inlineStr">
        <is>
          <t>KC YOUNG</t>
        </is>
      </c>
      <c r="M657" s="26" t="n">
        <v>-169.98</v>
      </c>
      <c r="N657" t="inlineStr"/>
      <c r="O657" t="inlineStr"/>
    </row>
    <row r="658" hidden="1">
      <c r="A658" s="30" t="inlineStr">
        <is>
          <t>2020-09-2600:43Recurring inter account transfer from acc...7030 M3810</t>
        </is>
      </c>
      <c r="B658" t="inlineStr">
        <is>
          <t>2020/09/26</t>
        </is>
      </c>
      <c r="C658" t="inlineStr">
        <is>
          <t>00:43</t>
        </is>
      </c>
      <c r="D658" s="20" t="inlineStr">
        <is>
          <t>2020/09/23</t>
        </is>
      </c>
      <c r="E658" t="inlineStr">
        <is>
          <t>2020/10/01</t>
        </is>
      </c>
      <c r="F658" t="inlineStr">
        <is>
          <t>2020-10</t>
        </is>
      </c>
      <c r="G658" t="n">
        <v>2020</v>
      </c>
      <c r="H658" t="n">
        <v>10</v>
      </c>
      <c r="I658" t="inlineStr">
        <is>
          <t>Transfer</t>
        </is>
      </c>
      <c r="J658" t="inlineStr">
        <is>
          <t>NoticeSavings</t>
        </is>
      </c>
      <c r="K658" t="inlineStr">
        <is>
          <t>Recurring inter account transfer from acc...7030 M</t>
        </is>
      </c>
      <c r="L658" t="inlineStr"/>
      <c r="M658" s="23" t="n">
        <v>3810</v>
      </c>
      <c r="N658" t="inlineStr"/>
      <c r="O658" t="inlineStr"/>
    </row>
    <row r="659" hidden="1">
      <c r="A659" s="30" t="inlineStr">
        <is>
          <t>2020-09-2600:43Recurring inter account transfer to acc...0855 Kir-1160</t>
        </is>
      </c>
      <c r="B659" t="inlineStr">
        <is>
          <t>2020/09/26</t>
        </is>
      </c>
      <c r="C659" t="inlineStr">
        <is>
          <t>00:43</t>
        </is>
      </c>
      <c r="D659" s="20" t="inlineStr">
        <is>
          <t>2020/09/23</t>
        </is>
      </c>
      <c r="E659" t="inlineStr">
        <is>
          <t>2020/10/01</t>
        </is>
      </c>
      <c r="F659" t="inlineStr">
        <is>
          <t>2020-10</t>
        </is>
      </c>
      <c r="G659" t="n">
        <v>2020</v>
      </c>
      <c r="H659" t="n">
        <v>10</v>
      </c>
      <c r="I659" t="inlineStr">
        <is>
          <t>Transfer</t>
        </is>
      </c>
      <c r="J659" t="inlineStr">
        <is>
          <t>DebitCard</t>
        </is>
      </c>
      <c r="K659" t="inlineStr">
        <is>
          <t>Recurring inter account transfer to acc...0855 Kir</t>
        </is>
      </c>
      <c r="L659" t="inlineStr"/>
      <c r="M659" s="26" t="n">
        <v>-1160</v>
      </c>
      <c r="N659" t="inlineStr">
        <is>
          <t>Kirst-Surance</t>
        </is>
      </c>
      <c r="O659" t="inlineStr">
        <is>
          <t>Out</t>
        </is>
      </c>
    </row>
    <row r="660" hidden="1">
      <c r="A660" s="30" t="inlineStr">
        <is>
          <t>2020-09-2600:43Recurring inter account transfer to acc...8528 Mon-3810</t>
        </is>
      </c>
      <c r="B660" t="inlineStr">
        <is>
          <t>2020/09/26</t>
        </is>
      </c>
      <c r="C660" t="inlineStr">
        <is>
          <t>00:43</t>
        </is>
      </c>
      <c r="D660" s="20" t="inlineStr">
        <is>
          <t>2020/09/23</t>
        </is>
      </c>
      <c r="E660" t="inlineStr">
        <is>
          <t>2020/10/01</t>
        </is>
      </c>
      <c r="F660" t="inlineStr">
        <is>
          <t>2020-10</t>
        </is>
      </c>
      <c r="G660" t="n">
        <v>2020</v>
      </c>
      <c r="H660" t="n">
        <v>10</v>
      </c>
      <c r="I660" t="inlineStr">
        <is>
          <t>Transfer</t>
        </is>
      </c>
      <c r="J660" t="inlineStr">
        <is>
          <t>DebitCard</t>
        </is>
      </c>
      <c r="K660" t="inlineStr">
        <is>
          <t>Recurring inter account transfer to acc...8528 Mon</t>
        </is>
      </c>
      <c r="L660" t="inlineStr"/>
      <c r="M660" s="26" t="n">
        <v>-3810</v>
      </c>
      <c r="N660" t="inlineStr">
        <is>
          <t>Savings</t>
        </is>
      </c>
      <c r="O660" t="inlineStr">
        <is>
          <t>Out</t>
        </is>
      </c>
    </row>
    <row r="661" hidden="1">
      <c r="A661" s="30" t="inlineStr">
        <is>
          <t>2020-09-2600:43Recurring inter account transfer from acc...7030 K1160</t>
        </is>
      </c>
      <c r="B661" t="inlineStr">
        <is>
          <t>2020/09/26</t>
        </is>
      </c>
      <c r="C661" t="inlineStr">
        <is>
          <t>00:43</t>
        </is>
      </c>
      <c r="D661" s="20" t="inlineStr">
        <is>
          <t>2020/09/23</t>
        </is>
      </c>
      <c r="E661" t="inlineStr">
        <is>
          <t>2020/10/01</t>
        </is>
      </c>
      <c r="F661" t="inlineStr">
        <is>
          <t>2020-10</t>
        </is>
      </c>
      <c r="G661" t="n">
        <v>2020</v>
      </c>
      <c r="H661" t="n">
        <v>10</v>
      </c>
      <c r="I661" t="inlineStr">
        <is>
          <t>Transfer</t>
        </is>
      </c>
      <c r="J661" t="inlineStr">
        <is>
          <t>KirstSurance</t>
        </is>
      </c>
      <c r="K661" t="inlineStr">
        <is>
          <t>Recurring inter account transfer from acc...7030 K</t>
        </is>
      </c>
      <c r="L661" t="inlineStr"/>
      <c r="M661" s="26" t="n">
        <v>1160</v>
      </c>
      <c r="N661" t="inlineStr"/>
      <c r="O661" t="inlineStr"/>
    </row>
    <row r="662" hidden="1">
      <c r="A662" s="30" t="inlineStr">
        <is>
          <t>2020-09-2720:24MUGG AND BEAN PANORAMA JOHANNESBURGKC YOUNG-165</t>
        </is>
      </c>
      <c r="B662" t="inlineStr">
        <is>
          <t>2020/09/27</t>
        </is>
      </c>
      <c r="C662" t="inlineStr">
        <is>
          <t>20:24</t>
        </is>
      </c>
      <c r="D662" s="20" t="inlineStr">
        <is>
          <t>2020/09/23</t>
        </is>
      </c>
      <c r="E662" t="inlineStr">
        <is>
          <t>2020/10/01</t>
        </is>
      </c>
      <c r="F662" t="inlineStr">
        <is>
          <t>2020-10</t>
        </is>
      </c>
      <c r="G662" t="n">
        <v>2020</v>
      </c>
      <c r="H662" t="n">
        <v>10</v>
      </c>
      <c r="I662" t="inlineStr">
        <is>
          <t>POS Purchase</t>
        </is>
      </c>
      <c r="J662" t="inlineStr">
        <is>
          <t>DebitCard</t>
        </is>
      </c>
      <c r="K662" t="inlineStr">
        <is>
          <t>MUGG AND BEAN PANORAMA JOHANNESBURG</t>
        </is>
      </c>
      <c r="L662" t="inlineStr">
        <is>
          <t>KC YOUNG</t>
        </is>
      </c>
      <c r="M662" s="26" t="n">
        <v>-165</v>
      </c>
      <c r="N662" t="inlineStr"/>
      <c r="O662" t="inlineStr"/>
    </row>
    <row r="663" hidden="1">
      <c r="A663" s="30" t="inlineStr">
        <is>
          <t>2020-09-2720:24WOOLWORTHS- BRYAN PARK BRYANSTONKC YOUNG-85.48</t>
        </is>
      </c>
      <c r="B663" t="inlineStr">
        <is>
          <t>2020/09/27</t>
        </is>
      </c>
      <c r="C663" t="inlineStr">
        <is>
          <t>20:24</t>
        </is>
      </c>
      <c r="D663" s="20" t="inlineStr">
        <is>
          <t>2020/09/23</t>
        </is>
      </c>
      <c r="E663" t="inlineStr">
        <is>
          <t>2020/10/01</t>
        </is>
      </c>
      <c r="F663" t="inlineStr">
        <is>
          <t>2020-10</t>
        </is>
      </c>
      <c r="G663" t="n">
        <v>2020</v>
      </c>
      <c r="H663" t="n">
        <v>10</v>
      </c>
      <c r="I663" t="inlineStr">
        <is>
          <t>POS Purchase</t>
        </is>
      </c>
      <c r="J663" t="inlineStr">
        <is>
          <t>DebitCard</t>
        </is>
      </c>
      <c r="K663" t="inlineStr">
        <is>
          <t>WOOLWORTHS- BRYAN PARK BRYANSTON</t>
        </is>
      </c>
      <c r="L663" t="inlineStr">
        <is>
          <t>KC YOUNG</t>
        </is>
      </c>
      <c r="M663" s="26" t="n">
        <v>-85.48</v>
      </c>
      <c r="N663" t="inlineStr"/>
      <c r="O663" t="inlineStr"/>
    </row>
    <row r="664" hidden="1">
      <c r="A664" s="30" t="inlineStr">
        <is>
          <t>2020-09-2819:50MR PRICE SPORT- FOURWA FOURWAYSKC YOUNG-279.97</t>
        </is>
      </c>
      <c r="B664" t="inlineStr">
        <is>
          <t>2020/09/28</t>
        </is>
      </c>
      <c r="C664" t="inlineStr">
        <is>
          <t>19:50</t>
        </is>
      </c>
      <c r="D664" s="20" t="inlineStr">
        <is>
          <t>2020/09/23</t>
        </is>
      </c>
      <c r="E664" t="inlineStr">
        <is>
          <t>2020/10/01</t>
        </is>
      </c>
      <c r="F664" t="inlineStr">
        <is>
          <t>2020-10</t>
        </is>
      </c>
      <c r="G664" t="n">
        <v>2020</v>
      </c>
      <c r="H664" t="n">
        <v>10</v>
      </c>
      <c r="I664" t="inlineStr">
        <is>
          <t>POS Purchase</t>
        </is>
      </c>
      <c r="J664" t="inlineStr">
        <is>
          <t>DebitCard</t>
        </is>
      </c>
      <c r="K664" t="inlineStr">
        <is>
          <t>MR PRICE SPORT- FOURWA FOURWAYS</t>
        </is>
      </c>
      <c r="L664" t="inlineStr">
        <is>
          <t>KC YOUNG</t>
        </is>
      </c>
      <c r="M664" s="26" t="n">
        <v>-279.97</v>
      </c>
      <c r="N664" t="inlineStr"/>
      <c r="O664" t="inlineStr"/>
    </row>
    <row r="665" hidden="1">
      <c r="A665" s="30" t="inlineStr">
        <is>
          <t>2020-09-2921:26APPLE.COM/BILL 29.99 ZARKC YOUNG-29.99</t>
        </is>
      </c>
      <c r="B665" t="inlineStr">
        <is>
          <t>2020/09/29</t>
        </is>
      </c>
      <c r="C665" t="inlineStr">
        <is>
          <t>21:26</t>
        </is>
      </c>
      <c r="D665" s="20" t="inlineStr">
        <is>
          <t>2020/09/23</t>
        </is>
      </c>
      <c r="E665" t="inlineStr">
        <is>
          <t>2020/10/01</t>
        </is>
      </c>
      <c r="F665" t="inlineStr">
        <is>
          <t>2020-10</t>
        </is>
      </c>
      <c r="G665" t="n">
        <v>2020</v>
      </c>
      <c r="H665" t="n">
        <v>10</v>
      </c>
      <c r="I665" t="inlineStr">
        <is>
          <t>Online</t>
        </is>
      </c>
      <c r="J665" t="inlineStr">
        <is>
          <t>DebitCard</t>
        </is>
      </c>
      <c r="K665" t="inlineStr">
        <is>
          <t>APPLE.COM/BILL 29.99 ZAR</t>
        </is>
      </c>
      <c r="L665" t="inlineStr">
        <is>
          <t>KC YOUNG</t>
        </is>
      </c>
      <c r="M665" s="26" t="n">
        <v>-29.99</v>
      </c>
      <c r="N665" t="inlineStr">
        <is>
          <t>Hobbies</t>
        </is>
      </c>
      <c r="O665" t="inlineStr">
        <is>
          <t>Out</t>
        </is>
      </c>
    </row>
    <row r="666" hidden="1">
      <c r="A666" s="30" t="inlineStr">
        <is>
          <t>2020-09-2921:26APPLE.COM/BILL ITUNES.COM 89.99 ZARKC YOUNG-89.99</t>
        </is>
      </c>
      <c r="B666" t="inlineStr">
        <is>
          <t>2020/09/29</t>
        </is>
      </c>
      <c r="C666" t="inlineStr">
        <is>
          <t>21:26</t>
        </is>
      </c>
      <c r="D666" s="20" t="inlineStr">
        <is>
          <t>2020/09/23</t>
        </is>
      </c>
      <c r="E666" t="inlineStr">
        <is>
          <t>2020/10/01</t>
        </is>
      </c>
      <c r="F666" t="inlineStr">
        <is>
          <t>2020-10</t>
        </is>
      </c>
      <c r="G666" t="n">
        <v>2020</v>
      </c>
      <c r="H666" t="n">
        <v>10</v>
      </c>
      <c r="I666" t="inlineStr">
        <is>
          <t>POS Purchase</t>
        </is>
      </c>
      <c r="J666" t="inlineStr">
        <is>
          <t>DebitCard</t>
        </is>
      </c>
      <c r="K666" t="inlineStr">
        <is>
          <t>APPLE.COM/BILL ITUNES.COM 89.99 ZAR</t>
        </is>
      </c>
      <c r="L666" t="inlineStr">
        <is>
          <t>KC YOUNG</t>
        </is>
      </c>
      <c r="M666" s="26" t="n">
        <v>-89.98999999999999</v>
      </c>
      <c r="N666" t="inlineStr">
        <is>
          <t>Hobbies</t>
        </is>
      </c>
      <c r="O666" t="inlineStr">
        <is>
          <t>Out</t>
        </is>
      </c>
    </row>
    <row r="667" hidden="1">
      <c r="A667" s="30" t="inlineStr">
        <is>
          <t>2020-09-3000:55RentBA Young-7500</t>
        </is>
      </c>
      <c r="B667" t="inlineStr">
        <is>
          <t>2020/09/30</t>
        </is>
      </c>
      <c r="C667" t="inlineStr">
        <is>
          <t>00:55</t>
        </is>
      </c>
      <c r="D667" s="20" t="inlineStr">
        <is>
          <t>2020/09/23</t>
        </is>
      </c>
      <c r="E667" t="inlineStr">
        <is>
          <t>2020/10/01</t>
        </is>
      </c>
      <c r="F667" t="inlineStr">
        <is>
          <t>2020-10</t>
        </is>
      </c>
      <c r="G667" t="n">
        <v>2020</v>
      </c>
      <c r="H667" t="n">
        <v>10</v>
      </c>
      <c r="I667" t="inlineStr">
        <is>
          <t>Scheduled EFT</t>
        </is>
      </c>
      <c r="J667" t="inlineStr">
        <is>
          <t>DebitCard</t>
        </is>
      </c>
      <c r="K667" t="inlineStr">
        <is>
          <t>Rent</t>
        </is>
      </c>
      <c r="L667" t="inlineStr">
        <is>
          <t>BA Young</t>
        </is>
      </c>
      <c r="M667" s="26" t="n">
        <v>-7500</v>
      </c>
      <c r="N667" t="inlineStr">
        <is>
          <t>Rent</t>
        </is>
      </c>
      <c r="O667" t="inlineStr">
        <is>
          <t>Out</t>
        </is>
      </c>
    </row>
    <row r="668" hidden="1">
      <c r="A668" s="30" t="inlineStr">
        <is>
          <t>2020-09-3021:33BARGAIN BOOKS FOURWAYS FOURWAYSKC YOUNG-229</t>
        </is>
      </c>
      <c r="B668" t="inlineStr">
        <is>
          <t>2020/09/30</t>
        </is>
      </c>
      <c r="C668" t="inlineStr">
        <is>
          <t>21:33</t>
        </is>
      </c>
      <c r="D668" s="20" t="inlineStr">
        <is>
          <t>2020/09/23</t>
        </is>
      </c>
      <c r="E668" t="inlineStr">
        <is>
          <t>2020/10/01</t>
        </is>
      </c>
      <c r="F668" t="inlineStr">
        <is>
          <t>2020-10</t>
        </is>
      </c>
      <c r="G668" t="n">
        <v>2020</v>
      </c>
      <c r="H668" t="n">
        <v>10</v>
      </c>
      <c r="I668" t="inlineStr">
        <is>
          <t>POS Purchase</t>
        </is>
      </c>
      <c r="J668" t="inlineStr">
        <is>
          <t>DebitCard</t>
        </is>
      </c>
      <c r="K668" t="inlineStr">
        <is>
          <t>BARGAIN BOOKS FOURWAYS FOURWAYS</t>
        </is>
      </c>
      <c r="L668" t="inlineStr">
        <is>
          <t>KC YOUNG</t>
        </is>
      </c>
      <c r="M668" s="26" t="n">
        <v>-229</v>
      </c>
      <c r="N668" t="inlineStr"/>
      <c r="O668" t="inlineStr"/>
    </row>
    <row r="669" hidden="1">
      <c r="A669" s="30" t="inlineStr">
        <is>
          <t>2020-09-3023:56Interest Earned244.79</t>
        </is>
      </c>
      <c r="B669" t="inlineStr">
        <is>
          <t>2020/09/30</t>
        </is>
      </c>
      <c r="C669" t="inlineStr">
        <is>
          <t>23:56</t>
        </is>
      </c>
      <c r="D669" s="20" t="inlineStr">
        <is>
          <t>2020/09/23</t>
        </is>
      </c>
      <c r="E669" t="inlineStr">
        <is>
          <t>2020/10/01</t>
        </is>
      </c>
      <c r="F669" t="inlineStr">
        <is>
          <t>2020-10</t>
        </is>
      </c>
      <c r="G669" t="n">
        <v>2020</v>
      </c>
      <c r="H669" t="n">
        <v>10</v>
      </c>
      <c r="I669" t="inlineStr">
        <is>
          <t>Interest</t>
        </is>
      </c>
      <c r="J669" t="inlineStr">
        <is>
          <t>NoticeSavings</t>
        </is>
      </c>
      <c r="K669" t="inlineStr">
        <is>
          <t>Interest Earned</t>
        </is>
      </c>
      <c r="L669" t="inlineStr"/>
      <c r="M669" s="26" t="n">
        <v>244.79</v>
      </c>
      <c r="N669" t="inlineStr"/>
      <c r="O669" t="inlineStr"/>
    </row>
    <row r="670" hidden="1">
      <c r="A670" s="30" t="inlineStr">
        <is>
          <t>2020-10-0121:34APPLE.COM/BILL CORK 14.99 ZARKC YOUNG-14.99</t>
        </is>
      </c>
      <c r="B670" t="inlineStr">
        <is>
          <t>2020/10/01</t>
        </is>
      </c>
      <c r="C670" t="inlineStr">
        <is>
          <t>21:34</t>
        </is>
      </c>
      <c r="D670" s="20" t="inlineStr">
        <is>
          <t>2020/10/23</t>
        </is>
      </c>
      <c r="E670" t="inlineStr">
        <is>
          <t>2020/10/01</t>
        </is>
      </c>
      <c r="F670" t="inlineStr">
        <is>
          <t>2020-10</t>
        </is>
      </c>
      <c r="G670" t="n">
        <v>2020</v>
      </c>
      <c r="H670" t="n">
        <v>10</v>
      </c>
      <c r="I670" t="inlineStr">
        <is>
          <t>POS Purchase</t>
        </is>
      </c>
      <c r="J670" t="inlineStr">
        <is>
          <t>DebitCard</t>
        </is>
      </c>
      <c r="K670" t="inlineStr">
        <is>
          <t>APPLE.COM/BILL CORK 14.99 ZAR</t>
        </is>
      </c>
      <c r="L670" t="inlineStr">
        <is>
          <t>KC YOUNG</t>
        </is>
      </c>
      <c r="M670" s="26" t="n">
        <v>-14.99</v>
      </c>
      <c r="N670" t="inlineStr">
        <is>
          <t>Hobbies</t>
        </is>
      </c>
      <c r="O670" t="inlineStr">
        <is>
          <t>Out</t>
        </is>
      </c>
    </row>
    <row r="671" hidden="1">
      <c r="A671" s="30" t="inlineStr">
        <is>
          <t>2020-10-0122:06COOL IDEAS114044411 NETCASH-549</t>
        </is>
      </c>
      <c r="B671" t="inlineStr">
        <is>
          <t>2020/10/01</t>
        </is>
      </c>
      <c r="C671" t="inlineStr">
        <is>
          <t>22:06</t>
        </is>
      </c>
      <c r="D671" s="20" t="inlineStr">
        <is>
          <t>2020/10/23</t>
        </is>
      </c>
      <c r="E671" t="inlineStr">
        <is>
          <t>2020/10/01</t>
        </is>
      </c>
      <c r="F671" t="inlineStr">
        <is>
          <t>2020-10</t>
        </is>
      </c>
      <c r="G671" t="n">
        <v>2020</v>
      </c>
      <c r="H671" t="n">
        <v>10</v>
      </c>
      <c r="I671" t="inlineStr">
        <is>
          <t>Debit order</t>
        </is>
      </c>
      <c r="J671" t="inlineStr">
        <is>
          <t>DebitCard</t>
        </is>
      </c>
      <c r="K671" t="inlineStr">
        <is>
          <t>COOL IDEAS114044411 NETCASH</t>
        </is>
      </c>
      <c r="L671" t="inlineStr"/>
      <c r="M671" s="26" t="n">
        <v>-549</v>
      </c>
      <c r="N671" t="inlineStr">
        <is>
          <t>Internet</t>
        </is>
      </c>
      <c r="O671" t="inlineStr">
        <is>
          <t>Out</t>
        </is>
      </c>
    </row>
    <row r="672" hidden="1">
      <c r="A672" s="30" t="inlineStr">
        <is>
          <t>2020-10-0122:06DISCINSURE4002101773-224164027-1352.95</t>
        </is>
      </c>
      <c r="B672" t="inlineStr">
        <is>
          <t>2020/10/01</t>
        </is>
      </c>
      <c r="C672" t="inlineStr">
        <is>
          <t>22:06</t>
        </is>
      </c>
      <c r="D672" s="20" t="inlineStr">
        <is>
          <t>2020/10/23</t>
        </is>
      </c>
      <c r="E672" t="inlineStr">
        <is>
          <t>2020/10/01</t>
        </is>
      </c>
      <c r="F672" t="inlineStr">
        <is>
          <t>2020-10</t>
        </is>
      </c>
      <c r="G672" t="n">
        <v>2020</v>
      </c>
      <c r="H672" t="n">
        <v>10</v>
      </c>
      <c r="I672" t="inlineStr">
        <is>
          <t>Debit order</t>
        </is>
      </c>
      <c r="J672" t="inlineStr">
        <is>
          <t>DebitCard</t>
        </is>
      </c>
      <c r="K672" t="inlineStr">
        <is>
          <t>DISCINSURE4002101773-224164027</t>
        </is>
      </c>
      <c r="L672" t="inlineStr"/>
      <c r="M672" s="26" t="n">
        <v>-1352.95</v>
      </c>
      <c r="N672" t="inlineStr">
        <is>
          <t>Insurance</t>
        </is>
      </c>
      <c r="O672" t="inlineStr">
        <is>
          <t>Out</t>
        </is>
      </c>
    </row>
    <row r="673" hidden="1">
      <c r="A673" s="30" t="inlineStr">
        <is>
          <t>2020-10-0622:27TREE BALLITOKC YOUNG-90</t>
        </is>
      </c>
      <c r="B673" t="inlineStr">
        <is>
          <t>2020/10/06</t>
        </is>
      </c>
      <c r="C673" t="inlineStr">
        <is>
          <t>22:27</t>
        </is>
      </c>
      <c r="D673" s="20" t="inlineStr">
        <is>
          <t>2020/10/23</t>
        </is>
      </c>
      <c r="E673" t="inlineStr">
        <is>
          <t>2020/10/06</t>
        </is>
      </c>
      <c r="F673" t="inlineStr">
        <is>
          <t>2020-10</t>
        </is>
      </c>
      <c r="G673" t="n">
        <v>2020</v>
      </c>
      <c r="H673" t="n">
        <v>10</v>
      </c>
      <c r="I673" t="inlineStr">
        <is>
          <t>POS Purchase</t>
        </is>
      </c>
      <c r="J673" t="inlineStr">
        <is>
          <t>DebitCard</t>
        </is>
      </c>
      <c r="K673" t="inlineStr">
        <is>
          <t>TREE BALLITO</t>
        </is>
      </c>
      <c r="L673" t="inlineStr">
        <is>
          <t>KC YOUNG</t>
        </is>
      </c>
      <c r="M673" s="26" t="n">
        <v>-90</v>
      </c>
      <c r="N673" t="inlineStr"/>
      <c r="O673" t="inlineStr"/>
    </row>
    <row r="674" hidden="1">
      <c r="A674" s="30" t="inlineStr">
        <is>
          <t>2020-10-0721:09ROCOMAMAS NEWCASTLE NEWCASTLEKC YOUNG-800</t>
        </is>
      </c>
      <c r="B674" t="inlineStr">
        <is>
          <t>2020/10/07</t>
        </is>
      </c>
      <c r="C674" t="inlineStr">
        <is>
          <t>21:09</t>
        </is>
      </c>
      <c r="D674" s="20" t="inlineStr">
        <is>
          <t>2020/10/23</t>
        </is>
      </c>
      <c r="E674" t="inlineStr">
        <is>
          <t>2020/10/07</t>
        </is>
      </c>
      <c r="F674" t="inlineStr">
        <is>
          <t>2020-10</t>
        </is>
      </c>
      <c r="G674" t="n">
        <v>2020</v>
      </c>
      <c r="H674" t="n">
        <v>10</v>
      </c>
      <c r="I674" t="inlineStr">
        <is>
          <t>POS Purchase</t>
        </is>
      </c>
      <c r="J674" t="inlineStr">
        <is>
          <t>DebitCard</t>
        </is>
      </c>
      <c r="K674" t="inlineStr">
        <is>
          <t>ROCOMAMAS NEWCASTLE NEWCASTLE</t>
        </is>
      </c>
      <c r="L674" t="inlineStr">
        <is>
          <t>KC YOUNG</t>
        </is>
      </c>
      <c r="M674" s="26" t="n">
        <v>-800</v>
      </c>
      <c r="N674" t="inlineStr"/>
      <c r="O674" t="inlineStr"/>
    </row>
    <row r="675" hidden="1">
      <c r="A675" s="30" t="inlineStr">
        <is>
          <t>2020-10-0820:33PNP FRAN DOUGLASDALE DOUGLASDALEKC YOUNG-416.23</t>
        </is>
      </c>
      <c r="B675" t="inlineStr">
        <is>
          <t>2020/10/08</t>
        </is>
      </c>
      <c r="C675" t="inlineStr">
        <is>
          <t>20:33</t>
        </is>
      </c>
      <c r="D675" s="20" t="inlineStr">
        <is>
          <t>2020/10/23</t>
        </is>
      </c>
      <c r="E675" t="inlineStr">
        <is>
          <t>2020/10/08</t>
        </is>
      </c>
      <c r="F675" t="inlineStr">
        <is>
          <t>2020-10</t>
        </is>
      </c>
      <c r="G675" t="n">
        <v>2020</v>
      </c>
      <c r="H675" t="n">
        <v>10</v>
      </c>
      <c r="I675" t="inlineStr">
        <is>
          <t>POS Purchase</t>
        </is>
      </c>
      <c r="J675" t="inlineStr">
        <is>
          <t>DebitCard</t>
        </is>
      </c>
      <c r="K675" t="inlineStr">
        <is>
          <t>PNP FRAN DOUGLASDALE DOUGLASDALE</t>
        </is>
      </c>
      <c r="L675" t="inlineStr">
        <is>
          <t>KC YOUNG</t>
        </is>
      </c>
      <c r="M675" s="26" t="n">
        <v>-416.23</v>
      </c>
      <c r="N675" t="inlineStr"/>
      <c r="O675" t="inlineStr"/>
    </row>
    <row r="676" hidden="1">
      <c r="A676" s="30" t="inlineStr">
        <is>
          <t>2020-10-0920:46MEDICARE DOUGLASDALE DOUGLASDALEKC YOUNG-78.41</t>
        </is>
      </c>
      <c r="B676" t="inlineStr">
        <is>
          <t>2020/10/09</t>
        </is>
      </c>
      <c r="C676" t="inlineStr">
        <is>
          <t>20:46</t>
        </is>
      </c>
      <c r="D676" s="20" t="inlineStr">
        <is>
          <t>2020/10/23</t>
        </is>
      </c>
      <c r="E676" t="inlineStr">
        <is>
          <t>2020/10/09</t>
        </is>
      </c>
      <c r="F676" t="inlineStr">
        <is>
          <t>2020-10</t>
        </is>
      </c>
      <c r="G676" t="n">
        <v>2020</v>
      </c>
      <c r="H676" t="n">
        <v>10</v>
      </c>
      <c r="I676" t="inlineStr">
        <is>
          <t>POS Purchase</t>
        </is>
      </c>
      <c r="J676" t="inlineStr">
        <is>
          <t>DebitCard</t>
        </is>
      </c>
      <c r="K676" t="inlineStr">
        <is>
          <t>MEDICARE DOUGLASDALE DOUGLASDALE</t>
        </is>
      </c>
      <c r="L676" t="inlineStr">
        <is>
          <t>KC YOUNG</t>
        </is>
      </c>
      <c r="M676" s="26" t="n">
        <v>-78.41</v>
      </c>
      <c r="N676" t="inlineStr"/>
      <c r="O676" t="inlineStr"/>
    </row>
    <row r="677" hidden="1">
      <c r="A677" s="30" t="inlineStr">
        <is>
          <t>2020-10-1020:54APPLE.COM/BILL ITUNES.COM 14.99 ZARKC YOUNG-14.99</t>
        </is>
      </c>
      <c r="B677" t="inlineStr">
        <is>
          <t>2020/10/10</t>
        </is>
      </c>
      <c r="C677" t="inlineStr">
        <is>
          <t>20:54</t>
        </is>
      </c>
      <c r="D677" s="20" t="inlineStr">
        <is>
          <t>2020/10/23</t>
        </is>
      </c>
      <c r="E677" t="inlineStr">
        <is>
          <t>2020/10/10</t>
        </is>
      </c>
      <c r="F677" t="inlineStr">
        <is>
          <t>2020-10</t>
        </is>
      </c>
      <c r="G677" t="n">
        <v>2020</v>
      </c>
      <c r="H677" t="n">
        <v>10</v>
      </c>
      <c r="I677" t="inlineStr">
        <is>
          <t>POS Purchase</t>
        </is>
      </c>
      <c r="J677" t="inlineStr">
        <is>
          <t>DebitCard</t>
        </is>
      </c>
      <c r="K677" t="inlineStr">
        <is>
          <t>APPLE.COM/BILL ITUNES.COM 14.99 ZAR</t>
        </is>
      </c>
      <c r="L677" t="inlineStr">
        <is>
          <t>KC YOUNG</t>
        </is>
      </c>
      <c r="M677" s="26" t="n">
        <v>-14.99</v>
      </c>
      <c r="N677" t="inlineStr">
        <is>
          <t>Hobbies</t>
        </is>
      </c>
      <c r="O677" t="inlineStr">
        <is>
          <t>Out</t>
        </is>
      </c>
    </row>
    <row r="678" hidden="1">
      <c r="A678" s="30" t="inlineStr">
        <is>
          <t>2020-10-1120:07MYTHOS MALL OF AFRICA MIDRANDKC YOUNG-512</t>
        </is>
      </c>
      <c r="B678" t="inlineStr">
        <is>
          <t>2020/10/11</t>
        </is>
      </c>
      <c r="C678" t="inlineStr">
        <is>
          <t>20:07</t>
        </is>
      </c>
      <c r="D678" s="20" t="inlineStr">
        <is>
          <t>2020/10/23</t>
        </is>
      </c>
      <c r="E678" t="inlineStr">
        <is>
          <t>2020/10/11</t>
        </is>
      </c>
      <c r="F678" t="inlineStr">
        <is>
          <t>2020-10</t>
        </is>
      </c>
      <c r="G678" t="n">
        <v>2020</v>
      </c>
      <c r="H678" t="n">
        <v>10</v>
      </c>
      <c r="I678" t="inlineStr">
        <is>
          <t>POS Purchase</t>
        </is>
      </c>
      <c r="J678" t="inlineStr">
        <is>
          <t>DebitCard</t>
        </is>
      </c>
      <c r="K678" t="inlineStr">
        <is>
          <t>MYTHOS MALL OF AFRICA MIDRAND</t>
        </is>
      </c>
      <c r="L678" t="inlineStr">
        <is>
          <t>KC YOUNG</t>
        </is>
      </c>
      <c r="M678" s="26" t="n">
        <v>-512</v>
      </c>
      <c r="N678" t="inlineStr"/>
      <c r="O678" t="inlineStr"/>
    </row>
    <row r="679" hidden="1">
      <c r="A679" s="30" t="inlineStr">
        <is>
          <t>2020-10-1120:07STIL COFFEE NORTHRIDINGKC YOUNG-125</t>
        </is>
      </c>
      <c r="B679" t="inlineStr">
        <is>
          <t>2020/10/11</t>
        </is>
      </c>
      <c r="C679" t="inlineStr">
        <is>
          <t>20:07</t>
        </is>
      </c>
      <c r="D679" s="20" t="inlineStr">
        <is>
          <t>2020/10/23</t>
        </is>
      </c>
      <c r="E679" t="inlineStr">
        <is>
          <t>2020/10/11</t>
        </is>
      </c>
      <c r="F679" t="inlineStr">
        <is>
          <t>2020-10</t>
        </is>
      </c>
      <c r="G679" t="n">
        <v>2020</v>
      </c>
      <c r="H679" t="n">
        <v>10</v>
      </c>
      <c r="I679" t="inlineStr">
        <is>
          <t>POS Purchase</t>
        </is>
      </c>
      <c r="J679" t="inlineStr">
        <is>
          <t>DebitCard</t>
        </is>
      </c>
      <c r="K679" t="inlineStr">
        <is>
          <t>STIL COFFEE NORTHRIDING</t>
        </is>
      </c>
      <c r="L679" t="inlineStr">
        <is>
          <t>KC YOUNG</t>
        </is>
      </c>
      <c r="M679" s="26" t="n">
        <v>-125</v>
      </c>
      <c r="N679" t="inlineStr"/>
      <c r="O679" t="inlineStr"/>
    </row>
    <row r="680" hidden="1">
      <c r="A680" s="30" t="inlineStr">
        <is>
          <t>2020-10-1123:34Interest Earned13.7</t>
        </is>
      </c>
      <c r="B680" t="inlineStr">
        <is>
          <t>2020/10/11</t>
        </is>
      </c>
      <c r="C680" t="inlineStr">
        <is>
          <t>23:34</t>
        </is>
      </c>
      <c r="D680" s="20" t="inlineStr">
        <is>
          <t>2020/10/23</t>
        </is>
      </c>
      <c r="E680" t="inlineStr">
        <is>
          <t>2020/10/11</t>
        </is>
      </c>
      <c r="F680" t="inlineStr">
        <is>
          <t>2020-10</t>
        </is>
      </c>
      <c r="G680" t="n">
        <v>2020</v>
      </c>
      <c r="H680" t="n">
        <v>10</v>
      </c>
      <c r="I680" t="inlineStr">
        <is>
          <t>Interest</t>
        </is>
      </c>
      <c r="J680" t="inlineStr">
        <is>
          <t>DebitCard</t>
        </is>
      </c>
      <c r="K680" t="inlineStr">
        <is>
          <t>Interest Earned</t>
        </is>
      </c>
      <c r="L680" t="inlineStr"/>
      <c r="M680" s="26" t="n">
        <v>13.7</v>
      </c>
      <c r="N680" t="inlineStr">
        <is>
          <t>Interest</t>
        </is>
      </c>
      <c r="O680" t="inlineStr">
        <is>
          <t>In</t>
        </is>
      </c>
    </row>
    <row r="681" hidden="1">
      <c r="A681" s="30" t="inlineStr">
        <is>
          <t>2020-10-1123:34Monthly Account fee-105</t>
        </is>
      </c>
      <c r="B681" t="inlineStr">
        <is>
          <t>2020/10/11</t>
        </is>
      </c>
      <c r="C681" t="inlineStr">
        <is>
          <t>23:34</t>
        </is>
      </c>
      <c r="D681" s="20" t="inlineStr">
        <is>
          <t>2020/10/23</t>
        </is>
      </c>
      <c r="E681" t="inlineStr">
        <is>
          <t>2020/10/11</t>
        </is>
      </c>
      <c r="F681" t="inlineStr">
        <is>
          <t>2020-10</t>
        </is>
      </c>
      <c r="G681" t="n">
        <v>2020</v>
      </c>
      <c r="H681" t="n">
        <v>10</v>
      </c>
      <c r="I681" t="inlineStr">
        <is>
          <t>Fee</t>
        </is>
      </c>
      <c r="J681" t="inlineStr">
        <is>
          <t>DebitCard</t>
        </is>
      </c>
      <c r="K681" t="inlineStr">
        <is>
          <t>Monthly Account fee</t>
        </is>
      </c>
      <c r="L681" t="inlineStr"/>
      <c r="M681" s="26" t="n">
        <v>-105</v>
      </c>
      <c r="N681" t="inlineStr">
        <is>
          <t>Banking</t>
        </is>
      </c>
      <c r="O681" t="inlineStr">
        <is>
          <t>Out</t>
        </is>
      </c>
    </row>
    <row r="682" hidden="1">
      <c r="A682" s="30" t="inlineStr">
        <is>
          <t>2020-10-1123:34Vitality Money Premium-15</t>
        </is>
      </c>
      <c r="B682" t="inlineStr">
        <is>
          <t>2020/10/11</t>
        </is>
      </c>
      <c r="C682" t="inlineStr">
        <is>
          <t>23:34</t>
        </is>
      </c>
      <c r="D682" s="20" t="inlineStr">
        <is>
          <t>2020/10/23</t>
        </is>
      </c>
      <c r="E682" t="inlineStr">
        <is>
          <t>2020/10/11</t>
        </is>
      </c>
      <c r="F682" t="inlineStr">
        <is>
          <t>2020-10</t>
        </is>
      </c>
      <c r="G682" t="n">
        <v>2020</v>
      </c>
      <c r="H682" t="n">
        <v>10</v>
      </c>
      <c r="I682" t="inlineStr">
        <is>
          <t>Fee</t>
        </is>
      </c>
      <c r="J682" t="inlineStr">
        <is>
          <t>DebitCard</t>
        </is>
      </c>
      <c r="K682" t="inlineStr">
        <is>
          <t>Vitality Money Premium</t>
        </is>
      </c>
      <c r="L682" t="inlineStr"/>
      <c r="M682" s="26" t="n">
        <v>-15</v>
      </c>
      <c r="N682" t="inlineStr">
        <is>
          <t>Banking</t>
        </is>
      </c>
      <c r="O682" t="inlineStr">
        <is>
          <t>Out</t>
        </is>
      </c>
    </row>
    <row r="683" hidden="1">
      <c r="A683" s="30" t="inlineStr">
        <is>
          <t>2020-10-1123:34Interest Earned45.65</t>
        </is>
      </c>
      <c r="B683" t="inlineStr">
        <is>
          <t>2020/10/11</t>
        </is>
      </c>
      <c r="C683" t="inlineStr">
        <is>
          <t>23:34</t>
        </is>
      </c>
      <c r="D683" s="20" t="inlineStr">
        <is>
          <t>2020/10/23</t>
        </is>
      </c>
      <c r="E683" t="inlineStr">
        <is>
          <t>2020/10/11</t>
        </is>
      </c>
      <c r="F683" t="inlineStr">
        <is>
          <t>2020-10</t>
        </is>
      </c>
      <c r="G683" t="n">
        <v>2020</v>
      </c>
      <c r="H683" t="n">
        <v>10</v>
      </c>
      <c r="I683" t="inlineStr">
        <is>
          <t>Interest</t>
        </is>
      </c>
      <c r="J683" t="inlineStr">
        <is>
          <t>KirstSurance</t>
        </is>
      </c>
      <c r="K683" t="inlineStr">
        <is>
          <t>Interest Earned</t>
        </is>
      </c>
      <c r="L683" t="inlineStr"/>
      <c r="M683" s="23" t="n">
        <v>45.65</v>
      </c>
      <c r="N683" t="inlineStr"/>
      <c r="O683" t="inlineStr"/>
    </row>
    <row r="684" hidden="1">
      <c r="A684" s="30" t="inlineStr">
        <is>
          <t>2020-10-1123:36Dynamic interest boost at 0.25%3.51</t>
        </is>
      </c>
      <c r="B684" t="inlineStr">
        <is>
          <t>2020/10/11</t>
        </is>
      </c>
      <c r="C684" t="inlineStr">
        <is>
          <t>23:36</t>
        </is>
      </c>
      <c r="D684" s="20" t="inlineStr">
        <is>
          <t>2020/10/23</t>
        </is>
      </c>
      <c r="E684" t="inlineStr">
        <is>
          <t>2020/10/11</t>
        </is>
      </c>
      <c r="F684" t="inlineStr">
        <is>
          <t>2020-10</t>
        </is>
      </c>
      <c r="G684" t="n">
        <v>2020</v>
      </c>
      <c r="H684" t="n">
        <v>10</v>
      </c>
      <c r="I684" t="inlineStr">
        <is>
          <t>Interest</t>
        </is>
      </c>
      <c r="J684" t="inlineStr">
        <is>
          <t>KirstSurance</t>
        </is>
      </c>
      <c r="K684" t="inlineStr">
        <is>
          <t>Dynamic interest boost at 0.25%</t>
        </is>
      </c>
      <c r="L684" t="inlineStr"/>
      <c r="M684" s="23" t="n">
        <v>3.51</v>
      </c>
      <c r="N684" t="inlineStr"/>
      <c r="O684" t="inlineStr"/>
    </row>
    <row r="685" hidden="1">
      <c r="A685" s="30" t="inlineStr">
        <is>
          <t>2020-10-1123:37Dynamic interest boost at 0.25%1.52</t>
        </is>
      </c>
      <c r="B685" t="inlineStr">
        <is>
          <t>2020/10/11</t>
        </is>
      </c>
      <c r="C685" t="inlineStr">
        <is>
          <t>23:37</t>
        </is>
      </c>
      <c r="D685" s="20" t="inlineStr">
        <is>
          <t>2020/10/23</t>
        </is>
      </c>
      <c r="E685" t="inlineStr">
        <is>
          <t>2020/10/11</t>
        </is>
      </c>
      <c r="F685" t="inlineStr">
        <is>
          <t>2020-10</t>
        </is>
      </c>
      <c r="G685" t="n">
        <v>2020</v>
      </c>
      <c r="H685" t="n">
        <v>10</v>
      </c>
      <c r="I685" t="inlineStr">
        <is>
          <t>Interest</t>
        </is>
      </c>
      <c r="J685" t="inlineStr">
        <is>
          <t>DebitCard</t>
        </is>
      </c>
      <c r="K685" t="inlineStr">
        <is>
          <t>Dynamic interest boost at 0.25%</t>
        </is>
      </c>
      <c r="L685" t="inlineStr"/>
      <c r="M685" s="26" t="n">
        <v>1.52</v>
      </c>
      <c r="N685" t="inlineStr">
        <is>
          <t>Interest</t>
        </is>
      </c>
      <c r="O685" t="inlineStr">
        <is>
          <t>Out</t>
        </is>
      </c>
    </row>
    <row r="686" hidden="1">
      <c r="A686" s="30" t="inlineStr">
        <is>
          <t>2020-10-1317:50INSURECASH4002101773-197556586112.04</t>
        </is>
      </c>
      <c r="B686" t="inlineStr">
        <is>
          <t>2020/10/13</t>
        </is>
      </c>
      <c r="C686" t="inlineStr">
        <is>
          <t>17:50</t>
        </is>
      </c>
      <c r="D686" s="20" t="inlineStr">
        <is>
          <t>2020/10/23</t>
        </is>
      </c>
      <c r="E686" t="inlineStr">
        <is>
          <t>2020/10/13</t>
        </is>
      </c>
      <c r="F686" t="inlineStr">
        <is>
          <t>2020-10</t>
        </is>
      </c>
      <c r="G686" t="n">
        <v>2020</v>
      </c>
      <c r="H686" t="n">
        <v>10</v>
      </c>
      <c r="I686" t="inlineStr">
        <is>
          <t>EFT</t>
        </is>
      </c>
      <c r="J686" t="inlineStr">
        <is>
          <t>DebitCard</t>
        </is>
      </c>
      <c r="K686" t="inlineStr">
        <is>
          <t>INSURECASH4002101773-197556586</t>
        </is>
      </c>
      <c r="L686" t="inlineStr"/>
      <c r="M686" s="26" t="n">
        <v>112.04</v>
      </c>
      <c r="N686" t="inlineStr">
        <is>
          <t>Insurance</t>
        </is>
      </c>
      <c r="O686" t="inlineStr">
        <is>
          <t>Out</t>
        </is>
      </c>
    </row>
    <row r="687" hidden="1">
      <c r="A687" s="30" t="inlineStr">
        <is>
          <t>2020-10-1321:43CHECKERS KYALAMI GAUTENGKC YOUNG-128.69</t>
        </is>
      </c>
      <c r="B687" t="inlineStr">
        <is>
          <t>2020/10/13</t>
        </is>
      </c>
      <c r="C687" t="inlineStr">
        <is>
          <t>21:43</t>
        </is>
      </c>
      <c r="D687" s="20" t="inlineStr">
        <is>
          <t>2020/10/23</t>
        </is>
      </c>
      <c r="E687" t="inlineStr">
        <is>
          <t>2020/10/13</t>
        </is>
      </c>
      <c r="F687" t="inlineStr">
        <is>
          <t>2020-10</t>
        </is>
      </c>
      <c r="G687" t="n">
        <v>2020</v>
      </c>
      <c r="H687" t="n">
        <v>10</v>
      </c>
      <c r="I687" t="inlineStr">
        <is>
          <t>POS Purchase</t>
        </is>
      </c>
      <c r="J687" t="inlineStr">
        <is>
          <t>DebitCard</t>
        </is>
      </c>
      <c r="K687" t="inlineStr">
        <is>
          <t>CHECKERS KYALAMI GAUTENG</t>
        </is>
      </c>
      <c r="L687" t="inlineStr">
        <is>
          <t>KC YOUNG</t>
        </is>
      </c>
      <c r="M687" s="26" t="n">
        <v>-128.69</v>
      </c>
      <c r="N687" t="inlineStr">
        <is>
          <t>Groceries</t>
        </is>
      </c>
      <c r="O687" t="inlineStr">
        <is>
          <t>Out</t>
        </is>
      </c>
    </row>
    <row r="688" hidden="1">
      <c r="A688" s="30" t="inlineStr">
        <is>
          <t>2020-10-1321:43StravaCOM ...0050 599.99 ZARKC YOUNG-599.99</t>
        </is>
      </c>
      <c r="B688" t="inlineStr">
        <is>
          <t>2020/10/13</t>
        </is>
      </c>
      <c r="C688" t="inlineStr">
        <is>
          <t>21:43</t>
        </is>
      </c>
      <c r="D688" s="20" t="inlineStr">
        <is>
          <t>2020/10/23</t>
        </is>
      </c>
      <c r="E688" t="inlineStr">
        <is>
          <t>2020/10/13</t>
        </is>
      </c>
      <c r="F688" t="inlineStr">
        <is>
          <t>2020-10</t>
        </is>
      </c>
      <c r="G688" t="n">
        <v>2020</v>
      </c>
      <c r="H688" t="n">
        <v>10</v>
      </c>
      <c r="I688" t="inlineStr">
        <is>
          <t>POS Purchase</t>
        </is>
      </c>
      <c r="J688" t="inlineStr">
        <is>
          <t>DebitCard</t>
        </is>
      </c>
      <c r="K688" t="inlineStr">
        <is>
          <t>StravaCOM ...0050 599.99 ZAR</t>
        </is>
      </c>
      <c r="L688" t="inlineStr">
        <is>
          <t>KC YOUNG</t>
        </is>
      </c>
      <c r="M688" s="26" t="n">
        <v>-599.99</v>
      </c>
      <c r="N688" t="inlineStr"/>
      <c r="O688" t="inlineStr"/>
    </row>
    <row r="689" hidden="1">
      <c r="A689" s="30" t="inlineStr">
        <is>
          <t>2020-10-1321:43WELLNESS WAREHOUSE KYA KYALAMIKC YOUNG-1200.9</t>
        </is>
      </c>
      <c r="B689" t="inlineStr">
        <is>
          <t>2020/10/13</t>
        </is>
      </c>
      <c r="C689" t="inlineStr">
        <is>
          <t>21:43</t>
        </is>
      </c>
      <c r="D689" s="20" t="inlineStr">
        <is>
          <t>2020/10/23</t>
        </is>
      </c>
      <c r="E689" t="inlineStr">
        <is>
          <t>2020/10/13</t>
        </is>
      </c>
      <c r="F689" t="inlineStr">
        <is>
          <t>2020-10</t>
        </is>
      </c>
      <c r="G689" t="n">
        <v>2020</v>
      </c>
      <c r="H689" t="n">
        <v>10</v>
      </c>
      <c r="I689" t="inlineStr">
        <is>
          <t>POS Purchase</t>
        </is>
      </c>
      <c r="J689" t="inlineStr">
        <is>
          <t>DebitCard</t>
        </is>
      </c>
      <c r="K689" t="inlineStr">
        <is>
          <t>WELLNESS WAREHOUSE KYA KYALAMI</t>
        </is>
      </c>
      <c r="L689" t="inlineStr">
        <is>
          <t>KC YOUNG</t>
        </is>
      </c>
      <c r="M689" s="26" t="n">
        <v>-1200.9</v>
      </c>
      <c r="N689" t="inlineStr"/>
      <c r="O689" t="inlineStr"/>
    </row>
    <row r="690" hidden="1">
      <c r="A690" s="30" t="inlineStr">
        <is>
          <t>2020-10-1608:59Petrol pay backFrom: KIRST-SURANCE496.65</t>
        </is>
      </c>
      <c r="B690" t="inlineStr">
        <is>
          <t>2020/10/16</t>
        </is>
      </c>
      <c r="C690" t="inlineStr">
        <is>
          <t>08:59</t>
        </is>
      </c>
      <c r="D690" s="20" t="inlineStr">
        <is>
          <t>2020/10/23</t>
        </is>
      </c>
      <c r="E690" t="inlineStr">
        <is>
          <t>2020/10/16</t>
        </is>
      </c>
      <c r="F690" t="inlineStr">
        <is>
          <t>2020-10</t>
        </is>
      </c>
      <c r="G690" t="n">
        <v>2020</v>
      </c>
      <c r="H690" t="n">
        <v>10</v>
      </c>
      <c r="I690" t="inlineStr">
        <is>
          <t>Transfer</t>
        </is>
      </c>
      <c r="J690" t="inlineStr">
        <is>
          <t>DebitCard</t>
        </is>
      </c>
      <c r="K690" t="inlineStr">
        <is>
          <t>Petrol pay back</t>
        </is>
      </c>
      <c r="L690" t="inlineStr">
        <is>
          <t>From: KIRST-SURANCE</t>
        </is>
      </c>
      <c r="M690" s="26" t="n">
        <v>496.65</v>
      </c>
      <c r="N690" t="inlineStr">
        <is>
          <t>Kirst-Surance</t>
        </is>
      </c>
      <c r="O690" t="inlineStr">
        <is>
          <t>Out</t>
        </is>
      </c>
    </row>
    <row r="691" hidden="1">
      <c r="A691" s="30" t="inlineStr">
        <is>
          <t>2020-10-1608:59Petrol pay backTo: Subscriptions-496.65</t>
        </is>
      </c>
      <c r="B691" t="inlineStr">
        <is>
          <t>2020/10/16</t>
        </is>
      </c>
      <c r="C691" t="inlineStr">
        <is>
          <t>08:59</t>
        </is>
      </c>
      <c r="D691" s="20" t="inlineStr">
        <is>
          <t>2020/10/23</t>
        </is>
      </c>
      <c r="E691" t="inlineStr">
        <is>
          <t>2020/10/16</t>
        </is>
      </c>
      <c r="F691" t="inlineStr">
        <is>
          <t>2020-10</t>
        </is>
      </c>
      <c r="G691" t="n">
        <v>2020</v>
      </c>
      <c r="H691" t="n">
        <v>10</v>
      </c>
      <c r="I691" t="inlineStr">
        <is>
          <t>Transfer</t>
        </is>
      </c>
      <c r="J691" t="inlineStr">
        <is>
          <t>KirstSurance</t>
        </is>
      </c>
      <c r="K691" t="inlineStr">
        <is>
          <t>Petrol pay back</t>
        </is>
      </c>
      <c r="L691" t="inlineStr">
        <is>
          <t>To: Subscriptions</t>
        </is>
      </c>
      <c r="M691" s="23" t="n">
        <v>-496.65</v>
      </c>
      <c r="N691" t="inlineStr"/>
      <c r="O691" t="inlineStr"/>
    </row>
    <row r="692" hidden="1">
      <c r="A692" s="30" t="inlineStr">
        <is>
          <t>2020-10-1812:30PaybackBA Young-519.33</t>
        </is>
      </c>
      <c r="B692" t="inlineStr">
        <is>
          <t>2020/10/18</t>
        </is>
      </c>
      <c r="C692" t="inlineStr">
        <is>
          <t>12:30</t>
        </is>
      </c>
      <c r="D692" s="20" t="inlineStr">
        <is>
          <t>2020/10/23</t>
        </is>
      </c>
      <c r="E692" t="inlineStr">
        <is>
          <t>2020/10/18</t>
        </is>
      </c>
      <c r="F692" t="inlineStr">
        <is>
          <t>2020-10</t>
        </is>
      </c>
      <c r="G692" t="n">
        <v>2020</v>
      </c>
      <c r="H692" t="n">
        <v>10</v>
      </c>
      <c r="I692" t="inlineStr">
        <is>
          <t>EFT</t>
        </is>
      </c>
      <c r="J692" t="inlineStr">
        <is>
          <t>DebitCard</t>
        </is>
      </c>
      <c r="K692" t="inlineStr">
        <is>
          <t>Payback</t>
        </is>
      </c>
      <c r="L692" t="inlineStr">
        <is>
          <t>BA Young</t>
        </is>
      </c>
      <c r="M692" s="26" t="n">
        <v>-519.33</v>
      </c>
      <c r="N692" t="inlineStr"/>
      <c r="O692" t="inlineStr"/>
    </row>
    <row r="693" hidden="1">
      <c r="A693" s="30" t="inlineStr">
        <is>
          <t>2020-10-1920:14FLM WILLIAM NICOL BRYANSTONKC YOUNG-523.73</t>
        </is>
      </c>
      <c r="B693" t="inlineStr">
        <is>
          <t>2020/10/19</t>
        </is>
      </c>
      <c r="C693" t="inlineStr">
        <is>
          <t>20:14</t>
        </is>
      </c>
      <c r="D693" s="20" t="inlineStr">
        <is>
          <t>2020/10/23</t>
        </is>
      </c>
      <c r="E693" t="inlineStr">
        <is>
          <t>2020/10/19</t>
        </is>
      </c>
      <c r="F693" t="inlineStr">
        <is>
          <t>2020-10</t>
        </is>
      </c>
      <c r="G693" t="n">
        <v>2020</v>
      </c>
      <c r="H693" t="n">
        <v>10</v>
      </c>
      <c r="I693" t="inlineStr">
        <is>
          <t>POS Purchase</t>
        </is>
      </c>
      <c r="J693" t="inlineStr">
        <is>
          <t>DebitCard</t>
        </is>
      </c>
      <c r="K693" t="inlineStr">
        <is>
          <t>FLM WILLIAM NICOL BRYANSTON</t>
        </is>
      </c>
      <c r="L693" t="inlineStr">
        <is>
          <t>KC YOUNG</t>
        </is>
      </c>
      <c r="M693" s="26" t="n">
        <v>-523.73</v>
      </c>
      <c r="N693" t="inlineStr"/>
      <c r="O693" t="inlineStr"/>
    </row>
    <row r="694" hidden="1">
      <c r="A694" s="30" t="inlineStr">
        <is>
          <t>2020-10-1920:14VODACOM 4 U FOURWAYS FOURWAYSKC YOUNG-349</t>
        </is>
      </c>
      <c r="B694" t="inlineStr">
        <is>
          <t>2020/10/19</t>
        </is>
      </c>
      <c r="C694" t="inlineStr">
        <is>
          <t>20:14</t>
        </is>
      </c>
      <c r="D694" s="20" t="inlineStr">
        <is>
          <t>2020/10/23</t>
        </is>
      </c>
      <c r="E694" t="inlineStr">
        <is>
          <t>2020/10/19</t>
        </is>
      </c>
      <c r="F694" t="inlineStr">
        <is>
          <t>2020-10</t>
        </is>
      </c>
      <c r="G694" t="n">
        <v>2020</v>
      </c>
      <c r="H694" t="n">
        <v>10</v>
      </c>
      <c r="I694" t="inlineStr">
        <is>
          <t>POS Purchase</t>
        </is>
      </c>
      <c r="J694" t="inlineStr">
        <is>
          <t>DebitCard</t>
        </is>
      </c>
      <c r="K694" t="inlineStr">
        <is>
          <t>VODACOM 4 U FOURWAYS FOURWAYS</t>
        </is>
      </c>
      <c r="L694" t="inlineStr">
        <is>
          <t>KC YOUNG</t>
        </is>
      </c>
      <c r="M694" s="26" t="n">
        <v>-349</v>
      </c>
      <c r="N694" t="inlineStr">
        <is>
          <t>Phone</t>
        </is>
      </c>
      <c r="O694" t="inlineStr">
        <is>
          <t>Out</t>
        </is>
      </c>
    </row>
    <row r="695" hidden="1">
      <c r="A695" s="30" t="inlineStr">
        <is>
          <t>2020-10-2318:53PRICE WATEPWC T84219897.77</t>
        </is>
      </c>
      <c r="B695" t="inlineStr">
        <is>
          <t>2020/10/23</t>
        </is>
      </c>
      <c r="C695" t="inlineStr">
        <is>
          <t>18:53</t>
        </is>
      </c>
      <c r="D695" s="20" t="inlineStr">
        <is>
          <t>2020/10/23</t>
        </is>
      </c>
      <c r="E695" t="inlineStr">
        <is>
          <t>2020/11/01</t>
        </is>
      </c>
      <c r="F695" t="inlineStr">
        <is>
          <t>2020-11</t>
        </is>
      </c>
      <c r="G695" t="n">
        <v>2020</v>
      </c>
      <c r="H695" t="n">
        <v>11</v>
      </c>
      <c r="I695" t="inlineStr">
        <is>
          <t>EFT</t>
        </is>
      </c>
      <c r="J695" t="inlineStr">
        <is>
          <t>DebitCard</t>
        </is>
      </c>
      <c r="K695" t="inlineStr">
        <is>
          <t>PRICE WATEPWC T842</t>
        </is>
      </c>
      <c r="L695" t="inlineStr"/>
      <c r="M695" s="26" t="n">
        <v>19897.77</v>
      </c>
      <c r="N695" t="inlineStr">
        <is>
          <t>Salary</t>
        </is>
      </c>
      <c r="O695" t="inlineStr">
        <is>
          <t>In</t>
        </is>
      </c>
    </row>
    <row r="696" hidden="1">
      <c r="A696" s="30" t="inlineStr">
        <is>
          <t>2020-10-2320:42ANAT MALL OF AFRICA KEWKC YOUNG-79.8</t>
        </is>
      </c>
      <c r="B696" t="inlineStr">
        <is>
          <t>2020/10/23</t>
        </is>
      </c>
      <c r="C696" t="inlineStr">
        <is>
          <t>20:42</t>
        </is>
      </c>
      <c r="D696" s="20" t="inlineStr">
        <is>
          <t>2020/10/23</t>
        </is>
      </c>
      <c r="E696" t="inlineStr">
        <is>
          <t>2020/11/01</t>
        </is>
      </c>
      <c r="F696" t="inlineStr">
        <is>
          <t>2020-11</t>
        </is>
      </c>
      <c r="G696" t="n">
        <v>2020</v>
      </c>
      <c r="H696" t="n">
        <v>11</v>
      </c>
      <c r="I696" t="inlineStr">
        <is>
          <t>POS Purchase</t>
        </is>
      </c>
      <c r="J696" t="inlineStr">
        <is>
          <t>DebitCard</t>
        </is>
      </c>
      <c r="K696" t="inlineStr">
        <is>
          <t>ANAT MALL OF AFRICA KEW</t>
        </is>
      </c>
      <c r="L696" t="inlineStr">
        <is>
          <t>KC YOUNG</t>
        </is>
      </c>
      <c r="M696" s="26" t="n">
        <v>-79.8</v>
      </c>
      <c r="N696" t="inlineStr"/>
      <c r="O696" t="inlineStr"/>
    </row>
    <row r="697" hidden="1">
      <c r="A697" s="30" t="inlineStr">
        <is>
          <t>2020-10-2320:42APPLE.COM/BILL ITUNES.COM 44.99 ZARKC YOUNG-44.99</t>
        </is>
      </c>
      <c r="B697" t="inlineStr">
        <is>
          <t>2020/10/23</t>
        </is>
      </c>
      <c r="C697" t="inlineStr">
        <is>
          <t>20:42</t>
        </is>
      </c>
      <c r="D697" s="20" t="inlineStr">
        <is>
          <t>2020/10/23</t>
        </is>
      </c>
      <c r="E697" t="inlineStr">
        <is>
          <t>2020/11/01</t>
        </is>
      </c>
      <c r="F697" t="inlineStr">
        <is>
          <t>2020-11</t>
        </is>
      </c>
      <c r="G697" t="n">
        <v>2020</v>
      </c>
      <c r="H697" t="n">
        <v>11</v>
      </c>
      <c r="I697" t="inlineStr">
        <is>
          <t>POS Purchase</t>
        </is>
      </c>
      <c r="J697" t="inlineStr">
        <is>
          <t>DebitCard</t>
        </is>
      </c>
      <c r="K697" t="inlineStr">
        <is>
          <t>APPLE.COM/BILL ITUNES.COM 44.99 ZAR</t>
        </is>
      </c>
      <c r="L697" t="inlineStr">
        <is>
          <t>KC YOUNG</t>
        </is>
      </c>
      <c r="M697" s="26" t="n">
        <v>-44.99</v>
      </c>
      <c r="N697" t="inlineStr">
        <is>
          <t>Hobbies</t>
        </is>
      </c>
      <c r="O697" t="inlineStr">
        <is>
          <t>Out</t>
        </is>
      </c>
    </row>
    <row r="698" hidden="1">
      <c r="A698" s="30" t="inlineStr">
        <is>
          <t>2020-10-2600:24Recurring inter account transfer from acc...7030 M3810</t>
        </is>
      </c>
      <c r="B698" t="inlineStr">
        <is>
          <t>2020/10/26</t>
        </is>
      </c>
      <c r="C698" t="inlineStr">
        <is>
          <t>00:24</t>
        </is>
      </c>
      <c r="D698" s="20" t="inlineStr">
        <is>
          <t>2020/10/23</t>
        </is>
      </c>
      <c r="E698" t="inlineStr">
        <is>
          <t>2020/11/01</t>
        </is>
      </c>
      <c r="F698" t="inlineStr">
        <is>
          <t>2020-11</t>
        </is>
      </c>
      <c r="G698" t="n">
        <v>2020</v>
      </c>
      <c r="H698" t="n">
        <v>11</v>
      </c>
      <c r="I698" t="inlineStr">
        <is>
          <t>Transfer</t>
        </is>
      </c>
      <c r="J698" t="inlineStr">
        <is>
          <t>NoticeSavings</t>
        </is>
      </c>
      <c r="K698" t="inlineStr">
        <is>
          <t>Recurring inter account transfer from acc...7030 M</t>
        </is>
      </c>
      <c r="L698" t="inlineStr"/>
      <c r="M698" s="26" t="n">
        <v>3810</v>
      </c>
      <c r="N698" t="inlineStr"/>
      <c r="O698" t="inlineStr"/>
    </row>
    <row r="699" hidden="1">
      <c r="A699" s="30" t="inlineStr">
        <is>
          <t>2020-10-2600:24Recurring inter account transfer to acc...8528 Mon-3810</t>
        </is>
      </c>
      <c r="B699" t="inlineStr">
        <is>
          <t>2020/10/26</t>
        </is>
      </c>
      <c r="C699" t="inlineStr">
        <is>
          <t>00:24</t>
        </is>
      </c>
      <c r="D699" s="20" t="inlineStr">
        <is>
          <t>2020/10/23</t>
        </is>
      </c>
      <c r="E699" t="inlineStr">
        <is>
          <t>2020/11/01</t>
        </is>
      </c>
      <c r="F699" t="inlineStr">
        <is>
          <t>2020-11</t>
        </is>
      </c>
      <c r="G699" t="n">
        <v>2020</v>
      </c>
      <c r="H699" t="n">
        <v>11</v>
      </c>
      <c r="I699" t="inlineStr">
        <is>
          <t>Transfer</t>
        </is>
      </c>
      <c r="J699" t="inlineStr">
        <is>
          <t>DebitCard</t>
        </is>
      </c>
      <c r="K699" t="inlineStr">
        <is>
          <t>Recurring inter account transfer to acc...8528 Mon</t>
        </is>
      </c>
      <c r="L699" t="inlineStr"/>
      <c r="M699" s="26" t="n">
        <v>-3810</v>
      </c>
      <c r="N699" t="inlineStr">
        <is>
          <t>Savings</t>
        </is>
      </c>
      <c r="O699" t="inlineStr">
        <is>
          <t>Out</t>
        </is>
      </c>
    </row>
    <row r="700" hidden="1">
      <c r="A700" s="30" t="inlineStr">
        <is>
          <t>2020-10-2600:24Recurring inter account transfer to acc...0855 Kir-1160</t>
        </is>
      </c>
      <c r="B700" t="inlineStr">
        <is>
          <t>2020/10/26</t>
        </is>
      </c>
      <c r="C700" t="inlineStr">
        <is>
          <t>00:24</t>
        </is>
      </c>
      <c r="D700" s="20" t="inlineStr">
        <is>
          <t>2020/10/23</t>
        </is>
      </c>
      <c r="E700" t="inlineStr">
        <is>
          <t>2020/11/01</t>
        </is>
      </c>
      <c r="F700" t="inlineStr">
        <is>
          <t>2020-11</t>
        </is>
      </c>
      <c r="G700" t="n">
        <v>2020</v>
      </c>
      <c r="H700" t="n">
        <v>11</v>
      </c>
      <c r="I700" t="inlineStr">
        <is>
          <t>Transfer</t>
        </is>
      </c>
      <c r="J700" t="inlineStr">
        <is>
          <t>DebitCard</t>
        </is>
      </c>
      <c r="K700" t="inlineStr">
        <is>
          <t>Recurring inter account transfer to acc...0855 Kir</t>
        </is>
      </c>
      <c r="L700" t="inlineStr"/>
      <c r="M700" s="23" t="n">
        <v>-1160</v>
      </c>
      <c r="N700" t="inlineStr">
        <is>
          <t>Kirst-Surance</t>
        </is>
      </c>
      <c r="O700" t="inlineStr">
        <is>
          <t>Out</t>
        </is>
      </c>
    </row>
    <row r="701" hidden="1">
      <c r="A701" s="30" t="inlineStr">
        <is>
          <t>2020-10-2600:24Recurring inter account transfer from acc...7030 K1160</t>
        </is>
      </c>
      <c r="B701" t="inlineStr">
        <is>
          <t>2020/10/26</t>
        </is>
      </c>
      <c r="C701" t="inlineStr">
        <is>
          <t>00:24</t>
        </is>
      </c>
      <c r="D701" s="20" t="inlineStr">
        <is>
          <t>2020/10/23</t>
        </is>
      </c>
      <c r="E701" t="inlineStr">
        <is>
          <t>2020/11/01</t>
        </is>
      </c>
      <c r="F701" t="inlineStr">
        <is>
          <t>2020-11</t>
        </is>
      </c>
      <c r="G701" t="n">
        <v>2020</v>
      </c>
      <c r="H701" t="n">
        <v>11</v>
      </c>
      <c r="I701" t="inlineStr">
        <is>
          <t>Transfer</t>
        </is>
      </c>
      <c r="J701" t="inlineStr">
        <is>
          <t>KirstSurance</t>
        </is>
      </c>
      <c r="K701" t="inlineStr">
        <is>
          <t>Recurring inter account transfer from acc...7030 K</t>
        </is>
      </c>
      <c r="L701" t="inlineStr"/>
      <c r="M701" s="26" t="n">
        <v>1160</v>
      </c>
      <c r="N701" t="inlineStr"/>
      <c r="O701" t="inlineStr"/>
    </row>
    <row r="702" hidden="1">
      <c r="A702" s="30" t="inlineStr">
        <is>
          <t>2020-10-2621:10FLM WILLIAM NICOL BRYANSTONKC YOUNG-303.34</t>
        </is>
      </c>
      <c r="B702" t="inlineStr">
        <is>
          <t>2020/10/26</t>
        </is>
      </c>
      <c r="C702" t="inlineStr">
        <is>
          <t>21:10</t>
        </is>
      </c>
      <c r="D702" s="20" t="inlineStr">
        <is>
          <t>2020/10/23</t>
        </is>
      </c>
      <c r="E702" t="inlineStr">
        <is>
          <t>2020/11/01</t>
        </is>
      </c>
      <c r="F702" t="inlineStr">
        <is>
          <t>2020-11</t>
        </is>
      </c>
      <c r="G702" t="n">
        <v>2020</v>
      </c>
      <c r="H702" t="n">
        <v>11</v>
      </c>
      <c r="I702" t="inlineStr">
        <is>
          <t>POS Purchase</t>
        </is>
      </c>
      <c r="J702" t="inlineStr">
        <is>
          <t>DebitCard</t>
        </is>
      </c>
      <c r="K702" t="inlineStr">
        <is>
          <t>FLM WILLIAM NICOL BRYANSTON</t>
        </is>
      </c>
      <c r="L702" t="inlineStr">
        <is>
          <t>KC YOUNG</t>
        </is>
      </c>
      <c r="M702" s="26" t="n">
        <v>-303.34</v>
      </c>
      <c r="N702" t="inlineStr"/>
      <c r="O702" t="inlineStr"/>
    </row>
    <row r="703" hidden="1">
      <c r="A703" s="30" t="inlineStr">
        <is>
          <t>2020-10-2621:10MRP HOME-NICOLWAY MALL BRYANSTONKC YOUNG-799.98</t>
        </is>
      </c>
      <c r="B703" t="inlineStr">
        <is>
          <t>2020/10/26</t>
        </is>
      </c>
      <c r="C703" t="inlineStr">
        <is>
          <t>21:10</t>
        </is>
      </c>
      <c r="D703" s="20" t="inlineStr">
        <is>
          <t>2020/10/23</t>
        </is>
      </c>
      <c r="E703" t="inlineStr">
        <is>
          <t>2020/11/01</t>
        </is>
      </c>
      <c r="F703" t="inlineStr">
        <is>
          <t>2020-11</t>
        </is>
      </c>
      <c r="G703" t="n">
        <v>2020</v>
      </c>
      <c r="H703" t="n">
        <v>11</v>
      </c>
      <c r="I703" t="inlineStr">
        <is>
          <t>POS Purchase</t>
        </is>
      </c>
      <c r="J703" t="inlineStr">
        <is>
          <t>DebitCard</t>
        </is>
      </c>
      <c r="K703" t="inlineStr">
        <is>
          <t>MRP HOME-NICOLWAY MALL BRYANSTON</t>
        </is>
      </c>
      <c r="L703" t="inlineStr">
        <is>
          <t>KC YOUNG</t>
        </is>
      </c>
      <c r="M703" s="26" t="n">
        <v>-799.98</v>
      </c>
      <c r="N703" t="inlineStr"/>
      <c r="O703" t="inlineStr"/>
    </row>
    <row r="704" hidden="1">
      <c r="A704" s="30" t="inlineStr">
        <is>
          <t>2020-10-2721:32IMPALA FRUIT AND VEG NORTHCLIFFKC YOUNG-279.99</t>
        </is>
      </c>
      <c r="B704" t="inlineStr">
        <is>
          <t>2020/10/27</t>
        </is>
      </c>
      <c r="C704" t="inlineStr">
        <is>
          <t>21:32</t>
        </is>
      </c>
      <c r="D704" s="20" t="inlineStr">
        <is>
          <t>2020/10/23</t>
        </is>
      </c>
      <c r="E704" t="inlineStr">
        <is>
          <t>2020/11/01</t>
        </is>
      </c>
      <c r="F704" t="inlineStr">
        <is>
          <t>2020-11</t>
        </is>
      </c>
      <c r="G704" t="n">
        <v>2020</v>
      </c>
      <c r="H704" t="n">
        <v>11</v>
      </c>
      <c r="I704" t="inlineStr">
        <is>
          <t>POS Purchase</t>
        </is>
      </c>
      <c r="J704" t="inlineStr">
        <is>
          <t>DebitCard</t>
        </is>
      </c>
      <c r="K704" t="inlineStr">
        <is>
          <t>IMPALA FRUIT AND VEG NORTHCLIFF</t>
        </is>
      </c>
      <c r="L704" t="inlineStr">
        <is>
          <t>KC YOUNG</t>
        </is>
      </c>
      <c r="M704" s="26" t="n">
        <v>-279.99</v>
      </c>
      <c r="N704" t="inlineStr"/>
      <c r="O704" t="inlineStr"/>
    </row>
    <row r="705" hidden="1">
      <c r="A705" s="30" t="inlineStr">
        <is>
          <t>2020-10-2721:32WELLNESS WAREHOUSE NICOL BRYANSTONKC YOUNG-529.9</t>
        </is>
      </c>
      <c r="B705" t="inlineStr">
        <is>
          <t>2020/10/27</t>
        </is>
      </c>
      <c r="C705" t="inlineStr">
        <is>
          <t>21:32</t>
        </is>
      </c>
      <c r="D705" s="20" t="inlineStr">
        <is>
          <t>2020/10/23</t>
        </is>
      </c>
      <c r="E705" t="inlineStr">
        <is>
          <t>2020/11/01</t>
        </is>
      </c>
      <c r="F705" t="inlineStr">
        <is>
          <t>2020-11</t>
        </is>
      </c>
      <c r="G705" t="n">
        <v>2020</v>
      </c>
      <c r="H705" t="n">
        <v>11</v>
      </c>
      <c r="I705" t="inlineStr">
        <is>
          <t>POS Purchase</t>
        </is>
      </c>
      <c r="J705" t="inlineStr">
        <is>
          <t>DebitCard</t>
        </is>
      </c>
      <c r="K705" t="inlineStr">
        <is>
          <t>WELLNESS WAREHOUSE NICOL BRYANSTON</t>
        </is>
      </c>
      <c r="L705" t="inlineStr">
        <is>
          <t>KC YOUNG</t>
        </is>
      </c>
      <c r="M705" s="26" t="n">
        <v>-529.9</v>
      </c>
      <c r="N705" t="inlineStr"/>
      <c r="O705" t="inlineStr"/>
    </row>
    <row r="706" hidden="1">
      <c r="A706" s="30" t="inlineStr">
        <is>
          <t>2020-10-2721:32APPLE.COM/BILL 49.99 ZARKC YOUNG-49.99</t>
        </is>
      </c>
      <c r="B706" t="inlineStr">
        <is>
          <t>2020/10/27</t>
        </is>
      </c>
      <c r="C706" t="inlineStr">
        <is>
          <t>21:32</t>
        </is>
      </c>
      <c r="D706" s="20" t="inlineStr">
        <is>
          <t>2020/10/23</t>
        </is>
      </c>
      <c r="E706" t="inlineStr">
        <is>
          <t>2020/11/01</t>
        </is>
      </c>
      <c r="F706" t="inlineStr">
        <is>
          <t>2020-11</t>
        </is>
      </c>
      <c r="G706" t="n">
        <v>2020</v>
      </c>
      <c r="H706" t="n">
        <v>11</v>
      </c>
      <c r="I706" t="inlineStr">
        <is>
          <t>Online</t>
        </is>
      </c>
      <c r="J706" t="inlineStr">
        <is>
          <t>DebitCard</t>
        </is>
      </c>
      <c r="K706" t="inlineStr">
        <is>
          <t>APPLE.COM/BILL 49.99 ZAR</t>
        </is>
      </c>
      <c r="L706" t="inlineStr">
        <is>
          <t>KC YOUNG</t>
        </is>
      </c>
      <c r="M706" s="26" t="n">
        <v>-49.99</v>
      </c>
      <c r="N706" t="inlineStr">
        <is>
          <t>Hobbies</t>
        </is>
      </c>
      <c r="O706" t="inlineStr">
        <is>
          <t>Out</t>
        </is>
      </c>
    </row>
    <row r="707" hidden="1">
      <c r="A707" s="30" t="inlineStr">
        <is>
          <t>2020-10-2721:32MEDICARE DOUGLASDALE DOUGLASDALEKC YOUNG-171.82</t>
        </is>
      </c>
      <c r="B707" t="inlineStr">
        <is>
          <t>2020/10/27</t>
        </is>
      </c>
      <c r="C707" t="inlineStr">
        <is>
          <t>21:32</t>
        </is>
      </c>
      <c r="D707" s="20" t="inlineStr">
        <is>
          <t>2020/10/23</t>
        </is>
      </c>
      <c r="E707" t="inlineStr">
        <is>
          <t>2020/11/01</t>
        </is>
      </c>
      <c r="F707" t="inlineStr">
        <is>
          <t>2020-11</t>
        </is>
      </c>
      <c r="G707" t="n">
        <v>2020</v>
      </c>
      <c r="H707" t="n">
        <v>11</v>
      </c>
      <c r="I707" t="inlineStr">
        <is>
          <t>POS Purchase</t>
        </is>
      </c>
      <c r="J707" t="inlineStr">
        <is>
          <t>DebitCard</t>
        </is>
      </c>
      <c r="K707" t="inlineStr">
        <is>
          <t>MEDICARE DOUGLASDALE DOUGLASDALE</t>
        </is>
      </c>
      <c r="L707" t="inlineStr">
        <is>
          <t>KC YOUNG</t>
        </is>
      </c>
      <c r="M707" s="26" t="n">
        <v>-171.82</v>
      </c>
      <c r="N707" t="inlineStr"/>
      <c r="O707" t="inlineStr"/>
    </row>
    <row r="708" hidden="1">
      <c r="A708" s="30" t="inlineStr">
        <is>
          <t>2020-10-2721:32OLIVIAS COFFEE BAKE GAUTENGKC YOUNG-91</t>
        </is>
      </c>
      <c r="B708" t="inlineStr">
        <is>
          <t>2020/10/27</t>
        </is>
      </c>
      <c r="C708" t="inlineStr">
        <is>
          <t>21:32</t>
        </is>
      </c>
      <c r="D708" s="20" t="inlineStr">
        <is>
          <t>2020/10/23</t>
        </is>
      </c>
      <c r="E708" t="inlineStr">
        <is>
          <t>2020/11/01</t>
        </is>
      </c>
      <c r="F708" t="inlineStr">
        <is>
          <t>2020-11</t>
        </is>
      </c>
      <c r="G708" t="n">
        <v>2020</v>
      </c>
      <c r="H708" t="n">
        <v>11</v>
      </c>
      <c r="I708" t="inlineStr">
        <is>
          <t>POS Purchase</t>
        </is>
      </c>
      <c r="J708" t="inlineStr">
        <is>
          <t>DebitCard</t>
        </is>
      </c>
      <c r="K708" t="inlineStr">
        <is>
          <t>OLIVIAS COFFEE BAKE GAUTENG</t>
        </is>
      </c>
      <c r="L708" t="inlineStr">
        <is>
          <t>KC YOUNG</t>
        </is>
      </c>
      <c r="M708" s="26" t="n">
        <v>-91</v>
      </c>
      <c r="N708" t="inlineStr"/>
      <c r="O708" t="inlineStr"/>
    </row>
    <row r="709" hidden="1">
      <c r="A709" s="30" t="inlineStr">
        <is>
          <t>2020-10-2821:15Clicks Kyalami Corner KYALAMIKC YOUNG-134.98</t>
        </is>
      </c>
      <c r="B709" t="inlineStr">
        <is>
          <t>2020/10/28</t>
        </is>
      </c>
      <c r="C709" t="inlineStr">
        <is>
          <t>21:15</t>
        </is>
      </c>
      <c r="D709" s="20" t="inlineStr">
        <is>
          <t>2020/10/23</t>
        </is>
      </c>
      <c r="E709" t="inlineStr">
        <is>
          <t>2020/11/01</t>
        </is>
      </c>
      <c r="F709" t="inlineStr">
        <is>
          <t>2020-11</t>
        </is>
      </c>
      <c r="G709" t="n">
        <v>2020</v>
      </c>
      <c r="H709" t="n">
        <v>11</v>
      </c>
      <c r="I709" t="inlineStr">
        <is>
          <t>POS Purchase</t>
        </is>
      </c>
      <c r="J709" t="inlineStr">
        <is>
          <t>DebitCard</t>
        </is>
      </c>
      <c r="K709" t="inlineStr">
        <is>
          <t>Clicks Kyalami Corner KYALAMI</t>
        </is>
      </c>
      <c r="L709" t="inlineStr">
        <is>
          <t>KC YOUNG</t>
        </is>
      </c>
      <c r="M709" s="26" t="n">
        <v>-134.98</v>
      </c>
      <c r="N709" t="inlineStr"/>
      <c r="O709" t="inlineStr"/>
    </row>
    <row r="710" hidden="1">
      <c r="A710" s="30" t="inlineStr">
        <is>
          <t>2020-10-2821:15Dischem Nicolway BRYANSTONKC YOUNG-119.9</t>
        </is>
      </c>
      <c r="B710" t="inlineStr">
        <is>
          <t>2020/10/28</t>
        </is>
      </c>
      <c r="C710" t="inlineStr">
        <is>
          <t>21:15</t>
        </is>
      </c>
      <c r="D710" s="20" t="inlineStr">
        <is>
          <t>2020/10/23</t>
        </is>
      </c>
      <c r="E710" t="inlineStr">
        <is>
          <t>2020/11/01</t>
        </is>
      </c>
      <c r="F710" t="inlineStr">
        <is>
          <t>2020-11</t>
        </is>
      </c>
      <c r="G710" t="n">
        <v>2020</v>
      </c>
      <c r="H710" t="n">
        <v>11</v>
      </c>
      <c r="I710" t="inlineStr">
        <is>
          <t>POS Purchase</t>
        </is>
      </c>
      <c r="J710" t="inlineStr">
        <is>
          <t>DebitCard</t>
        </is>
      </c>
      <c r="K710" t="inlineStr">
        <is>
          <t>Dischem Nicolway BRYANSTON</t>
        </is>
      </c>
      <c r="L710" t="inlineStr">
        <is>
          <t>KC YOUNG</t>
        </is>
      </c>
      <c r="M710" s="26" t="n">
        <v>-119.9</v>
      </c>
      <c r="N710" t="inlineStr"/>
      <c r="O710" t="inlineStr"/>
    </row>
    <row r="711" hidden="1">
      <c r="A711" s="30" t="inlineStr">
        <is>
          <t>2020-10-2821:15VODACOM-ONLINE ACC PMTKC YOUNG-479.31</t>
        </is>
      </c>
      <c r="B711" t="inlineStr">
        <is>
          <t>2020/10/28</t>
        </is>
      </c>
      <c r="C711" t="inlineStr">
        <is>
          <t>21:15</t>
        </is>
      </c>
      <c r="D711" s="20" t="inlineStr">
        <is>
          <t>2020/10/23</t>
        </is>
      </c>
      <c r="E711" t="inlineStr">
        <is>
          <t>2020/11/01</t>
        </is>
      </c>
      <c r="F711" t="inlineStr">
        <is>
          <t>2020-11</t>
        </is>
      </c>
      <c r="G711" t="n">
        <v>2020</v>
      </c>
      <c r="H711" t="n">
        <v>11</v>
      </c>
      <c r="I711" t="inlineStr">
        <is>
          <t>Online</t>
        </is>
      </c>
      <c r="J711" t="inlineStr">
        <is>
          <t>DebitCard</t>
        </is>
      </c>
      <c r="K711" t="inlineStr">
        <is>
          <t>VODACOM-ONLINE ACC PMT</t>
        </is>
      </c>
      <c r="L711" t="inlineStr">
        <is>
          <t>KC YOUNG</t>
        </is>
      </c>
      <c r="M711" s="26" t="n">
        <v>-479.31</v>
      </c>
      <c r="N711" t="inlineStr">
        <is>
          <t>Phone</t>
        </is>
      </c>
      <c r="O711" t="inlineStr">
        <is>
          <t>Out</t>
        </is>
      </c>
    </row>
    <row r="712" hidden="1">
      <c r="A712" s="30" t="inlineStr">
        <is>
          <t>2020-10-2921:03APPLE.COM/BILL ITUNES.COM 89.99 ZARKC YOUNG-89.99</t>
        </is>
      </c>
      <c r="B712" t="inlineStr">
        <is>
          <t>2020/10/29</t>
        </is>
      </c>
      <c r="C712" t="inlineStr">
        <is>
          <t>21:03</t>
        </is>
      </c>
      <c r="D712" s="20" t="inlineStr">
        <is>
          <t>2020/10/23</t>
        </is>
      </c>
      <c r="E712" t="inlineStr">
        <is>
          <t>2020/11/01</t>
        </is>
      </c>
      <c r="F712" t="inlineStr">
        <is>
          <t>2020-11</t>
        </is>
      </c>
      <c r="G712" t="n">
        <v>2020</v>
      </c>
      <c r="H712" t="n">
        <v>11</v>
      </c>
      <c r="I712" t="inlineStr">
        <is>
          <t>POS Purchase</t>
        </is>
      </c>
      <c r="J712" t="inlineStr">
        <is>
          <t>DebitCard</t>
        </is>
      </c>
      <c r="K712" t="inlineStr">
        <is>
          <t>APPLE.COM/BILL ITUNES.COM 89.99 ZAR</t>
        </is>
      </c>
      <c r="L712" t="inlineStr">
        <is>
          <t>KC YOUNG</t>
        </is>
      </c>
      <c r="M712" s="26" t="n">
        <v>-89.98999999999999</v>
      </c>
      <c r="N712" t="inlineStr">
        <is>
          <t>Hobbies</t>
        </is>
      </c>
      <c r="O712" t="inlineStr">
        <is>
          <t>Out</t>
        </is>
      </c>
    </row>
    <row r="713" hidden="1">
      <c r="A713" s="30" t="inlineStr">
        <is>
          <t>2020-10-3000:29RentBA Young-7500</t>
        </is>
      </c>
      <c r="B713" t="inlineStr">
        <is>
          <t>2020/10/30</t>
        </is>
      </c>
      <c r="C713" t="inlineStr">
        <is>
          <t>00:29</t>
        </is>
      </c>
      <c r="D713" s="20" t="inlineStr">
        <is>
          <t>2020/10/23</t>
        </is>
      </c>
      <c r="E713" t="inlineStr">
        <is>
          <t>2020/11/01</t>
        </is>
      </c>
      <c r="F713" t="inlineStr">
        <is>
          <t>2020-11</t>
        </is>
      </c>
      <c r="G713" t="n">
        <v>2020</v>
      </c>
      <c r="H713" t="n">
        <v>11</v>
      </c>
      <c r="I713" t="inlineStr">
        <is>
          <t>Scheduled EFT</t>
        </is>
      </c>
      <c r="J713" t="inlineStr">
        <is>
          <t>DebitCard</t>
        </is>
      </c>
      <c r="K713" t="inlineStr">
        <is>
          <t>Rent</t>
        </is>
      </c>
      <c r="L713" t="inlineStr">
        <is>
          <t>BA Young</t>
        </is>
      </c>
      <c r="M713" s="26" t="n">
        <v>-7500</v>
      </c>
      <c r="N713" t="inlineStr">
        <is>
          <t>Rent</t>
        </is>
      </c>
      <c r="O713" t="inlineStr">
        <is>
          <t>Out</t>
        </is>
      </c>
    </row>
    <row r="714" hidden="1">
      <c r="A714" s="30" t="inlineStr">
        <is>
          <t>2020-10-3012:05WHKU0467STss Wallet Electricity-250</t>
        </is>
      </c>
      <c r="B714" t="inlineStr">
        <is>
          <t>2020/10/30</t>
        </is>
      </c>
      <c r="C714" t="inlineStr">
        <is>
          <t>12:05</t>
        </is>
      </c>
      <c r="D714" s="20" t="inlineStr">
        <is>
          <t>2020/10/23</t>
        </is>
      </c>
      <c r="E714" t="inlineStr">
        <is>
          <t>2020/11/01</t>
        </is>
      </c>
      <c r="F714" t="inlineStr">
        <is>
          <t>2020-11</t>
        </is>
      </c>
      <c r="G714" t="n">
        <v>2020</v>
      </c>
      <c r="H714" t="n">
        <v>11</v>
      </c>
      <c r="I714" t="inlineStr">
        <is>
          <t>EFT</t>
        </is>
      </c>
      <c r="J714" t="inlineStr">
        <is>
          <t>DebitCard</t>
        </is>
      </c>
      <c r="K714" t="inlineStr">
        <is>
          <t>WHKU0467</t>
        </is>
      </c>
      <c r="L714" t="inlineStr">
        <is>
          <t>STss Wallet Electricity</t>
        </is>
      </c>
      <c r="M714" s="26" t="n">
        <v>-250</v>
      </c>
      <c r="N714" t="inlineStr">
        <is>
          <t>Electricity</t>
        </is>
      </c>
      <c r="O714" t="inlineStr">
        <is>
          <t>Out</t>
        </is>
      </c>
    </row>
    <row r="715" hidden="1">
      <c r="A715" s="30" t="inlineStr">
        <is>
          <t>2020-10-3121:24BP BRYANSTON BRYANSTONKC YOUNG-519.36</t>
        </is>
      </c>
      <c r="B715" t="inlineStr">
        <is>
          <t>2020/10/31</t>
        </is>
      </c>
      <c r="C715" t="inlineStr">
        <is>
          <t>21:24</t>
        </is>
      </c>
      <c r="D715" s="20" t="inlineStr">
        <is>
          <t>2020/10/23</t>
        </is>
      </c>
      <c r="E715" t="inlineStr">
        <is>
          <t>2020/11/01</t>
        </is>
      </c>
      <c r="F715" t="inlineStr">
        <is>
          <t>2020-11</t>
        </is>
      </c>
      <c r="G715" t="n">
        <v>2020</v>
      </c>
      <c r="H715" t="n">
        <v>11</v>
      </c>
      <c r="I715" t="inlineStr">
        <is>
          <t>POS Purchase</t>
        </is>
      </c>
      <c r="J715" t="inlineStr">
        <is>
          <t>DebitCard</t>
        </is>
      </c>
      <c r="K715" t="inlineStr">
        <is>
          <t>BP BRYANSTON BRYANSTON</t>
        </is>
      </c>
      <c r="L715" t="inlineStr">
        <is>
          <t>KC YOUNG</t>
        </is>
      </c>
      <c r="M715" s="26" t="n">
        <v>-519.36</v>
      </c>
      <c r="N715" t="inlineStr">
        <is>
          <t>Car</t>
        </is>
      </c>
      <c r="O715" t="inlineStr">
        <is>
          <t>Out</t>
        </is>
      </c>
    </row>
    <row r="716" hidden="1">
      <c r="A716" s="30" t="inlineStr">
        <is>
          <t>2020-10-3121:25APPLE.COM/BILL ITUNES.COM 14.99 ZARKC YOUNG-14.99</t>
        </is>
      </c>
      <c r="B716" t="inlineStr">
        <is>
          <t>2020/10/31</t>
        </is>
      </c>
      <c r="C716" t="inlineStr">
        <is>
          <t>21:25</t>
        </is>
      </c>
      <c r="D716" s="20" t="inlineStr">
        <is>
          <t>2020/10/23</t>
        </is>
      </c>
      <c r="E716" t="inlineStr">
        <is>
          <t>2020/11/01</t>
        </is>
      </c>
      <c r="F716" t="inlineStr">
        <is>
          <t>2020-11</t>
        </is>
      </c>
      <c r="G716" t="n">
        <v>2020</v>
      </c>
      <c r="H716" t="n">
        <v>11</v>
      </c>
      <c r="I716" t="inlineStr">
        <is>
          <t>POS Purchase</t>
        </is>
      </c>
      <c r="J716" t="inlineStr">
        <is>
          <t>DebitCard</t>
        </is>
      </c>
      <c r="K716" t="inlineStr">
        <is>
          <t>APPLE.COM/BILL ITUNES.COM 14.99 ZAR</t>
        </is>
      </c>
      <c r="L716" t="inlineStr">
        <is>
          <t>KC YOUNG</t>
        </is>
      </c>
      <c r="M716" s="26" t="n">
        <v>-14.99</v>
      </c>
      <c r="N716" t="inlineStr">
        <is>
          <t>Hobbies</t>
        </is>
      </c>
      <c r="O716" t="inlineStr">
        <is>
          <t>Out</t>
        </is>
      </c>
    </row>
    <row r="717" hidden="1">
      <c r="A717" s="30" t="inlineStr">
        <is>
          <t>2020-10-3123:41Interest Earned260.33</t>
        </is>
      </c>
      <c r="B717" t="inlineStr">
        <is>
          <t>2020/10/31</t>
        </is>
      </c>
      <c r="C717" t="inlineStr">
        <is>
          <t>23:41</t>
        </is>
      </c>
      <c r="D717" s="20" t="inlineStr">
        <is>
          <t>2020/10/23</t>
        </is>
      </c>
      <c r="E717" t="inlineStr">
        <is>
          <t>2020/11/01</t>
        </is>
      </c>
      <c r="F717" t="inlineStr">
        <is>
          <t>2020-11</t>
        </is>
      </c>
      <c r="G717" t="n">
        <v>2020</v>
      </c>
      <c r="H717" t="n">
        <v>11</v>
      </c>
      <c r="I717" t="inlineStr">
        <is>
          <t>Interest</t>
        </is>
      </c>
      <c r="J717" t="inlineStr">
        <is>
          <t>NoticeSavings</t>
        </is>
      </c>
      <c r="K717" t="inlineStr">
        <is>
          <t>Interest Earned</t>
        </is>
      </c>
      <c r="L717" t="inlineStr"/>
      <c r="M717" s="26" t="n">
        <v>260.33</v>
      </c>
      <c r="N717" t="inlineStr"/>
      <c r="O717" t="inlineStr"/>
    </row>
    <row r="718" hidden="1">
      <c r="A718" s="30" t="inlineStr">
        <is>
          <t>2020-11-0121:23CHECKERS KYALAMI GAUTENGKC YOUNG-159.71</t>
        </is>
      </c>
      <c r="B718" t="inlineStr">
        <is>
          <t>2020/11/01</t>
        </is>
      </c>
      <c r="C718" t="inlineStr">
        <is>
          <t>21:23</t>
        </is>
      </c>
      <c r="D718" s="20" t="inlineStr">
        <is>
          <t>2020/11/24</t>
        </is>
      </c>
      <c r="E718" t="inlineStr">
        <is>
          <t>2020/11/01</t>
        </is>
      </c>
      <c r="F718" t="inlineStr">
        <is>
          <t>2020-11</t>
        </is>
      </c>
      <c r="G718" t="n">
        <v>2020</v>
      </c>
      <c r="H718" t="n">
        <v>11</v>
      </c>
      <c r="I718" t="inlineStr">
        <is>
          <t>POS Purchase</t>
        </is>
      </c>
      <c r="J718" t="inlineStr">
        <is>
          <t>DebitCard</t>
        </is>
      </c>
      <c r="K718" t="inlineStr">
        <is>
          <t>CHECKERS KYALAMI GAUTENG</t>
        </is>
      </c>
      <c r="L718" t="inlineStr">
        <is>
          <t>KC YOUNG</t>
        </is>
      </c>
      <c r="M718" s="26" t="n">
        <v>-159.71</v>
      </c>
      <c r="N718" t="inlineStr">
        <is>
          <t>Groceries</t>
        </is>
      </c>
      <c r="O718" t="inlineStr">
        <is>
          <t>Out</t>
        </is>
      </c>
    </row>
    <row r="719" hidden="1">
      <c r="A719" s="30" t="inlineStr">
        <is>
          <t>2020-11-0222:03COOL IDEAS116837119 NETCASH-549</t>
        </is>
      </c>
      <c r="B719" t="inlineStr">
        <is>
          <t>2020/11/02</t>
        </is>
      </c>
      <c r="C719" t="inlineStr">
        <is>
          <t>22:03</t>
        </is>
      </c>
      <c r="D719" s="20" t="inlineStr">
        <is>
          <t>2020/11/24</t>
        </is>
      </c>
      <c r="E719" t="inlineStr">
        <is>
          <t>2020/11/02</t>
        </is>
      </c>
      <c r="F719" t="inlineStr">
        <is>
          <t>2020-11</t>
        </is>
      </c>
      <c r="G719" t="n">
        <v>2020</v>
      </c>
      <c r="H719" t="n">
        <v>11</v>
      </c>
      <c r="I719" t="inlineStr">
        <is>
          <t>Debit order</t>
        </is>
      </c>
      <c r="J719" t="inlineStr">
        <is>
          <t>DebitCard</t>
        </is>
      </c>
      <c r="K719" t="inlineStr">
        <is>
          <t>COOL IDEAS116837119 NETCASH</t>
        </is>
      </c>
      <c r="L719" t="inlineStr"/>
      <c r="M719" s="26" t="n">
        <v>-549</v>
      </c>
      <c r="N719" t="inlineStr">
        <is>
          <t>Internet</t>
        </is>
      </c>
      <c r="O719" t="inlineStr">
        <is>
          <t>Out</t>
        </is>
      </c>
    </row>
    <row r="720" hidden="1">
      <c r="A720" s="30" t="inlineStr">
        <is>
          <t>2020-11-0222:03DISCINSURE4002101773-225855040-1428.42</t>
        </is>
      </c>
      <c r="B720" t="inlineStr">
        <is>
          <t>2020/11/02</t>
        </is>
      </c>
      <c r="C720" t="inlineStr">
        <is>
          <t>22:03</t>
        </is>
      </c>
      <c r="D720" s="20" t="inlineStr">
        <is>
          <t>2020/11/24</t>
        </is>
      </c>
      <c r="E720" t="inlineStr">
        <is>
          <t>2020/11/02</t>
        </is>
      </c>
      <c r="F720" t="inlineStr">
        <is>
          <t>2020-11</t>
        </is>
      </c>
      <c r="G720" t="n">
        <v>2020</v>
      </c>
      <c r="H720" t="n">
        <v>11</v>
      </c>
      <c r="I720" t="inlineStr">
        <is>
          <t>Debit order</t>
        </is>
      </c>
      <c r="J720" t="inlineStr">
        <is>
          <t>DebitCard</t>
        </is>
      </c>
      <c r="K720" t="inlineStr">
        <is>
          <t>DISCINSURE4002101773-225855040</t>
        </is>
      </c>
      <c r="L720" t="inlineStr"/>
      <c r="M720" s="26" t="n">
        <v>-1428.42</v>
      </c>
      <c r="N720" t="inlineStr">
        <is>
          <t>Insurance</t>
        </is>
      </c>
      <c r="O720" t="inlineStr">
        <is>
          <t>Out</t>
        </is>
      </c>
    </row>
    <row r="721" hidden="1">
      <c r="A721" s="30" t="inlineStr">
        <is>
          <t>2020-11-0321:41LEXIS EATERY HAZELWOOD HAZELWOODKC YOUNG-94</t>
        </is>
      </c>
      <c r="B721" t="inlineStr">
        <is>
          <t>2020/11/03</t>
        </is>
      </c>
      <c r="C721" t="inlineStr">
        <is>
          <t>21:41</t>
        </is>
      </c>
      <c r="D721" s="20" t="inlineStr">
        <is>
          <t>2020/11/24</t>
        </is>
      </c>
      <c r="E721" t="inlineStr">
        <is>
          <t>2020/11/03</t>
        </is>
      </c>
      <c r="F721" t="inlineStr">
        <is>
          <t>2020-11</t>
        </is>
      </c>
      <c r="G721" t="n">
        <v>2020</v>
      </c>
      <c r="H721" t="n">
        <v>11</v>
      </c>
      <c r="I721" t="inlineStr">
        <is>
          <t>POS Purchase</t>
        </is>
      </c>
      <c r="J721" t="inlineStr">
        <is>
          <t>DebitCard</t>
        </is>
      </c>
      <c r="K721" t="inlineStr">
        <is>
          <t>LEXIS EATERY HAZELWOOD HAZELWOOD</t>
        </is>
      </c>
      <c r="L721" t="inlineStr">
        <is>
          <t>KC YOUNG</t>
        </is>
      </c>
      <c r="M721" s="26" t="n">
        <v>-94</v>
      </c>
      <c r="N721" t="inlineStr"/>
      <c r="O721" t="inlineStr"/>
    </row>
    <row r="722" hidden="1">
      <c r="A722" s="30" t="inlineStr">
        <is>
          <t>2020-11-0520:43UBER TRIP HELP.UBER.COMKC YOUNG-152.7</t>
        </is>
      </c>
      <c r="B722" t="inlineStr">
        <is>
          <t>2020/11/05</t>
        </is>
      </c>
      <c r="C722" t="inlineStr">
        <is>
          <t>20:43</t>
        </is>
      </c>
      <c r="D722" s="20" t="inlineStr">
        <is>
          <t>2020/11/24</t>
        </is>
      </c>
      <c r="E722" t="inlineStr">
        <is>
          <t>2020/11/05</t>
        </is>
      </c>
      <c r="F722" t="inlineStr">
        <is>
          <t>2020-11</t>
        </is>
      </c>
      <c r="G722" t="n">
        <v>2020</v>
      </c>
      <c r="H722" t="n">
        <v>11</v>
      </c>
      <c r="I722" t="inlineStr">
        <is>
          <t>Online</t>
        </is>
      </c>
      <c r="J722" t="inlineStr">
        <is>
          <t>DebitCard</t>
        </is>
      </c>
      <c r="K722" t="inlineStr">
        <is>
          <t>UBER TRIP HELP.UBER.COM</t>
        </is>
      </c>
      <c r="L722" t="inlineStr">
        <is>
          <t>KC YOUNG</t>
        </is>
      </c>
      <c r="M722" s="26" t="n">
        <v>-152.7</v>
      </c>
      <c r="N722" t="inlineStr">
        <is>
          <t>Entertainment</t>
        </is>
      </c>
      <c r="O722" t="inlineStr">
        <is>
          <t>Out</t>
        </is>
      </c>
    </row>
    <row r="723" hidden="1">
      <c r="A723" s="30" t="inlineStr">
        <is>
          <t>2020-11-0708:38PetrolFrom: KIRST-SURANCE519.36</t>
        </is>
      </c>
      <c r="B723" t="inlineStr">
        <is>
          <t>2020/11/07</t>
        </is>
      </c>
      <c r="C723" t="inlineStr">
        <is>
          <t>08:38</t>
        </is>
      </c>
      <c r="D723" s="20" t="inlineStr">
        <is>
          <t>2020/11/24</t>
        </is>
      </c>
      <c r="E723" t="inlineStr">
        <is>
          <t>2020/11/07</t>
        </is>
      </c>
      <c r="F723" t="inlineStr">
        <is>
          <t>2020-11</t>
        </is>
      </c>
      <c r="G723" t="n">
        <v>2020</v>
      </c>
      <c r="H723" t="n">
        <v>11</v>
      </c>
      <c r="I723" t="inlineStr">
        <is>
          <t>Transfer</t>
        </is>
      </c>
      <c r="J723" t="inlineStr">
        <is>
          <t>DebitCard</t>
        </is>
      </c>
      <c r="K723" t="inlineStr">
        <is>
          <t>Petrol</t>
        </is>
      </c>
      <c r="L723" t="inlineStr">
        <is>
          <t>From: KIRST-SURANCE</t>
        </is>
      </c>
      <c r="M723" s="26" t="n">
        <v>519.36</v>
      </c>
      <c r="N723" t="inlineStr">
        <is>
          <t>Kirst-Surance</t>
        </is>
      </c>
      <c r="O723" t="inlineStr">
        <is>
          <t>Out</t>
        </is>
      </c>
    </row>
    <row r="724" hidden="1">
      <c r="A724" s="30" t="inlineStr">
        <is>
          <t>2020-11-0708:38PetrolTo: Subscriptions-519.36</t>
        </is>
      </c>
      <c r="B724" t="inlineStr">
        <is>
          <t>2020/11/07</t>
        </is>
      </c>
      <c r="C724" t="inlineStr">
        <is>
          <t>08:38</t>
        </is>
      </c>
      <c r="D724" s="20" t="inlineStr">
        <is>
          <t>2020/11/24</t>
        </is>
      </c>
      <c r="E724" t="inlineStr">
        <is>
          <t>2020/11/07</t>
        </is>
      </c>
      <c r="F724" t="inlineStr">
        <is>
          <t>2020-11</t>
        </is>
      </c>
      <c r="G724" t="n">
        <v>2020</v>
      </c>
      <c r="H724" t="n">
        <v>11</v>
      </c>
      <c r="I724" t="inlineStr">
        <is>
          <t>Transfer</t>
        </is>
      </c>
      <c r="J724" t="inlineStr">
        <is>
          <t>KirstSurance</t>
        </is>
      </c>
      <c r="K724" t="inlineStr">
        <is>
          <t>Petrol</t>
        </is>
      </c>
      <c r="L724" t="inlineStr">
        <is>
          <t>To: Subscriptions</t>
        </is>
      </c>
      <c r="M724" s="23" t="n">
        <v>-519.36</v>
      </c>
      <c r="N724" t="inlineStr"/>
      <c r="O724" t="inlineStr"/>
    </row>
    <row r="725" hidden="1">
      <c r="A725" s="30" t="inlineStr">
        <is>
          <t>2020-11-0720:54NANDOS KYALAMI KYALAMIKC YOUNG-141</t>
        </is>
      </c>
      <c r="B725" t="inlineStr">
        <is>
          <t>2020/11/07</t>
        </is>
      </c>
      <c r="C725" t="inlineStr">
        <is>
          <t>20:54</t>
        </is>
      </c>
      <c r="D725" s="20" t="inlineStr">
        <is>
          <t>2020/11/24</t>
        </is>
      </c>
      <c r="E725" t="inlineStr">
        <is>
          <t>2020/11/07</t>
        </is>
      </c>
      <c r="F725" t="inlineStr">
        <is>
          <t>2020-11</t>
        </is>
      </c>
      <c r="G725" t="n">
        <v>2020</v>
      </c>
      <c r="H725" t="n">
        <v>11</v>
      </c>
      <c r="I725" t="inlineStr">
        <is>
          <t>POS Purchase</t>
        </is>
      </c>
      <c r="J725" t="inlineStr">
        <is>
          <t>DebitCard</t>
        </is>
      </c>
      <c r="K725" t="inlineStr">
        <is>
          <t>NANDOS KYALAMI KYALAMI</t>
        </is>
      </c>
      <c r="L725" t="inlineStr">
        <is>
          <t>KC YOUNG</t>
        </is>
      </c>
      <c r="M725" s="26" t="n">
        <v>-141</v>
      </c>
      <c r="N725" t="inlineStr"/>
      <c r="O725" t="inlineStr"/>
    </row>
    <row r="726" hidden="1">
      <c r="A726" s="30" t="inlineStr">
        <is>
          <t>2020-11-0819:57CHECKERS BRYAN PARK GAUTENGKC YOUNG-163.01</t>
        </is>
      </c>
      <c r="B726" t="inlineStr">
        <is>
          <t>2020/11/08</t>
        </is>
      </c>
      <c r="C726" t="inlineStr">
        <is>
          <t>19:57</t>
        </is>
      </c>
      <c r="D726" s="20" t="inlineStr">
        <is>
          <t>2020/11/24</t>
        </is>
      </c>
      <c r="E726" t="inlineStr">
        <is>
          <t>2020/11/08</t>
        </is>
      </c>
      <c r="F726" t="inlineStr">
        <is>
          <t>2020-11</t>
        </is>
      </c>
      <c r="G726" t="n">
        <v>2020</v>
      </c>
      <c r="H726" t="n">
        <v>11</v>
      </c>
      <c r="I726" t="inlineStr">
        <is>
          <t>POS Purchase</t>
        </is>
      </c>
      <c r="J726" t="inlineStr">
        <is>
          <t>DebitCard</t>
        </is>
      </c>
      <c r="K726" t="inlineStr">
        <is>
          <t>CHECKERS BRYAN PARK GAUTENG</t>
        </is>
      </c>
      <c r="L726" t="inlineStr">
        <is>
          <t>KC YOUNG</t>
        </is>
      </c>
      <c r="M726" s="26" t="n">
        <v>-163.01</v>
      </c>
      <c r="N726" t="inlineStr">
        <is>
          <t>Groceries</t>
        </is>
      </c>
      <c r="O726" t="inlineStr">
        <is>
          <t>Out</t>
        </is>
      </c>
    </row>
    <row r="727" hidden="1">
      <c r="A727" s="30" t="inlineStr">
        <is>
          <t>2020-11-0919:51FLM WILLIAM NICOL BRYANSTONKC YOUNG-449.84</t>
        </is>
      </c>
      <c r="B727" t="inlineStr">
        <is>
          <t>2020/11/09</t>
        </is>
      </c>
      <c r="C727" t="inlineStr">
        <is>
          <t>19:51</t>
        </is>
      </c>
      <c r="D727" s="20" t="inlineStr">
        <is>
          <t>2020/11/24</t>
        </is>
      </c>
      <c r="E727" t="inlineStr">
        <is>
          <t>2020/11/09</t>
        </is>
      </c>
      <c r="F727" t="inlineStr">
        <is>
          <t>2020-11</t>
        </is>
      </c>
      <c r="G727" t="n">
        <v>2020</v>
      </c>
      <c r="H727" t="n">
        <v>11</v>
      </c>
      <c r="I727" t="inlineStr">
        <is>
          <t>POS Purchase</t>
        </is>
      </c>
      <c r="J727" t="inlineStr">
        <is>
          <t>DebitCard</t>
        </is>
      </c>
      <c r="K727" t="inlineStr">
        <is>
          <t>FLM WILLIAM NICOL BRYANSTON</t>
        </is>
      </c>
      <c r="L727" t="inlineStr">
        <is>
          <t>KC YOUNG</t>
        </is>
      </c>
      <c r="M727" s="26" t="n">
        <v>-449.84</v>
      </c>
      <c r="N727" t="inlineStr"/>
      <c r="O727" t="inlineStr"/>
    </row>
    <row r="728" hidden="1">
      <c r="A728" s="30" t="inlineStr">
        <is>
          <t>2020-11-1020:24APPLE.COM/BILL ITUNES.COM 14.99 ZARKC YOUNG-14.99</t>
        </is>
      </c>
      <c r="B728" t="inlineStr">
        <is>
          <t>2020/11/10</t>
        </is>
      </c>
      <c r="C728" t="inlineStr">
        <is>
          <t>20:24</t>
        </is>
      </c>
      <c r="D728" s="20" t="inlineStr">
        <is>
          <t>2020/11/24</t>
        </is>
      </c>
      <c r="E728" t="inlineStr">
        <is>
          <t>2020/11/10</t>
        </is>
      </c>
      <c r="F728" t="inlineStr">
        <is>
          <t>2020-11</t>
        </is>
      </c>
      <c r="G728" t="n">
        <v>2020</v>
      </c>
      <c r="H728" t="n">
        <v>11</v>
      </c>
      <c r="I728" t="inlineStr">
        <is>
          <t>POS Purchase</t>
        </is>
      </c>
      <c r="J728" t="inlineStr">
        <is>
          <t>DebitCard</t>
        </is>
      </c>
      <c r="K728" t="inlineStr">
        <is>
          <t>APPLE.COM/BILL ITUNES.COM 14.99 ZAR</t>
        </is>
      </c>
      <c r="L728" t="inlineStr">
        <is>
          <t>KC YOUNG</t>
        </is>
      </c>
      <c r="M728" s="26" t="n">
        <v>-14.99</v>
      </c>
      <c r="N728" t="inlineStr">
        <is>
          <t>Hobbies</t>
        </is>
      </c>
      <c r="O728" t="inlineStr">
        <is>
          <t>Out</t>
        </is>
      </c>
    </row>
    <row r="729" hidden="1">
      <c r="A729" s="30" t="inlineStr">
        <is>
          <t>2020-11-1020:24DOPPIO ZERO PINESLOPES FOURWAYSKC YOUNG-121</t>
        </is>
      </c>
      <c r="B729" t="inlineStr">
        <is>
          <t>2020/11/10</t>
        </is>
      </c>
      <c r="C729" t="inlineStr">
        <is>
          <t>20:24</t>
        </is>
      </c>
      <c r="D729" s="20" t="inlineStr">
        <is>
          <t>2020/11/24</t>
        </is>
      </c>
      <c r="E729" t="inlineStr">
        <is>
          <t>2020/11/10</t>
        </is>
      </c>
      <c r="F729" t="inlineStr">
        <is>
          <t>2020-11</t>
        </is>
      </c>
      <c r="G729" t="n">
        <v>2020</v>
      </c>
      <c r="H729" t="n">
        <v>11</v>
      </c>
      <c r="I729" t="inlineStr">
        <is>
          <t>POS Purchase</t>
        </is>
      </c>
      <c r="J729" t="inlineStr">
        <is>
          <t>DebitCard</t>
        </is>
      </c>
      <c r="K729" t="inlineStr">
        <is>
          <t>DOPPIO ZERO PINESLOPES FOURWAYS</t>
        </is>
      </c>
      <c r="L729" t="inlineStr">
        <is>
          <t>KC YOUNG</t>
        </is>
      </c>
      <c r="M729" s="26" t="n">
        <v>-121</v>
      </c>
      <c r="N729" t="inlineStr"/>
      <c r="O729" t="inlineStr"/>
    </row>
    <row r="730" hidden="1">
      <c r="A730" s="30" t="inlineStr">
        <is>
          <t>2020-11-1020:24Movies AT Monte FOURWAYSKC YOUNG-54</t>
        </is>
      </c>
      <c r="B730" t="inlineStr">
        <is>
          <t>2020/11/10</t>
        </is>
      </c>
      <c r="C730" t="inlineStr">
        <is>
          <t>20:24</t>
        </is>
      </c>
      <c r="D730" s="20" t="inlineStr">
        <is>
          <t>2020/11/24</t>
        </is>
      </c>
      <c r="E730" t="inlineStr">
        <is>
          <t>2020/11/10</t>
        </is>
      </c>
      <c r="F730" t="inlineStr">
        <is>
          <t>2020-11</t>
        </is>
      </c>
      <c r="G730" t="n">
        <v>2020</v>
      </c>
      <c r="H730" t="n">
        <v>11</v>
      </c>
      <c r="I730" t="inlineStr">
        <is>
          <t>POS Purchase</t>
        </is>
      </c>
      <c r="J730" t="inlineStr">
        <is>
          <t>DebitCard</t>
        </is>
      </c>
      <c r="K730" t="inlineStr">
        <is>
          <t>Movies AT Monte FOURWAYS</t>
        </is>
      </c>
      <c r="L730" t="inlineStr">
        <is>
          <t>KC YOUNG</t>
        </is>
      </c>
      <c r="M730" s="26" t="n">
        <v>-54</v>
      </c>
      <c r="N730" t="inlineStr"/>
      <c r="O730" t="inlineStr"/>
    </row>
    <row r="731" hidden="1">
      <c r="A731" s="30" t="inlineStr">
        <is>
          <t>2020-11-1118:00INSURECASH4002101773-199097172112.04</t>
        </is>
      </c>
      <c r="B731" t="inlineStr">
        <is>
          <t>2020/11/11</t>
        </is>
      </c>
      <c r="C731" t="inlineStr">
        <is>
          <t>18:00</t>
        </is>
      </c>
      <c r="D731" s="20" t="inlineStr">
        <is>
          <t>2020/11/24</t>
        </is>
      </c>
      <c r="E731" t="inlineStr">
        <is>
          <t>2020/11/11</t>
        </is>
      </c>
      <c r="F731" t="inlineStr">
        <is>
          <t>2020-11</t>
        </is>
      </c>
      <c r="G731" t="n">
        <v>2020</v>
      </c>
      <c r="H731" t="n">
        <v>11</v>
      </c>
      <c r="I731" t="inlineStr">
        <is>
          <t>EFT</t>
        </is>
      </c>
      <c r="J731" t="inlineStr">
        <is>
          <t>DebitCard</t>
        </is>
      </c>
      <c r="K731" t="inlineStr">
        <is>
          <t>INSURECASH4002101773-199097172</t>
        </is>
      </c>
      <c r="L731" t="inlineStr"/>
      <c r="M731" s="26" t="n">
        <v>112.04</v>
      </c>
      <c r="N731" t="inlineStr">
        <is>
          <t>Insurance</t>
        </is>
      </c>
      <c r="O731" t="inlineStr">
        <is>
          <t>Out</t>
        </is>
      </c>
    </row>
    <row r="732" hidden="1">
      <c r="A732" s="30" t="inlineStr">
        <is>
          <t>2020-11-1118:00INSURECASH4002101773-19909717351.94</t>
        </is>
      </c>
      <c r="B732" t="inlineStr">
        <is>
          <t>2020/11/11</t>
        </is>
      </c>
      <c r="C732" t="inlineStr">
        <is>
          <t>18:00</t>
        </is>
      </c>
      <c r="D732" s="20" t="inlineStr">
        <is>
          <t>2020/11/24</t>
        </is>
      </c>
      <c r="E732" t="inlineStr">
        <is>
          <t>2020/11/11</t>
        </is>
      </c>
      <c r="F732" t="inlineStr">
        <is>
          <t>2020-11</t>
        </is>
      </c>
      <c r="G732" t="n">
        <v>2020</v>
      </c>
      <c r="H732" t="n">
        <v>11</v>
      </c>
      <c r="I732" t="inlineStr">
        <is>
          <t>EFT</t>
        </is>
      </c>
      <c r="J732" t="inlineStr">
        <is>
          <t>DebitCard</t>
        </is>
      </c>
      <c r="K732" t="inlineStr">
        <is>
          <t>INSURECASH4002101773-199097173</t>
        </is>
      </c>
      <c r="L732" t="inlineStr"/>
      <c r="M732" s="26" t="n">
        <v>51.94</v>
      </c>
      <c r="N732" t="inlineStr">
        <is>
          <t>Insurance</t>
        </is>
      </c>
      <c r="O732" t="inlineStr">
        <is>
          <t>Out</t>
        </is>
      </c>
    </row>
    <row r="733" hidden="1">
      <c r="A733" s="30" t="inlineStr">
        <is>
          <t>2020-11-1123:28Interest Earned10.33</t>
        </is>
      </c>
      <c r="B733" t="inlineStr">
        <is>
          <t>2020/11/11</t>
        </is>
      </c>
      <c r="C733" t="inlineStr">
        <is>
          <t>23:28</t>
        </is>
      </c>
      <c r="D733" s="20" t="inlineStr">
        <is>
          <t>2020/11/24</t>
        </is>
      </c>
      <c r="E733" t="inlineStr">
        <is>
          <t>2020/11/11</t>
        </is>
      </c>
      <c r="F733" t="inlineStr">
        <is>
          <t>2020-11</t>
        </is>
      </c>
      <c r="G733" t="n">
        <v>2020</v>
      </c>
      <c r="H733" t="n">
        <v>11</v>
      </c>
      <c r="I733" t="inlineStr">
        <is>
          <t>Interest</t>
        </is>
      </c>
      <c r="J733" t="inlineStr">
        <is>
          <t>DebitCard</t>
        </is>
      </c>
      <c r="K733" t="inlineStr">
        <is>
          <t>Interest Earned</t>
        </is>
      </c>
      <c r="L733" t="inlineStr"/>
      <c r="M733" s="26" t="n">
        <v>10.33</v>
      </c>
      <c r="N733" t="inlineStr">
        <is>
          <t>Interest</t>
        </is>
      </c>
      <c r="O733" t="inlineStr">
        <is>
          <t>In</t>
        </is>
      </c>
    </row>
    <row r="734" hidden="1">
      <c r="A734" s="30" t="inlineStr">
        <is>
          <t>2020-11-1123:28Monthly Account fee-105</t>
        </is>
      </c>
      <c r="B734" t="inlineStr">
        <is>
          <t>2020/11/11</t>
        </is>
      </c>
      <c r="C734" t="inlineStr">
        <is>
          <t>23:28</t>
        </is>
      </c>
      <c r="D734" s="20" t="inlineStr">
        <is>
          <t>2020/11/24</t>
        </is>
      </c>
      <c r="E734" t="inlineStr">
        <is>
          <t>2020/11/11</t>
        </is>
      </c>
      <c r="F734" t="inlineStr">
        <is>
          <t>2020-11</t>
        </is>
      </c>
      <c r="G734" t="n">
        <v>2020</v>
      </c>
      <c r="H734" t="n">
        <v>11</v>
      </c>
      <c r="I734" t="inlineStr">
        <is>
          <t>Fee</t>
        </is>
      </c>
      <c r="J734" t="inlineStr">
        <is>
          <t>DebitCard</t>
        </is>
      </c>
      <c r="K734" t="inlineStr">
        <is>
          <t>Monthly Account fee</t>
        </is>
      </c>
      <c r="L734" t="inlineStr"/>
      <c r="M734" s="26" t="n">
        <v>-105</v>
      </c>
      <c r="N734" t="inlineStr">
        <is>
          <t>Banking</t>
        </is>
      </c>
      <c r="O734" t="inlineStr">
        <is>
          <t>Out</t>
        </is>
      </c>
    </row>
    <row r="735" hidden="1">
      <c r="A735" s="30" t="inlineStr">
        <is>
          <t>2020-11-1123:28Vitality Money Premium-15</t>
        </is>
      </c>
      <c r="B735" t="inlineStr">
        <is>
          <t>2020/11/11</t>
        </is>
      </c>
      <c r="C735" t="inlineStr">
        <is>
          <t>23:28</t>
        </is>
      </c>
      <c r="D735" s="20" t="inlineStr">
        <is>
          <t>2020/11/24</t>
        </is>
      </c>
      <c r="E735" t="inlineStr">
        <is>
          <t>2020/11/11</t>
        </is>
      </c>
      <c r="F735" t="inlineStr">
        <is>
          <t>2020-11</t>
        </is>
      </c>
      <c r="G735" t="n">
        <v>2020</v>
      </c>
      <c r="H735" t="n">
        <v>11</v>
      </c>
      <c r="I735" t="inlineStr">
        <is>
          <t>Fee</t>
        </is>
      </c>
      <c r="J735" t="inlineStr">
        <is>
          <t>DebitCard</t>
        </is>
      </c>
      <c r="K735" t="inlineStr">
        <is>
          <t>Vitality Money Premium</t>
        </is>
      </c>
      <c r="L735" t="inlineStr"/>
      <c r="M735" s="26" t="n">
        <v>-15</v>
      </c>
      <c r="N735" t="inlineStr">
        <is>
          <t>Banking</t>
        </is>
      </c>
      <c r="O735" t="inlineStr">
        <is>
          <t>Out</t>
        </is>
      </c>
    </row>
    <row r="736" hidden="1">
      <c r="A736" s="30" t="inlineStr">
        <is>
          <t>2020-11-1123:29Interest Earned49.23</t>
        </is>
      </c>
      <c r="B736" t="inlineStr">
        <is>
          <t>2020/11/11</t>
        </is>
      </c>
      <c r="C736" t="inlineStr">
        <is>
          <t>23:29</t>
        </is>
      </c>
      <c r="D736" s="20" t="inlineStr">
        <is>
          <t>2020/11/24</t>
        </is>
      </c>
      <c r="E736" t="inlineStr">
        <is>
          <t>2020/11/11</t>
        </is>
      </c>
      <c r="F736" t="inlineStr">
        <is>
          <t>2020-11</t>
        </is>
      </c>
      <c r="G736" t="n">
        <v>2020</v>
      </c>
      <c r="H736" t="n">
        <v>11</v>
      </c>
      <c r="I736" t="inlineStr">
        <is>
          <t>Interest</t>
        </is>
      </c>
      <c r="J736" t="inlineStr">
        <is>
          <t>KirstSurance</t>
        </is>
      </c>
      <c r="K736" t="inlineStr">
        <is>
          <t>Interest Earned</t>
        </is>
      </c>
      <c r="L736" t="inlineStr"/>
      <c r="M736" s="23" t="n">
        <v>49.23</v>
      </c>
      <c r="N736" t="inlineStr"/>
      <c r="O736" t="inlineStr"/>
    </row>
    <row r="737" hidden="1">
      <c r="A737" s="30" t="inlineStr">
        <is>
          <t>2020-11-1123:32Dynamic interest boost at 0.25%3.79</t>
        </is>
      </c>
      <c r="B737" t="inlineStr">
        <is>
          <t>2020/11/11</t>
        </is>
      </c>
      <c r="C737" t="inlineStr">
        <is>
          <t>23:32</t>
        </is>
      </c>
      <c r="D737" s="20" t="inlineStr">
        <is>
          <t>2020/11/24</t>
        </is>
      </c>
      <c r="E737" t="inlineStr">
        <is>
          <t>2020/11/11</t>
        </is>
      </c>
      <c r="F737" t="inlineStr">
        <is>
          <t>2020-11</t>
        </is>
      </c>
      <c r="G737" t="n">
        <v>2020</v>
      </c>
      <c r="H737" t="n">
        <v>11</v>
      </c>
      <c r="I737" t="inlineStr">
        <is>
          <t>Interest</t>
        </is>
      </c>
      <c r="J737" t="inlineStr">
        <is>
          <t>KirstSurance</t>
        </is>
      </c>
      <c r="K737" t="inlineStr">
        <is>
          <t>Dynamic interest boost at 0.25%</t>
        </is>
      </c>
      <c r="L737" t="inlineStr"/>
      <c r="M737" s="23" t="n">
        <v>3.79</v>
      </c>
      <c r="N737" t="inlineStr"/>
      <c r="O737" t="inlineStr"/>
    </row>
    <row r="738" hidden="1">
      <c r="A738" s="30" t="inlineStr">
        <is>
          <t>2020-11-1123:33Dynamic interest boost at 0.25%1.15</t>
        </is>
      </c>
      <c r="B738" t="inlineStr">
        <is>
          <t>2020/11/11</t>
        </is>
      </c>
      <c r="C738" t="inlineStr">
        <is>
          <t>23:33</t>
        </is>
      </c>
      <c r="D738" s="20" t="inlineStr">
        <is>
          <t>2020/11/24</t>
        </is>
      </c>
      <c r="E738" t="inlineStr">
        <is>
          <t>2020/11/11</t>
        </is>
      </c>
      <c r="F738" t="inlineStr">
        <is>
          <t>2020-11</t>
        </is>
      </c>
      <c r="G738" t="n">
        <v>2020</v>
      </c>
      <c r="H738" t="n">
        <v>11</v>
      </c>
      <c r="I738" t="inlineStr">
        <is>
          <t>Interest</t>
        </is>
      </c>
      <c r="J738" t="inlineStr">
        <is>
          <t>DebitCard</t>
        </is>
      </c>
      <c r="K738" t="inlineStr">
        <is>
          <t>Dynamic interest boost at 0.25%</t>
        </is>
      </c>
      <c r="L738" t="inlineStr"/>
      <c r="M738" s="26" t="n">
        <v>1.15</v>
      </c>
      <c r="N738" t="inlineStr">
        <is>
          <t>Interest</t>
        </is>
      </c>
      <c r="O738" t="inlineStr">
        <is>
          <t>Out</t>
        </is>
      </c>
    </row>
    <row r="739" hidden="1">
      <c r="A739" s="30" t="inlineStr">
        <is>
          <t>2020-11-1220:44AMICI MALAKITE GREENSTONE HIKC YOUNG-75</t>
        </is>
      </c>
      <c r="B739" t="inlineStr">
        <is>
          <t>2020/11/12</t>
        </is>
      </c>
      <c r="C739" t="inlineStr">
        <is>
          <t>20:44</t>
        </is>
      </c>
      <c r="D739" s="20" t="inlineStr">
        <is>
          <t>2020/11/24</t>
        </is>
      </c>
      <c r="E739" t="inlineStr">
        <is>
          <t>2020/11/12</t>
        </is>
      </c>
      <c r="F739" t="inlineStr">
        <is>
          <t>2020-11</t>
        </is>
      </c>
      <c r="G739" t="n">
        <v>2020</v>
      </c>
      <c r="H739" t="n">
        <v>11</v>
      </c>
      <c r="I739" t="inlineStr">
        <is>
          <t>POS Purchase</t>
        </is>
      </c>
      <c r="J739" t="inlineStr">
        <is>
          <t>DebitCard</t>
        </is>
      </c>
      <c r="K739" t="inlineStr">
        <is>
          <t>AMICI MALAKITE GREENSTONE HI</t>
        </is>
      </c>
      <c r="L739" t="inlineStr">
        <is>
          <t>KC YOUNG</t>
        </is>
      </c>
      <c r="M739" s="26" t="n">
        <v>-75</v>
      </c>
      <c r="N739" t="inlineStr"/>
      <c r="O739" t="inlineStr"/>
    </row>
    <row r="740" hidden="1">
      <c r="A740" s="30" t="inlineStr">
        <is>
          <t>2020-11-1320:14COMPASS GROUP SA - PRICE JUKSKEI VIEWKC YOUNG-26.5</t>
        </is>
      </c>
      <c r="B740" t="inlineStr">
        <is>
          <t>2020/11/13</t>
        </is>
      </c>
      <c r="C740" t="inlineStr">
        <is>
          <t>20:14</t>
        </is>
      </c>
      <c r="D740" s="20" t="inlineStr">
        <is>
          <t>2020/11/24</t>
        </is>
      </c>
      <c r="E740" t="inlineStr">
        <is>
          <t>2020/11/13</t>
        </is>
      </c>
      <c r="F740" t="inlineStr">
        <is>
          <t>2020-11</t>
        </is>
      </c>
      <c r="G740" t="n">
        <v>2020</v>
      </c>
      <c r="H740" t="n">
        <v>11</v>
      </c>
      <c r="I740" t="inlineStr">
        <is>
          <t>POS Purchase</t>
        </is>
      </c>
      <c r="J740" t="inlineStr">
        <is>
          <t>DebitCard</t>
        </is>
      </c>
      <c r="K740" t="inlineStr">
        <is>
          <t>COMPASS GROUP SA - PRICE JUKSKEI VIEW</t>
        </is>
      </c>
      <c r="L740" t="inlineStr">
        <is>
          <t>KC YOUNG</t>
        </is>
      </c>
      <c r="M740" s="26" t="n">
        <v>-26.5</v>
      </c>
      <c r="N740" t="inlineStr">
        <is>
          <t>Eating out</t>
        </is>
      </c>
      <c r="O740" t="inlineStr">
        <is>
          <t>Out</t>
        </is>
      </c>
    </row>
    <row r="741" hidden="1">
      <c r="A741" s="30" t="inlineStr">
        <is>
          <t>2020-11-1619:43SUPERSPAR BEL AIR NORTHRIDINGKC YOUNG-504.83</t>
        </is>
      </c>
      <c r="B741" t="inlineStr">
        <is>
          <t>2020/11/16</t>
        </is>
      </c>
      <c r="C741" t="inlineStr">
        <is>
          <t>19:43</t>
        </is>
      </c>
      <c r="D741" s="20" t="inlineStr">
        <is>
          <t>2020/11/24</t>
        </is>
      </c>
      <c r="E741" t="inlineStr">
        <is>
          <t>2020/11/16</t>
        </is>
      </c>
      <c r="F741" t="inlineStr">
        <is>
          <t>2020-11</t>
        </is>
      </c>
      <c r="G741" t="n">
        <v>2020</v>
      </c>
      <c r="H741" t="n">
        <v>11</v>
      </c>
      <c r="I741" t="inlineStr">
        <is>
          <t>POS Purchase</t>
        </is>
      </c>
      <c r="J741" t="inlineStr">
        <is>
          <t>DebitCard</t>
        </is>
      </c>
      <c r="K741" t="inlineStr">
        <is>
          <t>SUPERSPAR BEL AIR NORTHRIDING</t>
        </is>
      </c>
      <c r="L741" t="inlineStr">
        <is>
          <t>KC YOUNG</t>
        </is>
      </c>
      <c r="M741" s="26" t="n">
        <v>-504.83</v>
      </c>
      <c r="N741" t="inlineStr"/>
      <c r="O741" t="inlineStr"/>
    </row>
    <row r="742" hidden="1">
      <c r="A742" s="30" t="inlineStr">
        <is>
          <t>2020-11-1720:41DOPPIO ZERO NORTH RIDINGKC YOUNG-100</t>
        </is>
      </c>
      <c r="B742" t="inlineStr">
        <is>
          <t>2020/11/17</t>
        </is>
      </c>
      <c r="C742" t="inlineStr">
        <is>
          <t>20:41</t>
        </is>
      </c>
      <c r="D742" s="20" t="inlineStr">
        <is>
          <t>2020/11/24</t>
        </is>
      </c>
      <c r="E742" t="inlineStr">
        <is>
          <t>2020/11/17</t>
        </is>
      </c>
      <c r="F742" t="inlineStr">
        <is>
          <t>2020-11</t>
        </is>
      </c>
      <c r="G742" t="n">
        <v>2020</v>
      </c>
      <c r="H742" t="n">
        <v>11</v>
      </c>
      <c r="I742" t="inlineStr">
        <is>
          <t>POS Purchase</t>
        </is>
      </c>
      <c r="J742" t="inlineStr">
        <is>
          <t>DebitCard</t>
        </is>
      </c>
      <c r="K742" t="inlineStr">
        <is>
          <t>DOPPIO ZERO NORTH RIDING</t>
        </is>
      </c>
      <c r="L742" t="inlineStr">
        <is>
          <t>KC YOUNG</t>
        </is>
      </c>
      <c r="M742" s="26" t="n">
        <v>-100</v>
      </c>
      <c r="N742" t="inlineStr"/>
      <c r="O742" t="inlineStr"/>
    </row>
    <row r="743" hidden="1">
      <c r="A743" s="30" t="inlineStr">
        <is>
          <t>2020-11-1820:24COMPASS GROUP SA - PRICE JUKSKEI VIEWKC YOUNG-26</t>
        </is>
      </c>
      <c r="B743" t="inlineStr">
        <is>
          <t>2020/11/18</t>
        </is>
      </c>
      <c r="C743" t="inlineStr">
        <is>
          <t>20:24</t>
        </is>
      </c>
      <c r="D743" s="20" t="inlineStr">
        <is>
          <t>2020/11/24</t>
        </is>
      </c>
      <c r="E743" t="inlineStr">
        <is>
          <t>2020/11/18</t>
        </is>
      </c>
      <c r="F743" t="inlineStr">
        <is>
          <t>2020-11</t>
        </is>
      </c>
      <c r="G743" t="n">
        <v>2020</v>
      </c>
      <c r="H743" t="n">
        <v>11</v>
      </c>
      <c r="I743" t="inlineStr">
        <is>
          <t>POS Purchase</t>
        </is>
      </c>
      <c r="J743" t="inlineStr">
        <is>
          <t>DebitCard</t>
        </is>
      </c>
      <c r="K743" t="inlineStr">
        <is>
          <t>COMPASS GROUP SA - PRICE JUKSKEI VIEW</t>
        </is>
      </c>
      <c r="L743" t="inlineStr">
        <is>
          <t>KC YOUNG</t>
        </is>
      </c>
      <c r="M743" s="26" t="n">
        <v>-26</v>
      </c>
      <c r="N743" t="inlineStr">
        <is>
          <t>Eating out</t>
        </is>
      </c>
      <c r="O743" t="inlineStr">
        <is>
          <t>Out</t>
        </is>
      </c>
    </row>
    <row r="744" hidden="1">
      <c r="A744" s="30" t="inlineStr">
        <is>
          <t>2020-11-2120:17Nandos Waterfall Drive MIDRANDKC YOUNG-91</t>
        </is>
      </c>
      <c r="B744" t="inlineStr">
        <is>
          <t>2020/11/21</t>
        </is>
      </c>
      <c r="C744" t="inlineStr">
        <is>
          <t>20:17</t>
        </is>
      </c>
      <c r="D744" s="20" t="inlineStr">
        <is>
          <t>2020/11/24</t>
        </is>
      </c>
      <c r="E744" t="inlineStr">
        <is>
          <t>2020/11/21</t>
        </is>
      </c>
      <c r="F744" t="inlineStr">
        <is>
          <t>2020-11</t>
        </is>
      </c>
      <c r="G744" t="n">
        <v>2020</v>
      </c>
      <c r="H744" t="n">
        <v>11</v>
      </c>
      <c r="I744" t="inlineStr">
        <is>
          <t>POS Purchase</t>
        </is>
      </c>
      <c r="J744" t="inlineStr">
        <is>
          <t>DebitCard</t>
        </is>
      </c>
      <c r="K744" t="inlineStr">
        <is>
          <t>Nandos Waterfall Drive MIDRAND</t>
        </is>
      </c>
      <c r="L744" t="inlineStr">
        <is>
          <t>KC YOUNG</t>
        </is>
      </c>
      <c r="M744" s="26" t="n">
        <v>-91</v>
      </c>
      <c r="N744" t="inlineStr"/>
      <c r="O744" t="inlineStr"/>
    </row>
    <row r="745" hidden="1">
      <c r="A745" s="30" t="inlineStr">
        <is>
          <t>2020-11-2120:32HelpFrom: KIRST-SURANCE500</t>
        </is>
      </c>
      <c r="B745" t="inlineStr">
        <is>
          <t>2020/11/21</t>
        </is>
      </c>
      <c r="C745" t="inlineStr">
        <is>
          <t>20:32</t>
        </is>
      </c>
      <c r="D745" s="20" t="inlineStr">
        <is>
          <t>2020/11/24</t>
        </is>
      </c>
      <c r="E745" t="inlineStr">
        <is>
          <t>2020/11/21</t>
        </is>
      </c>
      <c r="F745" t="inlineStr">
        <is>
          <t>2020-11</t>
        </is>
      </c>
      <c r="G745" t="n">
        <v>2020</v>
      </c>
      <c r="H745" t="n">
        <v>11</v>
      </c>
      <c r="I745" t="inlineStr">
        <is>
          <t>Transfer</t>
        </is>
      </c>
      <c r="J745" t="inlineStr">
        <is>
          <t>DebitCard</t>
        </is>
      </c>
      <c r="K745" t="inlineStr">
        <is>
          <t>Help</t>
        </is>
      </c>
      <c r="L745" t="inlineStr">
        <is>
          <t>From: KIRST-SURANCE</t>
        </is>
      </c>
      <c r="M745" s="23" t="n">
        <v>500</v>
      </c>
      <c r="N745" t="inlineStr">
        <is>
          <t>Kirst-Surance</t>
        </is>
      </c>
      <c r="O745" t="inlineStr">
        <is>
          <t>Out</t>
        </is>
      </c>
    </row>
    <row r="746" hidden="1">
      <c r="A746" s="30" t="inlineStr">
        <is>
          <t>2020-11-2120:32HelpTo: Subscriptions-500</t>
        </is>
      </c>
      <c r="B746" t="inlineStr">
        <is>
          <t>2020/11/21</t>
        </is>
      </c>
      <c r="C746" t="inlineStr">
        <is>
          <t>20:32</t>
        </is>
      </c>
      <c r="D746" s="20" t="inlineStr">
        <is>
          <t>2020/11/24</t>
        </is>
      </c>
      <c r="E746" t="inlineStr">
        <is>
          <t>2020/11/21</t>
        </is>
      </c>
      <c r="F746" t="inlineStr">
        <is>
          <t>2020-11</t>
        </is>
      </c>
      <c r="G746" t="n">
        <v>2020</v>
      </c>
      <c r="H746" t="n">
        <v>11</v>
      </c>
      <c r="I746" t="inlineStr">
        <is>
          <t>Transfer</t>
        </is>
      </c>
      <c r="J746" t="inlineStr">
        <is>
          <t>KirstSurance</t>
        </is>
      </c>
      <c r="K746" t="inlineStr">
        <is>
          <t>Help</t>
        </is>
      </c>
      <c r="L746" t="inlineStr">
        <is>
          <t>To: Subscriptions</t>
        </is>
      </c>
      <c r="M746" s="26" t="n">
        <v>-500</v>
      </c>
      <c r="N746" t="inlineStr"/>
      <c r="O746" t="inlineStr"/>
    </row>
    <row r="747" hidden="1">
      <c r="A747" s="30" t="inlineStr">
        <is>
          <t>2020-11-2220:34APPLE.COM/BILL ITUNES.COM 44.99 ZARKC YOUNG-44.99</t>
        </is>
      </c>
      <c r="B747" t="inlineStr">
        <is>
          <t>2020/11/22</t>
        </is>
      </c>
      <c r="C747" t="inlineStr">
        <is>
          <t>20:34</t>
        </is>
      </c>
      <c r="D747" s="20" t="inlineStr">
        <is>
          <t>2020/11/24</t>
        </is>
      </c>
      <c r="E747" t="inlineStr">
        <is>
          <t>2020/11/22</t>
        </is>
      </c>
      <c r="F747" t="inlineStr">
        <is>
          <t>2020-11</t>
        </is>
      </c>
      <c r="G747" t="n">
        <v>2020</v>
      </c>
      <c r="H747" t="n">
        <v>11</v>
      </c>
      <c r="I747" t="inlineStr">
        <is>
          <t>POS Purchase</t>
        </is>
      </c>
      <c r="J747" t="inlineStr">
        <is>
          <t>DebitCard</t>
        </is>
      </c>
      <c r="K747" t="inlineStr">
        <is>
          <t>APPLE.COM/BILL ITUNES.COM 44.99 ZAR</t>
        </is>
      </c>
      <c r="L747" t="inlineStr">
        <is>
          <t>KC YOUNG</t>
        </is>
      </c>
      <c r="M747" s="26" t="n">
        <v>-44.99</v>
      </c>
      <c r="N747" t="inlineStr">
        <is>
          <t>Hobbies</t>
        </is>
      </c>
      <c r="O747" t="inlineStr">
        <is>
          <t>Out</t>
        </is>
      </c>
    </row>
    <row r="748" hidden="1">
      <c r="A748" s="30" t="inlineStr">
        <is>
          <t>2020-11-2220:34COMPASS GROUP SA - PRICE JUKSKEI VIEWKC YOUNG-24.5</t>
        </is>
      </c>
      <c r="B748" t="inlineStr">
        <is>
          <t>2020/11/22</t>
        </is>
      </c>
      <c r="C748" t="inlineStr">
        <is>
          <t>20:34</t>
        </is>
      </c>
      <c r="D748" s="20" t="inlineStr">
        <is>
          <t>2020/11/24</t>
        </is>
      </c>
      <c r="E748" t="inlineStr">
        <is>
          <t>2020/11/22</t>
        </is>
      </c>
      <c r="F748" t="inlineStr">
        <is>
          <t>2020-11</t>
        </is>
      </c>
      <c r="G748" t="n">
        <v>2020</v>
      </c>
      <c r="H748" t="n">
        <v>11</v>
      </c>
      <c r="I748" t="inlineStr">
        <is>
          <t>POS Purchase</t>
        </is>
      </c>
      <c r="J748" t="inlineStr">
        <is>
          <t>DebitCard</t>
        </is>
      </c>
      <c r="K748" t="inlineStr">
        <is>
          <t>COMPASS GROUP SA - PRICE JUKSKEI VIEW</t>
        </is>
      </c>
      <c r="L748" t="inlineStr">
        <is>
          <t>KC YOUNG</t>
        </is>
      </c>
      <c r="M748" s="26" t="n">
        <v>-24.5</v>
      </c>
      <c r="N748" t="inlineStr">
        <is>
          <t>Eating out</t>
        </is>
      </c>
      <c r="O748" t="inlineStr">
        <is>
          <t>Out</t>
        </is>
      </c>
    </row>
    <row r="749" hidden="1">
      <c r="A749" s="30" t="inlineStr">
        <is>
          <t>2020-11-2220:34UBER TRIP HELP.UBER.COMKC YOUNG-132</t>
        </is>
      </c>
      <c r="B749" t="inlineStr">
        <is>
          <t>2020/11/22</t>
        </is>
      </c>
      <c r="C749" t="inlineStr">
        <is>
          <t>20:34</t>
        </is>
      </c>
      <c r="D749" s="20" t="inlineStr">
        <is>
          <t>2020/11/24</t>
        </is>
      </c>
      <c r="E749" t="inlineStr">
        <is>
          <t>2020/11/22</t>
        </is>
      </c>
      <c r="F749" t="inlineStr">
        <is>
          <t>2020-11</t>
        </is>
      </c>
      <c r="G749" t="n">
        <v>2020</v>
      </c>
      <c r="H749" t="n">
        <v>11</v>
      </c>
      <c r="I749" t="inlineStr">
        <is>
          <t>Online</t>
        </is>
      </c>
      <c r="J749" t="inlineStr">
        <is>
          <t>DebitCard</t>
        </is>
      </c>
      <c r="K749" t="inlineStr">
        <is>
          <t>UBER TRIP HELP.UBER.COM</t>
        </is>
      </c>
      <c r="L749" t="inlineStr">
        <is>
          <t>KC YOUNG</t>
        </is>
      </c>
      <c r="M749" s="26" t="n">
        <v>-132</v>
      </c>
      <c r="N749" t="inlineStr">
        <is>
          <t>Entertainment</t>
        </is>
      </c>
      <c r="O749" t="inlineStr">
        <is>
          <t>Out</t>
        </is>
      </c>
    </row>
    <row r="750" hidden="1">
      <c r="A750" s="30" t="inlineStr">
        <is>
          <t>2020-11-2406:19Payback helpTo: KIRST-SURANCE-500</t>
        </is>
      </c>
      <c r="B750" t="inlineStr">
        <is>
          <t>2020/11/24</t>
        </is>
      </c>
      <c r="C750" t="inlineStr">
        <is>
          <t>06:19</t>
        </is>
      </c>
      <c r="D750" s="20" t="inlineStr">
        <is>
          <t>2020/11/24</t>
        </is>
      </c>
      <c r="E750" t="inlineStr">
        <is>
          <t>2020/12/01</t>
        </is>
      </c>
      <c r="F750" t="inlineStr">
        <is>
          <t>2020-12</t>
        </is>
      </c>
      <c r="G750" t="n">
        <v>2020</v>
      </c>
      <c r="H750" t="n">
        <v>12</v>
      </c>
      <c r="I750" t="inlineStr">
        <is>
          <t>Transfer</t>
        </is>
      </c>
      <c r="J750" t="inlineStr">
        <is>
          <t>DebitCard</t>
        </is>
      </c>
      <c r="K750" t="inlineStr">
        <is>
          <t>Payback help</t>
        </is>
      </c>
      <c r="L750" t="inlineStr">
        <is>
          <t>To: KIRST-SURANCE</t>
        </is>
      </c>
      <c r="M750" s="26" t="n">
        <v>-500</v>
      </c>
      <c r="N750" t="inlineStr">
        <is>
          <t>Kirst-Surance</t>
        </is>
      </c>
      <c r="O750" t="inlineStr">
        <is>
          <t>Out</t>
        </is>
      </c>
    </row>
    <row r="751" hidden="1">
      <c r="A751" s="30" t="inlineStr">
        <is>
          <t>2020-11-2406:19Payback helpFrom: Subscriptions500</t>
        </is>
      </c>
      <c r="B751" t="inlineStr">
        <is>
          <t>2020/11/24</t>
        </is>
      </c>
      <c r="C751" t="inlineStr">
        <is>
          <t>06:19</t>
        </is>
      </c>
      <c r="D751" s="20" t="inlineStr">
        <is>
          <t>2020/11/24</t>
        </is>
      </c>
      <c r="E751" t="inlineStr">
        <is>
          <t>2020/12/01</t>
        </is>
      </c>
      <c r="F751" t="inlineStr">
        <is>
          <t>2020-12</t>
        </is>
      </c>
      <c r="G751" t="n">
        <v>2020</v>
      </c>
      <c r="H751" t="n">
        <v>12</v>
      </c>
      <c r="I751" t="inlineStr">
        <is>
          <t>Transfer</t>
        </is>
      </c>
      <c r="J751" t="inlineStr">
        <is>
          <t>KirstSurance</t>
        </is>
      </c>
      <c r="K751" t="inlineStr">
        <is>
          <t>Payback help</t>
        </is>
      </c>
      <c r="L751" t="inlineStr">
        <is>
          <t>From: Subscriptions</t>
        </is>
      </c>
      <c r="M751" s="23" t="n">
        <v>500</v>
      </c>
      <c r="N751" t="inlineStr"/>
      <c r="O751" t="inlineStr"/>
    </row>
    <row r="752" hidden="1">
      <c r="A752" s="30" t="inlineStr">
        <is>
          <t>2020-11-2420:10PRICE WATEPWC T84219897.77</t>
        </is>
      </c>
      <c r="B752" t="inlineStr">
        <is>
          <t>2020/11/24</t>
        </is>
      </c>
      <c r="C752" t="inlineStr">
        <is>
          <t>20:10</t>
        </is>
      </c>
      <c r="D752" s="20" t="inlineStr">
        <is>
          <t>2020/11/24</t>
        </is>
      </c>
      <c r="E752" t="inlineStr">
        <is>
          <t>2020/12/01</t>
        </is>
      </c>
      <c r="F752" t="inlineStr">
        <is>
          <t>2020-12</t>
        </is>
      </c>
      <c r="G752" t="n">
        <v>2020</v>
      </c>
      <c r="H752" t="n">
        <v>12</v>
      </c>
      <c r="I752" t="inlineStr">
        <is>
          <t>EFT</t>
        </is>
      </c>
      <c r="J752" t="inlineStr">
        <is>
          <t>DebitCard</t>
        </is>
      </c>
      <c r="K752" t="inlineStr">
        <is>
          <t>PRICE WATEPWC T842</t>
        </is>
      </c>
      <c r="L752" t="inlineStr"/>
      <c r="M752" s="26" t="n">
        <v>19897.77</v>
      </c>
      <c r="N752" t="inlineStr">
        <is>
          <t>Salary</t>
        </is>
      </c>
      <c r="O752" t="inlineStr">
        <is>
          <t>In</t>
        </is>
      </c>
    </row>
    <row r="753" hidden="1">
      <c r="A753" s="30" t="inlineStr">
        <is>
          <t>2020-11-2420:42UBER TRIP HELP.UBER.COMKC YOUNG-100</t>
        </is>
      </c>
      <c r="B753" t="inlineStr">
        <is>
          <t>2020/11/24</t>
        </is>
      </c>
      <c r="C753" t="inlineStr">
        <is>
          <t>20:42</t>
        </is>
      </c>
      <c r="D753" s="20" t="inlineStr">
        <is>
          <t>2020/11/24</t>
        </is>
      </c>
      <c r="E753" t="inlineStr">
        <is>
          <t>2020/12/01</t>
        </is>
      </c>
      <c r="F753" t="inlineStr">
        <is>
          <t>2020-12</t>
        </is>
      </c>
      <c r="G753" t="n">
        <v>2020</v>
      </c>
      <c r="H753" t="n">
        <v>12</v>
      </c>
      <c r="I753" t="inlineStr">
        <is>
          <t>Online</t>
        </is>
      </c>
      <c r="J753" t="inlineStr">
        <is>
          <t>DebitCard</t>
        </is>
      </c>
      <c r="K753" t="inlineStr">
        <is>
          <t>UBER TRIP HELP.UBER.COM</t>
        </is>
      </c>
      <c r="L753" t="inlineStr">
        <is>
          <t>KC YOUNG</t>
        </is>
      </c>
      <c r="M753" s="26" t="n">
        <v>-100</v>
      </c>
      <c r="N753" t="inlineStr">
        <is>
          <t>Entertainment</t>
        </is>
      </c>
      <c r="O753" t="inlineStr">
        <is>
          <t>Out</t>
        </is>
      </c>
    </row>
    <row r="754" hidden="1">
      <c r="A754" s="30" t="inlineStr">
        <is>
          <t>2020-11-2420:42UBER TRIP HELP.UBER.COMKC YOUNG-150</t>
        </is>
      </c>
      <c r="B754" t="inlineStr">
        <is>
          <t>2020/11/24</t>
        </is>
      </c>
      <c r="C754" t="inlineStr">
        <is>
          <t>20:42</t>
        </is>
      </c>
      <c r="D754" s="20" t="inlineStr">
        <is>
          <t>2020/11/24</t>
        </is>
      </c>
      <c r="E754" t="inlineStr">
        <is>
          <t>2020/12/01</t>
        </is>
      </c>
      <c r="F754" t="inlineStr">
        <is>
          <t>2020-12</t>
        </is>
      </c>
      <c r="G754" t="n">
        <v>2020</v>
      </c>
      <c r="H754" t="n">
        <v>12</v>
      </c>
      <c r="I754" t="inlineStr">
        <is>
          <t>Online</t>
        </is>
      </c>
      <c r="J754" t="inlineStr">
        <is>
          <t>DebitCard</t>
        </is>
      </c>
      <c r="K754" t="inlineStr">
        <is>
          <t>UBER TRIP HELP.UBER.COM</t>
        </is>
      </c>
      <c r="L754" t="inlineStr">
        <is>
          <t>KC YOUNG</t>
        </is>
      </c>
      <c r="M754" s="26" t="n">
        <v>-150</v>
      </c>
      <c r="N754" t="inlineStr">
        <is>
          <t>Entertainment</t>
        </is>
      </c>
      <c r="O754" t="inlineStr">
        <is>
          <t>Out</t>
        </is>
      </c>
    </row>
    <row r="755" hidden="1">
      <c r="A755" s="30" t="inlineStr">
        <is>
          <t>2020-11-2600:28Recurring inter account transfer from acc...7030 M3810</t>
        </is>
      </c>
      <c r="B755" t="inlineStr">
        <is>
          <t>2020/11/26</t>
        </is>
      </c>
      <c r="C755" t="inlineStr">
        <is>
          <t>00:28</t>
        </is>
      </c>
      <c r="D755" s="20" t="inlineStr">
        <is>
          <t>2020/11/24</t>
        </is>
      </c>
      <c r="E755" t="inlineStr">
        <is>
          <t>2020/12/01</t>
        </is>
      </c>
      <c r="F755" t="inlineStr">
        <is>
          <t>2020-12</t>
        </is>
      </c>
      <c r="G755" t="n">
        <v>2020</v>
      </c>
      <c r="H755" t="n">
        <v>12</v>
      </c>
      <c r="I755" t="inlineStr">
        <is>
          <t>Transfer</t>
        </is>
      </c>
      <c r="J755" t="inlineStr">
        <is>
          <t>NoticeSavings</t>
        </is>
      </c>
      <c r="K755" t="inlineStr">
        <is>
          <t>Recurring inter account transfer from acc...7030 M</t>
        </is>
      </c>
      <c r="L755" t="inlineStr"/>
      <c r="M755" s="23" t="n">
        <v>3810</v>
      </c>
      <c r="N755" t="inlineStr"/>
      <c r="O755" t="inlineStr"/>
    </row>
    <row r="756" hidden="1">
      <c r="A756" s="30" t="inlineStr">
        <is>
          <t>2020-11-2600:28Recurring inter account transfer to acc...0855 Kir-1160</t>
        </is>
      </c>
      <c r="B756" t="inlineStr">
        <is>
          <t>2020/11/26</t>
        </is>
      </c>
      <c r="C756" t="inlineStr">
        <is>
          <t>00:28</t>
        </is>
      </c>
      <c r="D756" s="20" t="inlineStr">
        <is>
          <t>2020/11/24</t>
        </is>
      </c>
      <c r="E756" t="inlineStr">
        <is>
          <t>2020/12/01</t>
        </is>
      </c>
      <c r="F756" t="inlineStr">
        <is>
          <t>2020-12</t>
        </is>
      </c>
      <c r="G756" t="n">
        <v>2020</v>
      </c>
      <c r="H756" t="n">
        <v>12</v>
      </c>
      <c r="I756" t="inlineStr">
        <is>
          <t>Transfer</t>
        </is>
      </c>
      <c r="J756" t="inlineStr">
        <is>
          <t>DebitCard</t>
        </is>
      </c>
      <c r="K756" t="inlineStr">
        <is>
          <t>Recurring inter account transfer to acc...0855 Kir</t>
        </is>
      </c>
      <c r="L756" t="inlineStr"/>
      <c r="M756" s="26" t="n">
        <v>-1160</v>
      </c>
      <c r="N756" t="inlineStr">
        <is>
          <t>Kirst-Surance</t>
        </is>
      </c>
      <c r="O756" t="inlineStr">
        <is>
          <t>Out</t>
        </is>
      </c>
    </row>
    <row r="757" hidden="1">
      <c r="A757" s="30" t="inlineStr">
        <is>
          <t>2020-11-2600:28Recurring inter account transfer to acc...8528 Mon-3810</t>
        </is>
      </c>
      <c r="B757" t="inlineStr">
        <is>
          <t>2020/11/26</t>
        </is>
      </c>
      <c r="C757" t="inlineStr">
        <is>
          <t>00:28</t>
        </is>
      </c>
      <c r="D757" s="20" t="inlineStr">
        <is>
          <t>2020/11/24</t>
        </is>
      </c>
      <c r="E757" t="inlineStr">
        <is>
          <t>2020/12/01</t>
        </is>
      </c>
      <c r="F757" t="inlineStr">
        <is>
          <t>2020-12</t>
        </is>
      </c>
      <c r="G757" t="n">
        <v>2020</v>
      </c>
      <c r="H757" t="n">
        <v>12</v>
      </c>
      <c r="I757" t="inlineStr">
        <is>
          <t>Transfer</t>
        </is>
      </c>
      <c r="J757" t="inlineStr">
        <is>
          <t>DebitCard</t>
        </is>
      </c>
      <c r="K757" t="inlineStr">
        <is>
          <t>Recurring inter account transfer to acc...8528 Mon</t>
        </is>
      </c>
      <c r="L757" t="inlineStr"/>
      <c r="M757" s="26" t="n">
        <v>-3810</v>
      </c>
      <c r="N757" t="inlineStr">
        <is>
          <t>Savings</t>
        </is>
      </c>
      <c r="O757" t="inlineStr">
        <is>
          <t>Out</t>
        </is>
      </c>
    </row>
    <row r="758" hidden="1">
      <c r="A758" s="30" t="inlineStr">
        <is>
          <t>2020-11-2600:28Recurring inter account transfer from acc...7030 K1160</t>
        </is>
      </c>
      <c r="B758" t="inlineStr">
        <is>
          <t>2020/11/26</t>
        </is>
      </c>
      <c r="C758" t="inlineStr">
        <is>
          <t>00:28</t>
        </is>
      </c>
      <c r="D758" s="20" t="inlineStr">
        <is>
          <t>2020/11/24</t>
        </is>
      </c>
      <c r="E758" t="inlineStr">
        <is>
          <t>2020/12/01</t>
        </is>
      </c>
      <c r="F758" t="inlineStr">
        <is>
          <t>2020-12</t>
        </is>
      </c>
      <c r="G758" t="n">
        <v>2020</v>
      </c>
      <c r="H758" t="n">
        <v>12</v>
      </c>
      <c r="I758" t="inlineStr">
        <is>
          <t>Transfer</t>
        </is>
      </c>
      <c r="J758" t="inlineStr">
        <is>
          <t>KirstSurance</t>
        </is>
      </c>
      <c r="K758" t="inlineStr">
        <is>
          <t>Recurring inter account transfer from acc...7030 K</t>
        </is>
      </c>
      <c r="L758" t="inlineStr"/>
      <c r="M758" s="26" t="n">
        <v>1160</v>
      </c>
      <c r="N758" t="inlineStr"/>
      <c r="O758" t="inlineStr"/>
    </row>
    <row r="759" hidden="1">
      <c r="A759" s="30" t="inlineStr">
        <is>
          <t>2020-11-2618:25IOU for cash + boozeBA Young-270</t>
        </is>
      </c>
      <c r="B759" t="inlineStr">
        <is>
          <t>2020/11/26</t>
        </is>
      </c>
      <c r="C759" t="inlineStr">
        <is>
          <t>18:25</t>
        </is>
      </c>
      <c r="D759" s="20" t="inlineStr">
        <is>
          <t>2020/11/24</t>
        </is>
      </c>
      <c r="E759" t="inlineStr">
        <is>
          <t>2020/12/01</t>
        </is>
      </c>
      <c r="F759" t="inlineStr">
        <is>
          <t>2020-12</t>
        </is>
      </c>
      <c r="G759" t="n">
        <v>2020</v>
      </c>
      <c r="H759" t="n">
        <v>12</v>
      </c>
      <c r="I759" t="inlineStr">
        <is>
          <t>EFT</t>
        </is>
      </c>
      <c r="J759" t="inlineStr">
        <is>
          <t>DebitCard</t>
        </is>
      </c>
      <c r="K759" t="inlineStr">
        <is>
          <t>IOU for cash + booze</t>
        </is>
      </c>
      <c r="L759" t="inlineStr">
        <is>
          <t>BA Young</t>
        </is>
      </c>
      <c r="M759" s="26" t="n">
        <v>-270</v>
      </c>
      <c r="N759" t="inlineStr"/>
      <c r="O759" t="inlineStr"/>
    </row>
    <row r="760" hidden="1">
      <c r="A760" s="30" t="inlineStr">
        <is>
          <t>2020-11-2618:35Miles transfer to cash967.9</t>
        </is>
      </c>
      <c r="B760" t="inlineStr">
        <is>
          <t>2020/11/26</t>
        </is>
      </c>
      <c r="C760" t="inlineStr">
        <is>
          <t>18:35</t>
        </is>
      </c>
      <c r="D760" s="20" t="inlineStr">
        <is>
          <t>2020/11/24</t>
        </is>
      </c>
      <c r="E760" t="inlineStr">
        <is>
          <t>2020/12/01</t>
        </is>
      </c>
      <c r="F760" t="inlineStr">
        <is>
          <t>2020-12</t>
        </is>
      </c>
      <c r="G760" t="n">
        <v>2020</v>
      </c>
      <c r="H760" t="n">
        <v>12</v>
      </c>
      <c r="I760" t="inlineStr">
        <is>
          <t>Miles to cash</t>
        </is>
      </c>
      <c r="J760" t="inlineStr">
        <is>
          <t>DebitCard</t>
        </is>
      </c>
      <c r="K760" t="inlineStr">
        <is>
          <t>Miles transfer to cash</t>
        </is>
      </c>
      <c r="L760" t="inlineStr"/>
      <c r="M760" s="26" t="n">
        <v>967.9</v>
      </c>
      <c r="N760" t="inlineStr"/>
      <c r="O760" t="inlineStr"/>
    </row>
    <row r="761" hidden="1">
      <c r="A761" s="30" t="inlineStr">
        <is>
          <t>2020-11-2620:11COMPASS GROUP SA - PRICE JUKSKEI VIEWKC YOUNG-150</t>
        </is>
      </c>
      <c r="B761" t="inlineStr">
        <is>
          <t>2020/11/26</t>
        </is>
      </c>
      <c r="C761" t="inlineStr">
        <is>
          <t>20:11</t>
        </is>
      </c>
      <c r="D761" s="20" t="inlineStr">
        <is>
          <t>2020/11/24</t>
        </is>
      </c>
      <c r="E761" t="inlineStr">
        <is>
          <t>2020/12/01</t>
        </is>
      </c>
      <c r="F761" t="inlineStr">
        <is>
          <t>2020-12</t>
        </is>
      </c>
      <c r="G761" t="n">
        <v>2020</v>
      </c>
      <c r="H761" t="n">
        <v>12</v>
      </c>
      <c r="I761" t="inlineStr">
        <is>
          <t>POS Purchase</t>
        </is>
      </c>
      <c r="J761" t="inlineStr">
        <is>
          <t>DebitCard</t>
        </is>
      </c>
      <c r="K761" t="inlineStr">
        <is>
          <t>COMPASS GROUP SA - PRICE JUKSKEI VIEW</t>
        </is>
      </c>
      <c r="L761" t="inlineStr">
        <is>
          <t>KC YOUNG</t>
        </is>
      </c>
      <c r="M761" s="26" t="n">
        <v>-150</v>
      </c>
      <c r="N761" t="inlineStr">
        <is>
          <t>Eating out</t>
        </is>
      </c>
      <c r="O761" t="inlineStr">
        <is>
          <t>Out</t>
        </is>
      </c>
    </row>
    <row r="762" hidden="1">
      <c r="A762" s="30" t="inlineStr">
        <is>
          <t>2020-11-2620:11VODACOM-ONLINE ACC PMTKC YOUNG-148.99</t>
        </is>
      </c>
      <c r="B762" t="inlineStr">
        <is>
          <t>2020/11/26</t>
        </is>
      </c>
      <c r="C762" t="inlineStr">
        <is>
          <t>20:11</t>
        </is>
      </c>
      <c r="D762" s="20" t="inlineStr">
        <is>
          <t>2020/11/24</t>
        </is>
      </c>
      <c r="E762" t="inlineStr">
        <is>
          <t>2020/12/01</t>
        </is>
      </c>
      <c r="F762" t="inlineStr">
        <is>
          <t>2020-12</t>
        </is>
      </c>
      <c r="G762" t="n">
        <v>2020</v>
      </c>
      <c r="H762" t="n">
        <v>12</v>
      </c>
      <c r="I762" t="inlineStr">
        <is>
          <t>Online</t>
        </is>
      </c>
      <c r="J762" t="inlineStr">
        <is>
          <t>DebitCard</t>
        </is>
      </c>
      <c r="K762" t="inlineStr">
        <is>
          <t>VODACOM-ONLINE ACC PMT</t>
        </is>
      </c>
      <c r="L762" t="inlineStr">
        <is>
          <t>KC YOUNG</t>
        </is>
      </c>
      <c r="M762" s="26" t="n">
        <v>-148.99</v>
      </c>
      <c r="N762" t="inlineStr">
        <is>
          <t>Phone</t>
        </is>
      </c>
      <c r="O762" t="inlineStr">
        <is>
          <t>Out</t>
        </is>
      </c>
    </row>
    <row r="763" hidden="1">
      <c r="A763" s="30" t="inlineStr">
        <is>
          <t>2020-11-2720:28Nandos Kyalami KYALAMIKC YOUNG-91</t>
        </is>
      </c>
      <c r="B763" t="inlineStr">
        <is>
          <t>2020/11/27</t>
        </is>
      </c>
      <c r="C763" t="inlineStr">
        <is>
          <t>20:28</t>
        </is>
      </c>
      <c r="D763" s="20" t="inlineStr">
        <is>
          <t>2020/11/24</t>
        </is>
      </c>
      <c r="E763" t="inlineStr">
        <is>
          <t>2020/12/01</t>
        </is>
      </c>
      <c r="F763" t="inlineStr">
        <is>
          <t>2020-12</t>
        </is>
      </c>
      <c r="G763" t="n">
        <v>2020</v>
      </c>
      <c r="H763" t="n">
        <v>12</v>
      </c>
      <c r="I763" t="inlineStr">
        <is>
          <t>POS Purchase</t>
        </is>
      </c>
      <c r="J763" t="inlineStr">
        <is>
          <t>DebitCard</t>
        </is>
      </c>
      <c r="K763" t="inlineStr">
        <is>
          <t>Nandos Kyalami KYALAMI</t>
        </is>
      </c>
      <c r="L763" t="inlineStr">
        <is>
          <t>KC YOUNG</t>
        </is>
      </c>
      <c r="M763" s="26" t="n">
        <v>-91</v>
      </c>
      <c r="N763" t="inlineStr"/>
      <c r="O763" t="inlineStr"/>
    </row>
    <row r="764" hidden="1">
      <c r="A764" s="30" t="inlineStr">
        <is>
          <t>2020-11-2720:28UBER TRIP HELP.UBER.COMKC YOUNG-91.8</t>
        </is>
      </c>
      <c r="B764" t="inlineStr">
        <is>
          <t>2020/11/27</t>
        </is>
      </c>
      <c r="C764" t="inlineStr">
        <is>
          <t>20:28</t>
        </is>
      </c>
      <c r="D764" s="20" t="inlineStr">
        <is>
          <t>2020/11/24</t>
        </is>
      </c>
      <c r="E764" t="inlineStr">
        <is>
          <t>2020/12/01</t>
        </is>
      </c>
      <c r="F764" t="inlineStr">
        <is>
          <t>2020-12</t>
        </is>
      </c>
      <c r="G764" t="n">
        <v>2020</v>
      </c>
      <c r="H764" t="n">
        <v>12</v>
      </c>
      <c r="I764" t="inlineStr">
        <is>
          <t>Online</t>
        </is>
      </c>
      <c r="J764" t="inlineStr">
        <is>
          <t>DebitCard</t>
        </is>
      </c>
      <c r="K764" t="inlineStr">
        <is>
          <t>UBER TRIP HELP.UBER.COM</t>
        </is>
      </c>
      <c r="L764" t="inlineStr">
        <is>
          <t>KC YOUNG</t>
        </is>
      </c>
      <c r="M764" s="26" t="n">
        <v>-91.8</v>
      </c>
      <c r="N764" t="inlineStr">
        <is>
          <t>Entertainment</t>
        </is>
      </c>
      <c r="O764" t="inlineStr">
        <is>
          <t>Out</t>
        </is>
      </c>
    </row>
    <row r="765" hidden="1">
      <c r="A765" s="30" t="inlineStr">
        <is>
          <t>2020-11-2822:03APPLE.COM/BILL 59.99 ZARKC YOUNG-59.99</t>
        </is>
      </c>
      <c r="B765" t="inlineStr">
        <is>
          <t>2020/11/28</t>
        </is>
      </c>
      <c r="C765" t="inlineStr">
        <is>
          <t>22:03</t>
        </is>
      </c>
      <c r="D765" s="20" t="inlineStr">
        <is>
          <t>2020/11/24</t>
        </is>
      </c>
      <c r="E765" t="inlineStr">
        <is>
          <t>2020/12/01</t>
        </is>
      </c>
      <c r="F765" t="inlineStr">
        <is>
          <t>2020-12</t>
        </is>
      </c>
      <c r="G765" t="n">
        <v>2020</v>
      </c>
      <c r="H765" t="n">
        <v>12</v>
      </c>
      <c r="I765" t="inlineStr">
        <is>
          <t>Online</t>
        </is>
      </c>
      <c r="J765" t="inlineStr">
        <is>
          <t>DebitCard</t>
        </is>
      </c>
      <c r="K765" t="inlineStr">
        <is>
          <t>APPLE.COM/BILL 59.99 ZAR</t>
        </is>
      </c>
      <c r="L765" t="inlineStr">
        <is>
          <t>KC YOUNG</t>
        </is>
      </c>
      <c r="M765" s="26" t="n">
        <v>-59.99</v>
      </c>
      <c r="N765" t="inlineStr">
        <is>
          <t>Hobbies</t>
        </is>
      </c>
      <c r="O765" t="inlineStr">
        <is>
          <t>Out</t>
        </is>
      </c>
    </row>
    <row r="766" hidden="1">
      <c r="A766" s="30" t="inlineStr">
        <is>
          <t>2020-11-2920:30JACKSONS REAL FOOD MAR MIDRANDKC YOUNG-138.5</t>
        </is>
      </c>
      <c r="B766" t="inlineStr">
        <is>
          <t>2020/11/29</t>
        </is>
      </c>
      <c r="C766" t="inlineStr">
        <is>
          <t>20:30</t>
        </is>
      </c>
      <c r="D766" s="20" t="inlineStr">
        <is>
          <t>2020/11/24</t>
        </is>
      </c>
      <c r="E766" t="inlineStr">
        <is>
          <t>2020/12/01</t>
        </is>
      </c>
      <c r="F766" t="inlineStr">
        <is>
          <t>2020-12</t>
        </is>
      </c>
      <c r="G766" t="n">
        <v>2020</v>
      </c>
      <c r="H766" t="n">
        <v>12</v>
      </c>
      <c r="I766" t="inlineStr">
        <is>
          <t>POS Purchase</t>
        </is>
      </c>
      <c r="J766" t="inlineStr">
        <is>
          <t>DebitCard</t>
        </is>
      </c>
      <c r="K766" t="inlineStr">
        <is>
          <t>JACKSONS REAL FOOD MAR MIDRAND</t>
        </is>
      </c>
      <c r="L766" t="inlineStr">
        <is>
          <t>KC YOUNG</t>
        </is>
      </c>
      <c r="M766" s="26" t="n">
        <v>-138.5</v>
      </c>
      <c r="N766" t="inlineStr"/>
      <c r="O766" t="inlineStr"/>
    </row>
    <row r="767" hidden="1">
      <c r="A767" s="30" t="inlineStr">
        <is>
          <t>2020-11-2920:30PAYU* K2014126770KC YOUNG-900</t>
        </is>
      </c>
      <c r="B767" t="inlineStr">
        <is>
          <t>2020/11/29</t>
        </is>
      </c>
      <c r="C767" t="inlineStr">
        <is>
          <t>20:30</t>
        </is>
      </c>
      <c r="D767" s="20" t="inlineStr">
        <is>
          <t>2020/11/24</t>
        </is>
      </c>
      <c r="E767" t="inlineStr">
        <is>
          <t>2020/12/01</t>
        </is>
      </c>
      <c r="F767" t="inlineStr">
        <is>
          <t>2020-12</t>
        </is>
      </c>
      <c r="G767" t="n">
        <v>2020</v>
      </c>
      <c r="H767" t="n">
        <v>12</v>
      </c>
      <c r="I767" t="inlineStr">
        <is>
          <t>Online</t>
        </is>
      </c>
      <c r="J767" t="inlineStr">
        <is>
          <t>DebitCard</t>
        </is>
      </c>
      <c r="K767" t="inlineStr">
        <is>
          <t>PAYU* K2014126770</t>
        </is>
      </c>
      <c r="L767" t="inlineStr">
        <is>
          <t>KC YOUNG</t>
        </is>
      </c>
      <c r="M767" s="26" t="n">
        <v>-900</v>
      </c>
      <c r="N767" t="inlineStr"/>
      <c r="O767" t="inlineStr"/>
    </row>
    <row r="768" hidden="1">
      <c r="A768" s="30" t="inlineStr">
        <is>
          <t>2020-11-2920:30APPLE.COM/BILL ITUNES.COM 89.99 ZARKC YOUNG-89.99</t>
        </is>
      </c>
      <c r="B768" t="inlineStr">
        <is>
          <t>2020/11/29</t>
        </is>
      </c>
      <c r="C768" t="inlineStr">
        <is>
          <t>20:30</t>
        </is>
      </c>
      <c r="D768" s="20" t="inlineStr">
        <is>
          <t>2020/11/24</t>
        </is>
      </c>
      <c r="E768" t="inlineStr">
        <is>
          <t>2020/12/01</t>
        </is>
      </c>
      <c r="F768" t="inlineStr">
        <is>
          <t>2020-12</t>
        </is>
      </c>
      <c r="G768" t="n">
        <v>2020</v>
      </c>
      <c r="H768" t="n">
        <v>12</v>
      </c>
      <c r="I768" t="inlineStr">
        <is>
          <t>POS Purchase</t>
        </is>
      </c>
      <c r="J768" t="inlineStr">
        <is>
          <t>DebitCard</t>
        </is>
      </c>
      <c r="K768" t="inlineStr">
        <is>
          <t>APPLE.COM/BILL ITUNES.COM 89.99 ZAR</t>
        </is>
      </c>
      <c r="L768" t="inlineStr">
        <is>
          <t>KC YOUNG</t>
        </is>
      </c>
      <c r="M768" s="26" t="n">
        <v>-89.98999999999999</v>
      </c>
      <c r="N768" t="inlineStr">
        <is>
          <t>Hobbies</t>
        </is>
      </c>
      <c r="O768" t="inlineStr">
        <is>
          <t>Out</t>
        </is>
      </c>
    </row>
    <row r="769" hidden="1">
      <c r="A769" s="30" t="inlineStr">
        <is>
          <t>2020-11-3000:29RentBA Young-7500</t>
        </is>
      </c>
      <c r="B769" t="inlineStr">
        <is>
          <t>2020/11/30</t>
        </is>
      </c>
      <c r="C769" t="inlineStr">
        <is>
          <t>00:29</t>
        </is>
      </c>
      <c r="D769" s="20" t="inlineStr">
        <is>
          <t>2020/11/24</t>
        </is>
      </c>
      <c r="E769" t="inlineStr">
        <is>
          <t>2020/12/01</t>
        </is>
      </c>
      <c r="F769" t="inlineStr">
        <is>
          <t>2020-12</t>
        </is>
      </c>
      <c r="G769" t="n">
        <v>2020</v>
      </c>
      <c r="H769" t="n">
        <v>12</v>
      </c>
      <c r="I769" t="inlineStr">
        <is>
          <t>Scheduled EFT</t>
        </is>
      </c>
      <c r="J769" t="inlineStr">
        <is>
          <t>DebitCard</t>
        </is>
      </c>
      <c r="K769" t="inlineStr">
        <is>
          <t>Rent</t>
        </is>
      </c>
      <c r="L769" t="inlineStr">
        <is>
          <t>BA Young</t>
        </is>
      </c>
      <c r="M769" s="26" t="n">
        <v>-7500</v>
      </c>
      <c r="N769" t="inlineStr">
        <is>
          <t>Rent</t>
        </is>
      </c>
      <c r="O769" t="inlineStr">
        <is>
          <t>Out</t>
        </is>
      </c>
    </row>
    <row r="770" hidden="1">
      <c r="A770" s="30" t="inlineStr">
        <is>
          <t>2020-11-3014:09PetrolFrom: KIRST-SURANCE541.97</t>
        </is>
      </c>
      <c r="B770" t="inlineStr">
        <is>
          <t>2020/11/30</t>
        </is>
      </c>
      <c r="C770" t="inlineStr">
        <is>
          <t>14:09</t>
        </is>
      </c>
      <c r="D770" s="20" t="inlineStr">
        <is>
          <t>2020/11/24</t>
        </is>
      </c>
      <c r="E770" t="inlineStr">
        <is>
          <t>2020/12/01</t>
        </is>
      </c>
      <c r="F770" t="inlineStr">
        <is>
          <t>2020-12</t>
        </is>
      </c>
      <c r="G770" t="n">
        <v>2020</v>
      </c>
      <c r="H770" t="n">
        <v>12</v>
      </c>
      <c r="I770" t="inlineStr">
        <is>
          <t>Transfer</t>
        </is>
      </c>
      <c r="J770" t="inlineStr">
        <is>
          <t>DebitCard</t>
        </is>
      </c>
      <c r="K770" t="inlineStr">
        <is>
          <t>Petrol</t>
        </is>
      </c>
      <c r="L770" t="inlineStr">
        <is>
          <t>From: KIRST-SURANCE</t>
        </is>
      </c>
      <c r="M770" s="26" t="n">
        <v>541.97</v>
      </c>
      <c r="N770" t="inlineStr">
        <is>
          <t>Kirst-Surance</t>
        </is>
      </c>
      <c r="O770" t="inlineStr">
        <is>
          <t>Out</t>
        </is>
      </c>
    </row>
    <row r="771" hidden="1">
      <c r="A771" s="30" t="inlineStr">
        <is>
          <t>2020-11-3014:09PetrolTo: Subscriptions-541.97</t>
        </is>
      </c>
      <c r="B771" t="inlineStr">
        <is>
          <t>2020/11/30</t>
        </is>
      </c>
      <c r="C771" t="inlineStr">
        <is>
          <t>14:09</t>
        </is>
      </c>
      <c r="D771" s="20" t="inlineStr">
        <is>
          <t>2020/11/24</t>
        </is>
      </c>
      <c r="E771" t="inlineStr">
        <is>
          <t>2020/12/01</t>
        </is>
      </c>
      <c r="F771" t="inlineStr">
        <is>
          <t>2020-12</t>
        </is>
      </c>
      <c r="G771" t="n">
        <v>2020</v>
      </c>
      <c r="H771" t="n">
        <v>12</v>
      </c>
      <c r="I771" t="inlineStr">
        <is>
          <t>Transfer</t>
        </is>
      </c>
      <c r="J771" t="inlineStr">
        <is>
          <t>KirstSurance</t>
        </is>
      </c>
      <c r="K771" t="inlineStr">
        <is>
          <t>Petrol</t>
        </is>
      </c>
      <c r="L771" t="inlineStr">
        <is>
          <t>To: Subscriptions</t>
        </is>
      </c>
      <c r="M771" s="23" t="n">
        <v>-541.97</v>
      </c>
      <c r="N771" t="inlineStr"/>
      <c r="O771" t="inlineStr"/>
    </row>
    <row r="772" hidden="1">
      <c r="A772" s="30" t="inlineStr">
        <is>
          <t>2020-11-3019:40GAME BEL-AIR NORTHRIDINGKC YOUNG-154.96</t>
        </is>
      </c>
      <c r="B772" t="inlineStr">
        <is>
          <t>2020/11/30</t>
        </is>
      </c>
      <c r="C772" t="inlineStr">
        <is>
          <t>19:40</t>
        </is>
      </c>
      <c r="D772" s="20" t="inlineStr">
        <is>
          <t>2020/11/24</t>
        </is>
      </c>
      <c r="E772" t="inlineStr">
        <is>
          <t>2020/12/01</t>
        </is>
      </c>
      <c r="F772" t="inlineStr">
        <is>
          <t>2020-12</t>
        </is>
      </c>
      <c r="G772" t="n">
        <v>2020</v>
      </c>
      <c r="H772" t="n">
        <v>12</v>
      </c>
      <c r="I772" t="inlineStr">
        <is>
          <t>POS Purchase</t>
        </is>
      </c>
      <c r="J772" t="inlineStr">
        <is>
          <t>DebitCard</t>
        </is>
      </c>
      <c r="K772" t="inlineStr">
        <is>
          <t>GAME BEL-AIR NORTHRIDING</t>
        </is>
      </c>
      <c r="L772" t="inlineStr">
        <is>
          <t>KC YOUNG</t>
        </is>
      </c>
      <c r="M772" s="26" t="n">
        <v>-154.96</v>
      </c>
      <c r="N772" t="inlineStr"/>
      <c r="O772" t="inlineStr"/>
    </row>
    <row r="773" hidden="1">
      <c r="A773" s="30" t="inlineStr">
        <is>
          <t>2020-11-3019:40SUPERSPAR BEL AIR NORTHRIDINGKC YOUNG-417.05</t>
        </is>
      </c>
      <c r="B773" t="inlineStr">
        <is>
          <t>2020/11/30</t>
        </is>
      </c>
      <c r="C773" t="inlineStr">
        <is>
          <t>19:40</t>
        </is>
      </c>
      <c r="D773" s="20" t="inlineStr">
        <is>
          <t>2020/11/24</t>
        </is>
      </c>
      <c r="E773" t="inlineStr">
        <is>
          <t>2020/12/01</t>
        </is>
      </c>
      <c r="F773" t="inlineStr">
        <is>
          <t>2020-12</t>
        </is>
      </c>
      <c r="G773" t="n">
        <v>2020</v>
      </c>
      <c r="H773" t="n">
        <v>12</v>
      </c>
      <c r="I773" t="inlineStr">
        <is>
          <t>POS Purchase</t>
        </is>
      </c>
      <c r="J773" t="inlineStr">
        <is>
          <t>DebitCard</t>
        </is>
      </c>
      <c r="K773" t="inlineStr">
        <is>
          <t>SUPERSPAR BEL AIR NORTHRIDING</t>
        </is>
      </c>
      <c r="L773" t="inlineStr">
        <is>
          <t>KC YOUNG</t>
        </is>
      </c>
      <c r="M773" s="26" t="n">
        <v>-417.05</v>
      </c>
      <c r="N773" t="inlineStr"/>
      <c r="O773" t="inlineStr"/>
    </row>
    <row r="774" hidden="1">
      <c r="A774" s="30" t="inlineStr">
        <is>
          <t>2020-11-3023:37Interest Earned266.59</t>
        </is>
      </c>
      <c r="B774" t="inlineStr">
        <is>
          <t>2020/11/30</t>
        </is>
      </c>
      <c r="C774" t="inlineStr">
        <is>
          <t>23:37</t>
        </is>
      </c>
      <c r="D774" s="20" t="inlineStr">
        <is>
          <t>2020/11/24</t>
        </is>
      </c>
      <c r="E774" t="inlineStr">
        <is>
          <t>2020/12/01</t>
        </is>
      </c>
      <c r="F774" t="inlineStr">
        <is>
          <t>2020-12</t>
        </is>
      </c>
      <c r="G774" t="n">
        <v>2020</v>
      </c>
      <c r="H774" t="n">
        <v>12</v>
      </c>
      <c r="I774" t="inlineStr">
        <is>
          <t>Interest</t>
        </is>
      </c>
      <c r="J774" t="inlineStr">
        <is>
          <t>NoticeSavings</t>
        </is>
      </c>
      <c r="K774" t="inlineStr">
        <is>
          <t>Interest Earned</t>
        </is>
      </c>
      <c r="L774" t="inlineStr"/>
      <c r="M774" s="26" t="n">
        <v>266.59</v>
      </c>
      <c r="N774" t="inlineStr"/>
      <c r="O774" t="inlineStr"/>
    </row>
    <row r="775" hidden="1">
      <c r="A775" s="30" t="inlineStr">
        <is>
          <t>2020-12-0120:44APPLE.COM/BILL ITUNES.COM 14.99 ZARKC YOUNG-14.99</t>
        </is>
      </c>
      <c r="B775" t="inlineStr">
        <is>
          <t>2020/12/01</t>
        </is>
      </c>
      <c r="C775" t="inlineStr">
        <is>
          <t>20:44</t>
        </is>
      </c>
      <c r="D775" s="20" t="inlineStr">
        <is>
          <t>2020/12/15</t>
        </is>
      </c>
      <c r="E775" t="inlineStr">
        <is>
          <t>2020/12/01</t>
        </is>
      </c>
      <c r="F775" t="inlineStr">
        <is>
          <t>2020-12</t>
        </is>
      </c>
      <c r="G775" t="n">
        <v>2020</v>
      </c>
      <c r="H775" t="n">
        <v>12</v>
      </c>
      <c r="I775" t="inlineStr">
        <is>
          <t>POS Purchase</t>
        </is>
      </c>
      <c r="J775" t="inlineStr">
        <is>
          <t>DebitCard</t>
        </is>
      </c>
      <c r="K775" t="inlineStr">
        <is>
          <t>APPLE.COM/BILL ITUNES.COM 14.99 ZAR</t>
        </is>
      </c>
      <c r="L775" t="inlineStr">
        <is>
          <t>KC YOUNG</t>
        </is>
      </c>
      <c r="M775" s="26" t="n">
        <v>-14.99</v>
      </c>
      <c r="N775" t="inlineStr">
        <is>
          <t>Hobbies</t>
        </is>
      </c>
      <c r="O775" t="inlineStr">
        <is>
          <t>Out</t>
        </is>
      </c>
    </row>
    <row r="776" hidden="1">
      <c r="A776" s="30" t="inlineStr">
        <is>
          <t>2020-12-0120:44LEXIS HEALTHY EATERY SAND SANDOWNKC YOUNG-70</t>
        </is>
      </c>
      <c r="B776" t="inlineStr">
        <is>
          <t>2020/12/01</t>
        </is>
      </c>
      <c r="C776" t="inlineStr">
        <is>
          <t>20:44</t>
        </is>
      </c>
      <c r="D776" s="20" t="inlineStr">
        <is>
          <t>2020/12/15</t>
        </is>
      </c>
      <c r="E776" t="inlineStr">
        <is>
          <t>2020/12/01</t>
        </is>
      </c>
      <c r="F776" t="inlineStr">
        <is>
          <t>2020-12</t>
        </is>
      </c>
      <c r="G776" t="n">
        <v>2020</v>
      </c>
      <c r="H776" t="n">
        <v>12</v>
      </c>
      <c r="I776" t="inlineStr">
        <is>
          <t>POS Purchase</t>
        </is>
      </c>
      <c r="J776" t="inlineStr">
        <is>
          <t>DebitCard</t>
        </is>
      </c>
      <c r="K776" t="inlineStr">
        <is>
          <t>LEXIS HEALTHY EATERY SAND SANDOWN</t>
        </is>
      </c>
      <c r="L776" t="inlineStr">
        <is>
          <t>KC YOUNG</t>
        </is>
      </c>
      <c r="M776" s="26" t="n">
        <v>-70</v>
      </c>
      <c r="N776" t="inlineStr"/>
      <c r="O776" t="inlineStr"/>
    </row>
    <row r="777" hidden="1">
      <c r="A777" s="30" t="inlineStr">
        <is>
          <t>2020-12-0122:07COOL IDEAS119759108 NETCASH-549</t>
        </is>
      </c>
      <c r="B777" t="inlineStr">
        <is>
          <t>2020/12/01</t>
        </is>
      </c>
      <c r="C777" t="inlineStr">
        <is>
          <t>22:07</t>
        </is>
      </c>
      <c r="D777" s="20" t="inlineStr">
        <is>
          <t>2020/12/15</t>
        </is>
      </c>
      <c r="E777" t="inlineStr">
        <is>
          <t>2020/12/01</t>
        </is>
      </c>
      <c r="F777" t="inlineStr">
        <is>
          <t>2020-12</t>
        </is>
      </c>
      <c r="G777" t="n">
        <v>2020</v>
      </c>
      <c r="H777" t="n">
        <v>12</v>
      </c>
      <c r="I777" t="inlineStr">
        <is>
          <t>Debit order</t>
        </is>
      </c>
      <c r="J777" t="inlineStr">
        <is>
          <t>DebitCard</t>
        </is>
      </c>
      <c r="K777" t="inlineStr">
        <is>
          <t>COOL IDEAS119759108 NETCASH</t>
        </is>
      </c>
      <c r="L777" t="inlineStr"/>
      <c r="M777" s="26" t="n">
        <v>-549</v>
      </c>
      <c r="N777" t="inlineStr">
        <is>
          <t>Internet</t>
        </is>
      </c>
      <c r="O777" t="inlineStr">
        <is>
          <t>Out</t>
        </is>
      </c>
    </row>
    <row r="778" hidden="1">
      <c r="A778" s="30" t="inlineStr">
        <is>
          <t>2020-12-0122:07DISCINSURE4002101773-227462852-1428.42</t>
        </is>
      </c>
      <c r="B778" t="inlineStr">
        <is>
          <t>2020/12/01</t>
        </is>
      </c>
      <c r="C778" t="inlineStr">
        <is>
          <t>22:07</t>
        </is>
      </c>
      <c r="D778" s="20" t="inlineStr">
        <is>
          <t>2020/12/15</t>
        </is>
      </c>
      <c r="E778" t="inlineStr">
        <is>
          <t>2020/12/01</t>
        </is>
      </c>
      <c r="F778" t="inlineStr">
        <is>
          <t>2020-12</t>
        </is>
      </c>
      <c r="G778" t="n">
        <v>2020</v>
      </c>
      <c r="H778" t="n">
        <v>12</v>
      </c>
      <c r="I778" t="inlineStr">
        <is>
          <t>Debit order</t>
        </is>
      </c>
      <c r="J778" t="inlineStr">
        <is>
          <t>DebitCard</t>
        </is>
      </c>
      <c r="K778" t="inlineStr">
        <is>
          <t>DISCINSURE4002101773-227462852</t>
        </is>
      </c>
      <c r="L778" t="inlineStr"/>
      <c r="M778" s="26" t="n">
        <v>-1428.42</v>
      </c>
      <c r="N778" t="inlineStr">
        <is>
          <t>Insurance</t>
        </is>
      </c>
      <c r="O778" t="inlineStr">
        <is>
          <t>Out</t>
        </is>
      </c>
    </row>
    <row r="779" hidden="1">
      <c r="A779" s="30" t="inlineStr">
        <is>
          <t>2020-12-0220:32Spar Kingfisher FOURWAYSKC YOUNG-29.98</t>
        </is>
      </c>
      <c r="B779" t="inlineStr">
        <is>
          <t>2020/12/02</t>
        </is>
      </c>
      <c r="C779" t="inlineStr">
        <is>
          <t>20:32</t>
        </is>
      </c>
      <c r="D779" s="20" t="inlineStr">
        <is>
          <t>2020/12/15</t>
        </is>
      </c>
      <c r="E779" t="inlineStr">
        <is>
          <t>2020/12/02</t>
        </is>
      </c>
      <c r="F779" t="inlineStr">
        <is>
          <t>2020-12</t>
        </is>
      </c>
      <c r="G779" t="n">
        <v>2020</v>
      </c>
      <c r="H779" t="n">
        <v>12</v>
      </c>
      <c r="I779" t="inlineStr">
        <is>
          <t>POS Purchase</t>
        </is>
      </c>
      <c r="J779" t="inlineStr">
        <is>
          <t>DebitCard</t>
        </is>
      </c>
      <c r="K779" t="inlineStr">
        <is>
          <t>Spar Kingfisher FOURWAYS</t>
        </is>
      </c>
      <c r="L779" t="inlineStr">
        <is>
          <t>KC YOUNG</t>
        </is>
      </c>
      <c r="M779" s="26" t="n">
        <v>-29.98</v>
      </c>
      <c r="N779" t="inlineStr"/>
      <c r="O779" t="inlineStr"/>
    </row>
    <row r="780" hidden="1">
      <c r="A780" s="30" t="inlineStr">
        <is>
          <t>2020-12-0220:32BP KYALAMI MIDRANDKC YOUNG-541.97</t>
        </is>
      </c>
      <c r="B780" t="inlineStr">
        <is>
          <t>2020/12/02</t>
        </is>
      </c>
      <c r="C780" t="inlineStr">
        <is>
          <t>20:32</t>
        </is>
      </c>
      <c r="D780" s="20" t="inlineStr">
        <is>
          <t>2020/12/15</t>
        </is>
      </c>
      <c r="E780" t="inlineStr">
        <is>
          <t>2020/12/02</t>
        </is>
      </c>
      <c r="F780" t="inlineStr">
        <is>
          <t>2020-12</t>
        </is>
      </c>
      <c r="G780" t="n">
        <v>2020</v>
      </c>
      <c r="H780" t="n">
        <v>12</v>
      </c>
      <c r="I780" t="inlineStr">
        <is>
          <t>POS Purchase</t>
        </is>
      </c>
      <c r="J780" t="inlineStr">
        <is>
          <t>DebitCard</t>
        </is>
      </c>
      <c r="K780" t="inlineStr">
        <is>
          <t>BP KYALAMI MIDRAND</t>
        </is>
      </c>
      <c r="L780" t="inlineStr">
        <is>
          <t>KC YOUNG</t>
        </is>
      </c>
      <c r="M780" s="26" t="n">
        <v>-541.97</v>
      </c>
      <c r="N780" t="inlineStr">
        <is>
          <t>Car</t>
        </is>
      </c>
      <c r="O780" t="inlineStr">
        <is>
          <t>Out</t>
        </is>
      </c>
    </row>
    <row r="781" hidden="1">
      <c r="A781" s="30" t="inlineStr">
        <is>
          <t>2020-12-0420:12Nandos Kyalami KYALAMIKC YOUNG-79</t>
        </is>
      </c>
      <c r="B781" t="inlineStr">
        <is>
          <t>2020/12/04</t>
        </is>
      </c>
      <c r="C781" t="inlineStr">
        <is>
          <t>20:12</t>
        </is>
      </c>
      <c r="D781" s="20" t="inlineStr">
        <is>
          <t>2020/12/15</t>
        </is>
      </c>
      <c r="E781" t="inlineStr">
        <is>
          <t>2020/12/04</t>
        </is>
      </c>
      <c r="F781" t="inlineStr">
        <is>
          <t>2020-12</t>
        </is>
      </c>
      <c r="G781" t="n">
        <v>2020</v>
      </c>
      <c r="H781" t="n">
        <v>12</v>
      </c>
      <c r="I781" t="inlineStr">
        <is>
          <t>POS Purchase</t>
        </is>
      </c>
      <c r="J781" t="inlineStr">
        <is>
          <t>DebitCard</t>
        </is>
      </c>
      <c r="K781" t="inlineStr">
        <is>
          <t>Nandos Kyalami KYALAMI</t>
        </is>
      </c>
      <c r="L781" t="inlineStr">
        <is>
          <t>KC YOUNG</t>
        </is>
      </c>
      <c r="M781" s="26" t="n">
        <v>-79</v>
      </c>
      <c r="N781" t="inlineStr"/>
      <c r="O781" t="inlineStr"/>
    </row>
    <row r="782" hidden="1">
      <c r="A782" s="30" t="inlineStr">
        <is>
          <t>2020-12-0513:10INSURECASH4002101773-20048413454.2</t>
        </is>
      </c>
      <c r="B782" t="inlineStr">
        <is>
          <t>2020/12/05</t>
        </is>
      </c>
      <c r="C782" t="inlineStr">
        <is>
          <t>13:10</t>
        </is>
      </c>
      <c r="D782" s="20" t="inlineStr">
        <is>
          <t>2020/12/15</t>
        </is>
      </c>
      <c r="E782" t="inlineStr">
        <is>
          <t>2020/12/05</t>
        </is>
      </c>
      <c r="F782" t="inlineStr">
        <is>
          <t>2020-12</t>
        </is>
      </c>
      <c r="G782" t="n">
        <v>2020</v>
      </c>
      <c r="H782" t="n">
        <v>12</v>
      </c>
      <c r="I782" t="inlineStr">
        <is>
          <t>EFT</t>
        </is>
      </c>
      <c r="J782" t="inlineStr">
        <is>
          <t>DebitCard</t>
        </is>
      </c>
      <c r="K782" t="inlineStr">
        <is>
          <t>INSURECASH4002101773-200484134</t>
        </is>
      </c>
      <c r="L782" t="inlineStr"/>
      <c r="M782" s="26" t="n">
        <v>54.2</v>
      </c>
      <c r="N782" t="inlineStr">
        <is>
          <t>Insurance</t>
        </is>
      </c>
      <c r="O782" t="inlineStr">
        <is>
          <t>Out</t>
        </is>
      </c>
    </row>
    <row r="783" hidden="1">
      <c r="A783" s="30" t="inlineStr">
        <is>
          <t>2020-12-0513:10INSURECASH4002101773-200530887118.2</t>
        </is>
      </c>
      <c r="B783" t="inlineStr">
        <is>
          <t>2020/12/05</t>
        </is>
      </c>
      <c r="C783" t="inlineStr">
        <is>
          <t>13:10</t>
        </is>
      </c>
      <c r="D783" s="20" t="inlineStr">
        <is>
          <t>2020/12/15</t>
        </is>
      </c>
      <c r="E783" t="inlineStr">
        <is>
          <t>2020/12/05</t>
        </is>
      </c>
      <c r="F783" t="inlineStr">
        <is>
          <t>2020-12</t>
        </is>
      </c>
      <c r="G783" t="n">
        <v>2020</v>
      </c>
      <c r="H783" t="n">
        <v>12</v>
      </c>
      <c r="I783" t="inlineStr">
        <is>
          <t>EFT</t>
        </is>
      </c>
      <c r="J783" t="inlineStr">
        <is>
          <t>DebitCard</t>
        </is>
      </c>
      <c r="K783" t="inlineStr">
        <is>
          <t>INSURECASH4002101773-200530887</t>
        </is>
      </c>
      <c r="L783" t="inlineStr"/>
      <c r="M783" s="26" t="n">
        <v>118.2</v>
      </c>
      <c r="N783" t="inlineStr">
        <is>
          <t>Insurance</t>
        </is>
      </c>
      <c r="O783" t="inlineStr">
        <is>
          <t>Out</t>
        </is>
      </c>
    </row>
    <row r="784" hidden="1">
      <c r="A784" s="30" t="inlineStr">
        <is>
          <t>2020-12-0620:05UBER TRIP HELP.UBER.COMKC YOUNG-131</t>
        </is>
      </c>
      <c r="B784" t="inlineStr">
        <is>
          <t>2020/12/06</t>
        </is>
      </c>
      <c r="C784" t="inlineStr">
        <is>
          <t>20:05</t>
        </is>
      </c>
      <c r="D784" s="20" t="inlineStr">
        <is>
          <t>2020/12/15</t>
        </is>
      </c>
      <c r="E784" t="inlineStr">
        <is>
          <t>2020/12/06</t>
        </is>
      </c>
      <c r="F784" t="inlineStr">
        <is>
          <t>2020-12</t>
        </is>
      </c>
      <c r="G784" t="n">
        <v>2020</v>
      </c>
      <c r="H784" t="n">
        <v>12</v>
      </c>
      <c r="I784" t="inlineStr">
        <is>
          <t>Online</t>
        </is>
      </c>
      <c r="J784" t="inlineStr">
        <is>
          <t>DebitCard</t>
        </is>
      </c>
      <c r="K784" t="inlineStr">
        <is>
          <t>UBER TRIP HELP.UBER.COM</t>
        </is>
      </c>
      <c r="L784" t="inlineStr">
        <is>
          <t>KC YOUNG</t>
        </is>
      </c>
      <c r="M784" s="26" t="n">
        <v>-131</v>
      </c>
      <c r="N784" t="inlineStr">
        <is>
          <t>Entertainment</t>
        </is>
      </c>
      <c r="O784" t="inlineStr">
        <is>
          <t>Out</t>
        </is>
      </c>
    </row>
    <row r="785" hidden="1">
      <c r="A785" s="30" t="inlineStr">
        <is>
          <t>2020-12-0720:05PNP FRAN DOUGLASDALE DOUGLASDALEKC YOUNG-619.72</t>
        </is>
      </c>
      <c r="B785" t="inlineStr">
        <is>
          <t>2020/12/07</t>
        </is>
      </c>
      <c r="C785" t="inlineStr">
        <is>
          <t>20:05</t>
        </is>
      </c>
      <c r="D785" s="20" t="inlineStr">
        <is>
          <t>2020/12/15</t>
        </is>
      </c>
      <c r="E785" t="inlineStr">
        <is>
          <t>2020/12/07</t>
        </is>
      </c>
      <c r="F785" t="inlineStr">
        <is>
          <t>2020-12</t>
        </is>
      </c>
      <c r="G785" t="n">
        <v>2020</v>
      </c>
      <c r="H785" t="n">
        <v>12</v>
      </c>
      <c r="I785" t="inlineStr">
        <is>
          <t>POS Purchase</t>
        </is>
      </c>
      <c r="J785" t="inlineStr">
        <is>
          <t>DebitCard</t>
        </is>
      </c>
      <c r="K785" t="inlineStr">
        <is>
          <t>PNP FRAN DOUGLASDALE DOUGLASDALE</t>
        </is>
      </c>
      <c r="L785" t="inlineStr">
        <is>
          <t>KC YOUNG</t>
        </is>
      </c>
      <c r="M785" s="26" t="n">
        <v>-619.72</v>
      </c>
      <c r="N785" t="inlineStr"/>
      <c r="O785" t="inlineStr"/>
    </row>
    <row r="786" hidden="1">
      <c r="A786" s="30" t="inlineStr">
        <is>
          <t>2020-12-0920:19COMPASS GROUP SA - PRICE JUKSKEI VIEWKC YOUNG-100</t>
        </is>
      </c>
      <c r="B786" t="inlineStr">
        <is>
          <t>2020/12/09</t>
        </is>
      </c>
      <c r="C786" t="inlineStr">
        <is>
          <t>20:19</t>
        </is>
      </c>
      <c r="D786" s="20" t="inlineStr">
        <is>
          <t>2020/12/15</t>
        </is>
      </c>
      <c r="E786" t="inlineStr">
        <is>
          <t>2020/12/09</t>
        </is>
      </c>
      <c r="F786" t="inlineStr">
        <is>
          <t>2020-12</t>
        </is>
      </c>
      <c r="G786" t="n">
        <v>2020</v>
      </c>
      <c r="H786" t="n">
        <v>12</v>
      </c>
      <c r="I786" t="inlineStr">
        <is>
          <t>POS Purchase</t>
        </is>
      </c>
      <c r="J786" t="inlineStr">
        <is>
          <t>DebitCard</t>
        </is>
      </c>
      <c r="K786" t="inlineStr">
        <is>
          <t>COMPASS GROUP SA - PRICE JUKSKEI VIEW</t>
        </is>
      </c>
      <c r="L786" t="inlineStr">
        <is>
          <t>KC YOUNG</t>
        </is>
      </c>
      <c r="M786" s="26" t="n">
        <v>-100</v>
      </c>
      <c r="N786" t="inlineStr">
        <is>
          <t>Eating out</t>
        </is>
      </c>
      <c r="O786" t="inlineStr">
        <is>
          <t>Out</t>
        </is>
      </c>
    </row>
    <row r="787" hidden="1">
      <c r="A787" s="30" t="inlineStr">
        <is>
          <t>2020-12-0920:19UBER EATS HELP.UBER.CO JOHANNESBURGKC YOUNG-84.45</t>
        </is>
      </c>
      <c r="B787" t="inlineStr">
        <is>
          <t>2020/12/09</t>
        </is>
      </c>
      <c r="C787" t="inlineStr">
        <is>
          <t>20:19</t>
        </is>
      </c>
      <c r="D787" s="20" t="inlineStr">
        <is>
          <t>2020/12/15</t>
        </is>
      </c>
      <c r="E787" t="inlineStr">
        <is>
          <t>2020/12/09</t>
        </is>
      </c>
      <c r="F787" t="inlineStr">
        <is>
          <t>2020-12</t>
        </is>
      </c>
      <c r="G787" t="n">
        <v>2020</v>
      </c>
      <c r="H787" t="n">
        <v>12</v>
      </c>
      <c r="I787" t="inlineStr">
        <is>
          <t>POS Purchase</t>
        </is>
      </c>
      <c r="J787" t="inlineStr">
        <is>
          <t>DebitCard</t>
        </is>
      </c>
      <c r="K787" t="inlineStr">
        <is>
          <t>UBER EATS HELP.UBER.CO JOHANNESBURG</t>
        </is>
      </c>
      <c r="L787" t="inlineStr">
        <is>
          <t>KC YOUNG</t>
        </is>
      </c>
      <c r="M787" s="26" t="n">
        <v>-84.45</v>
      </c>
      <c r="N787" t="inlineStr"/>
      <c r="O787" t="inlineStr"/>
    </row>
    <row r="788" hidden="1">
      <c r="A788" s="30" t="inlineStr">
        <is>
          <t>2020-12-1020:17APPLE.COM/BILL ITUNES.COM 14.99 ZARKC YOUNG-14.99</t>
        </is>
      </c>
      <c r="B788" t="inlineStr">
        <is>
          <t>2020/12/10</t>
        </is>
      </c>
      <c r="C788" t="inlineStr">
        <is>
          <t>20:17</t>
        </is>
      </c>
      <c r="D788" s="20" t="inlineStr">
        <is>
          <t>2020/12/15</t>
        </is>
      </c>
      <c r="E788" t="inlineStr">
        <is>
          <t>2020/12/10</t>
        </is>
      </c>
      <c r="F788" t="inlineStr">
        <is>
          <t>2020-12</t>
        </is>
      </c>
      <c r="G788" t="n">
        <v>2020</v>
      </c>
      <c r="H788" t="n">
        <v>12</v>
      </c>
      <c r="I788" t="inlineStr">
        <is>
          <t>POS Purchase</t>
        </is>
      </c>
      <c r="J788" t="inlineStr">
        <is>
          <t>DebitCard</t>
        </is>
      </c>
      <c r="K788" t="inlineStr">
        <is>
          <t>APPLE.COM/BILL ITUNES.COM 14.99 ZAR</t>
        </is>
      </c>
      <c r="L788" t="inlineStr">
        <is>
          <t>KC YOUNG</t>
        </is>
      </c>
      <c r="M788" s="26" t="n">
        <v>-14.99</v>
      </c>
      <c r="N788" t="inlineStr">
        <is>
          <t>Hobbies</t>
        </is>
      </c>
      <c r="O788" t="inlineStr">
        <is>
          <t>Out</t>
        </is>
      </c>
    </row>
    <row r="789" hidden="1">
      <c r="A789" s="30" t="inlineStr">
        <is>
          <t>2020-12-1123:31Interest Earned48.74</t>
        </is>
      </c>
      <c r="B789" t="inlineStr">
        <is>
          <t>2020/12/11</t>
        </is>
      </c>
      <c r="C789" t="inlineStr">
        <is>
          <t>23:31</t>
        </is>
      </c>
      <c r="D789" s="20" t="inlineStr">
        <is>
          <t>2020/12/15</t>
        </is>
      </c>
      <c r="E789" t="inlineStr">
        <is>
          <t>2020/12/11</t>
        </is>
      </c>
      <c r="F789" t="inlineStr">
        <is>
          <t>2020-12</t>
        </is>
      </c>
      <c r="G789" t="n">
        <v>2020</v>
      </c>
      <c r="H789" t="n">
        <v>12</v>
      </c>
      <c r="I789" t="inlineStr">
        <is>
          <t>Interest</t>
        </is>
      </c>
      <c r="J789" t="inlineStr">
        <is>
          <t>KirstSurance</t>
        </is>
      </c>
      <c r="K789" t="inlineStr">
        <is>
          <t>Interest Earned</t>
        </is>
      </c>
      <c r="L789" t="inlineStr"/>
      <c r="M789" s="23" t="n">
        <v>48.74</v>
      </c>
      <c r="N789" t="inlineStr"/>
      <c r="O789" t="inlineStr"/>
    </row>
    <row r="790" hidden="1">
      <c r="A790" s="30" t="inlineStr">
        <is>
          <t>2020-12-1123:32Interest Earned10.17</t>
        </is>
      </c>
      <c r="B790" t="inlineStr">
        <is>
          <t>2020/12/11</t>
        </is>
      </c>
      <c r="C790" t="inlineStr">
        <is>
          <t>23:32</t>
        </is>
      </c>
      <c r="D790" s="20" t="inlineStr">
        <is>
          <t>2020/12/15</t>
        </is>
      </c>
      <c r="E790" t="inlineStr">
        <is>
          <t>2020/12/11</t>
        </is>
      </c>
      <c r="F790" t="inlineStr">
        <is>
          <t>2020-12</t>
        </is>
      </c>
      <c r="G790" t="n">
        <v>2020</v>
      </c>
      <c r="H790" t="n">
        <v>12</v>
      </c>
      <c r="I790" t="inlineStr">
        <is>
          <t>Interest</t>
        </is>
      </c>
      <c r="J790" t="inlineStr">
        <is>
          <t>DebitCard</t>
        </is>
      </c>
      <c r="K790" t="inlineStr">
        <is>
          <t>Interest Earned</t>
        </is>
      </c>
      <c r="L790" t="inlineStr"/>
      <c r="M790" s="26" t="n">
        <v>10.17</v>
      </c>
      <c r="N790" t="inlineStr">
        <is>
          <t>Interest</t>
        </is>
      </c>
      <c r="O790" t="inlineStr">
        <is>
          <t>In</t>
        </is>
      </c>
    </row>
    <row r="791" hidden="1">
      <c r="A791" s="30" t="inlineStr">
        <is>
          <t>2020-12-1123:32Monthly Account fee-105</t>
        </is>
      </c>
      <c r="B791" t="inlineStr">
        <is>
          <t>2020/12/11</t>
        </is>
      </c>
      <c r="C791" t="inlineStr">
        <is>
          <t>23:32</t>
        </is>
      </c>
      <c r="D791" s="20" t="inlineStr">
        <is>
          <t>2020/12/15</t>
        </is>
      </c>
      <c r="E791" t="inlineStr">
        <is>
          <t>2020/12/11</t>
        </is>
      </c>
      <c r="F791" t="inlineStr">
        <is>
          <t>2020-12</t>
        </is>
      </c>
      <c r="G791" t="n">
        <v>2020</v>
      </c>
      <c r="H791" t="n">
        <v>12</v>
      </c>
      <c r="I791" t="inlineStr">
        <is>
          <t>Fee</t>
        </is>
      </c>
      <c r="J791" t="inlineStr">
        <is>
          <t>DebitCard</t>
        </is>
      </c>
      <c r="K791" t="inlineStr">
        <is>
          <t>Monthly Account fee</t>
        </is>
      </c>
      <c r="L791" t="inlineStr"/>
      <c r="M791" s="26" t="n">
        <v>-105</v>
      </c>
      <c r="N791" t="inlineStr">
        <is>
          <t>Banking</t>
        </is>
      </c>
      <c r="O791" t="inlineStr">
        <is>
          <t>Out</t>
        </is>
      </c>
    </row>
    <row r="792" hidden="1">
      <c r="A792" s="30" t="inlineStr">
        <is>
          <t>2020-12-1123:32Vitality Money Premium-15</t>
        </is>
      </c>
      <c r="B792" t="inlineStr">
        <is>
          <t>2020/12/11</t>
        </is>
      </c>
      <c r="C792" t="inlineStr">
        <is>
          <t>23:32</t>
        </is>
      </c>
      <c r="D792" s="20" t="inlineStr">
        <is>
          <t>2020/12/15</t>
        </is>
      </c>
      <c r="E792" t="inlineStr">
        <is>
          <t>2020/12/11</t>
        </is>
      </c>
      <c r="F792" t="inlineStr">
        <is>
          <t>2020-12</t>
        </is>
      </c>
      <c r="G792" t="n">
        <v>2020</v>
      </c>
      <c r="H792" t="n">
        <v>12</v>
      </c>
      <c r="I792" t="inlineStr">
        <is>
          <t>Fee</t>
        </is>
      </c>
      <c r="J792" t="inlineStr">
        <is>
          <t>DebitCard</t>
        </is>
      </c>
      <c r="K792" t="inlineStr">
        <is>
          <t>Vitality Money Premium</t>
        </is>
      </c>
      <c r="L792" t="inlineStr"/>
      <c r="M792" s="26" t="n">
        <v>-15</v>
      </c>
      <c r="N792" t="inlineStr">
        <is>
          <t>Banking</t>
        </is>
      </c>
      <c r="O792" t="inlineStr">
        <is>
          <t>Out</t>
        </is>
      </c>
    </row>
    <row r="793" hidden="1">
      <c r="A793" s="30" t="inlineStr">
        <is>
          <t>2020-12-1123:35Dynamic interest boost at 0.50%2.26</t>
        </is>
      </c>
      <c r="B793" t="inlineStr">
        <is>
          <t>2020/12/11</t>
        </is>
      </c>
      <c r="C793" t="inlineStr">
        <is>
          <t>23:35</t>
        </is>
      </c>
      <c r="D793" s="20" t="inlineStr">
        <is>
          <t>2020/12/15</t>
        </is>
      </c>
      <c r="E793" t="inlineStr">
        <is>
          <t>2020/12/11</t>
        </is>
      </c>
      <c r="F793" t="inlineStr">
        <is>
          <t>2020-12</t>
        </is>
      </c>
      <c r="G793" t="n">
        <v>2020</v>
      </c>
      <c r="H793" t="n">
        <v>12</v>
      </c>
      <c r="I793" t="inlineStr">
        <is>
          <t>Interest</t>
        </is>
      </c>
      <c r="J793" t="inlineStr">
        <is>
          <t>DebitCard</t>
        </is>
      </c>
      <c r="K793" t="inlineStr">
        <is>
          <t>Dynamic interest boost at 0.50%</t>
        </is>
      </c>
      <c r="L793" t="inlineStr"/>
      <c r="M793" s="23" t="n">
        <v>2.26</v>
      </c>
      <c r="N793" t="inlineStr">
        <is>
          <t>Interest</t>
        </is>
      </c>
      <c r="O793" t="inlineStr">
        <is>
          <t>Out</t>
        </is>
      </c>
    </row>
    <row r="794" hidden="1">
      <c r="A794" s="30" t="inlineStr">
        <is>
          <t>2020-12-1123:35Dynamic interest boost at 0.50%7.5</t>
        </is>
      </c>
      <c r="B794" t="inlineStr">
        <is>
          <t>2020/12/11</t>
        </is>
      </c>
      <c r="C794" t="inlineStr">
        <is>
          <t>23:35</t>
        </is>
      </c>
      <c r="D794" s="20" t="inlineStr">
        <is>
          <t>2020/12/15</t>
        </is>
      </c>
      <c r="E794" t="inlineStr">
        <is>
          <t>2020/12/11</t>
        </is>
      </c>
      <c r="F794" t="inlineStr">
        <is>
          <t>2020-12</t>
        </is>
      </c>
      <c r="G794" t="n">
        <v>2020</v>
      </c>
      <c r="H794" t="n">
        <v>12</v>
      </c>
      <c r="I794" t="inlineStr">
        <is>
          <t>Interest</t>
        </is>
      </c>
      <c r="J794" t="inlineStr">
        <is>
          <t>KirstSurance</t>
        </is>
      </c>
      <c r="K794" t="inlineStr">
        <is>
          <t>Dynamic interest boost at 0.50%</t>
        </is>
      </c>
      <c r="L794" t="inlineStr"/>
      <c r="M794" s="26" t="n">
        <v>7.5</v>
      </c>
      <c r="N794" t="inlineStr"/>
      <c r="O794" t="inlineStr"/>
    </row>
    <row r="795" hidden="1">
      <c r="A795" s="30" t="inlineStr">
        <is>
          <t>2020-12-1220:25MEDICARE DOUGLASDALE DOUGLASDALEKC YOUNG-31.58</t>
        </is>
      </c>
      <c r="B795" t="inlineStr">
        <is>
          <t>2020/12/12</t>
        </is>
      </c>
      <c r="C795" t="inlineStr">
        <is>
          <t>20:25</t>
        </is>
      </c>
      <c r="D795" s="20" t="inlineStr">
        <is>
          <t>2020/12/15</t>
        </is>
      </c>
      <c r="E795" t="inlineStr">
        <is>
          <t>2020/12/12</t>
        </is>
      </c>
      <c r="F795" t="inlineStr">
        <is>
          <t>2020-12</t>
        </is>
      </c>
      <c r="G795" t="n">
        <v>2020</v>
      </c>
      <c r="H795" t="n">
        <v>12</v>
      </c>
      <c r="I795" t="inlineStr">
        <is>
          <t>POS Purchase</t>
        </is>
      </c>
      <c r="J795" t="inlineStr">
        <is>
          <t>DebitCard</t>
        </is>
      </c>
      <c r="K795" t="inlineStr">
        <is>
          <t>MEDICARE DOUGLASDALE DOUGLASDALE</t>
        </is>
      </c>
      <c r="L795" t="inlineStr">
        <is>
          <t>KC YOUNG</t>
        </is>
      </c>
      <c r="M795" s="26" t="n">
        <v>-31.58</v>
      </c>
      <c r="N795" t="inlineStr"/>
      <c r="O795" t="inlineStr"/>
    </row>
    <row r="796" hidden="1">
      <c r="A796" s="30" t="inlineStr">
        <is>
          <t>2020-12-1307:28WHKU0467STss Wallet Electricity-125</t>
        </is>
      </c>
      <c r="B796" t="inlineStr">
        <is>
          <t>2020/12/13</t>
        </is>
      </c>
      <c r="C796" t="inlineStr">
        <is>
          <t>07:28</t>
        </is>
      </c>
      <c r="D796" s="20" t="inlineStr">
        <is>
          <t>2020/12/15</t>
        </is>
      </c>
      <c r="E796" t="inlineStr">
        <is>
          <t>2020/12/13</t>
        </is>
      </c>
      <c r="F796" t="inlineStr">
        <is>
          <t>2020-12</t>
        </is>
      </c>
      <c r="G796" t="n">
        <v>2020</v>
      </c>
      <c r="H796" t="n">
        <v>12</v>
      </c>
      <c r="I796" t="inlineStr">
        <is>
          <t>EFT</t>
        </is>
      </c>
      <c r="J796" t="inlineStr">
        <is>
          <t>DebitCard</t>
        </is>
      </c>
      <c r="K796" t="inlineStr">
        <is>
          <t>WHKU0467</t>
        </is>
      </c>
      <c r="L796" t="inlineStr">
        <is>
          <t>STss Wallet Electricity</t>
        </is>
      </c>
      <c r="M796" s="26" t="n">
        <v>-125</v>
      </c>
      <c r="N796" t="inlineStr">
        <is>
          <t>Electricity</t>
        </is>
      </c>
      <c r="O796" t="inlineStr">
        <is>
          <t>Out</t>
        </is>
      </c>
    </row>
    <row r="797" hidden="1">
      <c r="A797" s="30" t="inlineStr">
        <is>
          <t>2020-12-1320:17WOOLWORTHS- BRYAN PARK BRYANSTONKC YOUNG-96.96</t>
        </is>
      </c>
      <c r="B797" t="inlineStr">
        <is>
          <t>2020/12/13</t>
        </is>
      </c>
      <c r="C797" t="inlineStr">
        <is>
          <t>20:17</t>
        </is>
      </c>
      <c r="D797" s="20" t="inlineStr">
        <is>
          <t>2020/12/15</t>
        </is>
      </c>
      <c r="E797" t="inlineStr">
        <is>
          <t>2020/12/13</t>
        </is>
      </c>
      <c r="F797" t="inlineStr">
        <is>
          <t>2020-12</t>
        </is>
      </c>
      <c r="G797" t="n">
        <v>2020</v>
      </c>
      <c r="H797" t="n">
        <v>12</v>
      </c>
      <c r="I797" t="inlineStr">
        <is>
          <t>POS Purchase</t>
        </is>
      </c>
      <c r="J797" t="inlineStr">
        <is>
          <t>DebitCard</t>
        </is>
      </c>
      <c r="K797" t="inlineStr">
        <is>
          <t>WOOLWORTHS- BRYAN PARK BRYANSTON</t>
        </is>
      </c>
      <c r="L797" t="inlineStr">
        <is>
          <t>KC YOUNG</t>
        </is>
      </c>
      <c r="M797" s="26" t="n">
        <v>-96.95999999999999</v>
      </c>
      <c r="N797" t="inlineStr"/>
      <c r="O797" t="inlineStr"/>
    </row>
    <row r="798" hidden="1">
      <c r="A798" s="30" t="inlineStr">
        <is>
          <t>2020-12-1417:21Devan farewell  - from KirstenAyaz Shaikh-100</t>
        </is>
      </c>
      <c r="B798" t="inlineStr">
        <is>
          <t>2020/12/14</t>
        </is>
      </c>
      <c r="C798" t="inlineStr">
        <is>
          <t>17:21</t>
        </is>
      </c>
      <c r="D798" s="20" t="inlineStr">
        <is>
          <t>2020/12/15</t>
        </is>
      </c>
      <c r="E798" t="inlineStr">
        <is>
          <t>2020/12/14</t>
        </is>
      </c>
      <c r="F798" t="inlineStr">
        <is>
          <t>2020-12</t>
        </is>
      </c>
      <c r="G798" t="n">
        <v>2020</v>
      </c>
      <c r="H798" t="n">
        <v>12</v>
      </c>
      <c r="I798" t="inlineStr">
        <is>
          <t>EFT</t>
        </is>
      </c>
      <c r="J798" t="inlineStr">
        <is>
          <t>DebitCard</t>
        </is>
      </c>
      <c r="K798" t="inlineStr">
        <is>
          <t>Devan farewell  - from Kirsten</t>
        </is>
      </c>
      <c r="L798" t="inlineStr">
        <is>
          <t>Ayaz Shaikh</t>
        </is>
      </c>
      <c r="M798" s="26" t="n">
        <v>-100</v>
      </c>
      <c r="N798" t="inlineStr"/>
      <c r="O798" t="inlineStr"/>
    </row>
    <row r="799" hidden="1">
      <c r="A799" s="30" t="inlineStr">
        <is>
          <t>2020-12-1419:51EDG FOURWAYS NEW FourwaysKC YOUNG-500</t>
        </is>
      </c>
      <c r="B799" t="inlineStr">
        <is>
          <t>2020/12/14</t>
        </is>
      </c>
      <c r="C799" t="inlineStr">
        <is>
          <t>19:51</t>
        </is>
      </c>
      <c r="D799" s="20" t="inlineStr">
        <is>
          <t>2020/12/15</t>
        </is>
      </c>
      <c r="E799" t="inlineStr">
        <is>
          <t>2020/12/14</t>
        </is>
      </c>
      <c r="F799" t="inlineStr">
        <is>
          <t>2020-12</t>
        </is>
      </c>
      <c r="G799" t="n">
        <v>2020</v>
      </c>
      <c r="H799" t="n">
        <v>12</v>
      </c>
      <c r="I799" t="inlineStr">
        <is>
          <t>POS Purchase</t>
        </is>
      </c>
      <c r="J799" t="inlineStr">
        <is>
          <t>DebitCard</t>
        </is>
      </c>
      <c r="K799" t="inlineStr">
        <is>
          <t>EDG FOURWAYS NEW Fourways</t>
        </is>
      </c>
      <c r="L799" t="inlineStr">
        <is>
          <t>KC YOUNG</t>
        </is>
      </c>
      <c r="M799" s="26" t="n">
        <v>-500</v>
      </c>
      <c r="N799" t="inlineStr"/>
      <c r="O799" t="inlineStr"/>
    </row>
    <row r="800" hidden="1">
      <c r="A800" s="30" t="inlineStr">
        <is>
          <t>2020-12-1419:51FOURWAYS 1 card ...3576 SANDTONKC YOUNG-100</t>
        </is>
      </c>
      <c r="B800" t="inlineStr">
        <is>
          <t>2020/12/14</t>
        </is>
      </c>
      <c r="C800" t="inlineStr">
        <is>
          <t>19:51</t>
        </is>
      </c>
      <c r="D800" s="20" t="inlineStr">
        <is>
          <t>2020/12/15</t>
        </is>
      </c>
      <c r="E800" t="inlineStr">
        <is>
          <t>2020/12/14</t>
        </is>
      </c>
      <c r="F800" t="inlineStr">
        <is>
          <t>2020-12</t>
        </is>
      </c>
      <c r="G800" t="n">
        <v>2020</v>
      </c>
      <c r="H800" t="n">
        <v>12</v>
      </c>
      <c r="I800" t="inlineStr">
        <is>
          <t>ATM Cash</t>
        </is>
      </c>
      <c r="J800" t="inlineStr">
        <is>
          <t>DebitCard</t>
        </is>
      </c>
      <c r="K800" t="inlineStr">
        <is>
          <t>FOURWAYS 1 card ...3576 SANDTON</t>
        </is>
      </c>
      <c r="L800" t="inlineStr">
        <is>
          <t>KC YOUNG</t>
        </is>
      </c>
      <c r="M800" s="26" t="n">
        <v>-100</v>
      </c>
      <c r="N800" t="inlineStr"/>
      <c r="O800" t="inlineStr"/>
    </row>
    <row r="801" hidden="1">
      <c r="A801" s="30" t="inlineStr">
        <is>
          <t>2020-12-1419:51WOOLWORTHS FOURWAYS JH FOURWAYSKC YOUNG-555</t>
        </is>
      </c>
      <c r="B801" t="inlineStr">
        <is>
          <t>2020/12/14</t>
        </is>
      </c>
      <c r="C801" t="inlineStr">
        <is>
          <t>19:51</t>
        </is>
      </c>
      <c r="D801" s="20" t="inlineStr">
        <is>
          <t>2020/12/15</t>
        </is>
      </c>
      <c r="E801" t="inlineStr">
        <is>
          <t>2020/12/14</t>
        </is>
      </c>
      <c r="F801" t="inlineStr">
        <is>
          <t>2020-12</t>
        </is>
      </c>
      <c r="G801" t="n">
        <v>2020</v>
      </c>
      <c r="H801" t="n">
        <v>12</v>
      </c>
      <c r="I801" t="inlineStr">
        <is>
          <t>POS Purchase</t>
        </is>
      </c>
      <c r="J801" t="inlineStr">
        <is>
          <t>DebitCard</t>
        </is>
      </c>
      <c r="K801" t="inlineStr">
        <is>
          <t>WOOLWORTHS FOURWAYS JH FOURWAYS</t>
        </is>
      </c>
      <c r="L801" t="inlineStr">
        <is>
          <t>KC YOUNG</t>
        </is>
      </c>
      <c r="M801" s="26" t="n">
        <v>-555</v>
      </c>
      <c r="N801" t="inlineStr"/>
      <c r="O801" t="inlineStr"/>
    </row>
    <row r="802" hidden="1">
      <c r="A802" s="30" t="inlineStr">
        <is>
          <t>2020-12-1519:42PRICE WATEPWC T84219897.76</t>
        </is>
      </c>
      <c r="B802" t="inlineStr">
        <is>
          <t>2020/12/15</t>
        </is>
      </c>
      <c r="C802" t="inlineStr">
        <is>
          <t>19:42</t>
        </is>
      </c>
      <c r="D802" s="20" t="inlineStr">
        <is>
          <t>2020/12/15</t>
        </is>
      </c>
      <c r="E802" t="inlineStr">
        <is>
          <t>2021/01/01</t>
        </is>
      </c>
      <c r="F802" t="inlineStr">
        <is>
          <t>2021-01</t>
        </is>
      </c>
      <c r="G802" t="n">
        <v>2021</v>
      </c>
      <c r="H802" t="n">
        <v>1</v>
      </c>
      <c r="I802" t="inlineStr">
        <is>
          <t>EFT</t>
        </is>
      </c>
      <c r="J802" t="inlineStr">
        <is>
          <t>DebitCard</t>
        </is>
      </c>
      <c r="K802" t="inlineStr">
        <is>
          <t>PRICE WATEPWC T842</t>
        </is>
      </c>
      <c r="L802" t="inlineStr"/>
      <c r="M802" s="26" t="n">
        <v>19897.76</v>
      </c>
      <c r="N802" t="inlineStr">
        <is>
          <t>Salary</t>
        </is>
      </c>
      <c r="O802" t="inlineStr">
        <is>
          <t>In</t>
        </is>
      </c>
    </row>
    <row r="803" hidden="1">
      <c r="A803" s="30" t="inlineStr">
        <is>
          <t>2020-12-1521:11Dischem Fourways Mall FOURWAYSKC YOUNG-268.55</t>
        </is>
      </c>
      <c r="B803" t="inlineStr">
        <is>
          <t>2020/12/15</t>
        </is>
      </c>
      <c r="C803" t="inlineStr">
        <is>
          <t>21:11</t>
        </is>
      </c>
      <c r="D803" s="20" t="inlineStr">
        <is>
          <t>2020/12/15</t>
        </is>
      </c>
      <c r="E803" t="inlineStr">
        <is>
          <t>2021/01/01</t>
        </is>
      </c>
      <c r="F803" t="inlineStr">
        <is>
          <t>2021-01</t>
        </is>
      </c>
      <c r="G803" t="n">
        <v>2021</v>
      </c>
      <c r="H803" t="n">
        <v>1</v>
      </c>
      <c r="I803" t="inlineStr">
        <is>
          <t>POS Purchase</t>
        </is>
      </c>
      <c r="J803" t="inlineStr">
        <is>
          <t>DebitCard</t>
        </is>
      </c>
      <c r="K803" t="inlineStr">
        <is>
          <t>Dischem Fourways Mall FOURWAYS</t>
        </is>
      </c>
      <c r="L803" t="inlineStr">
        <is>
          <t>KC YOUNG</t>
        </is>
      </c>
      <c r="M803" s="26" t="n">
        <v>-268.55</v>
      </c>
      <c r="N803" t="inlineStr"/>
      <c r="O803" t="inlineStr"/>
    </row>
    <row r="804" hidden="1">
      <c r="A804" s="30" t="inlineStr">
        <is>
          <t>2020-12-1521:11UBER EATS HELP.UBER.CO JOHANNESBURGKC YOUNG-122.4</t>
        </is>
      </c>
      <c r="B804" t="inlineStr">
        <is>
          <t>2020/12/15</t>
        </is>
      </c>
      <c r="C804" t="inlineStr">
        <is>
          <t>21:11</t>
        </is>
      </c>
      <c r="D804" s="20" t="inlineStr">
        <is>
          <t>2020/12/15</t>
        </is>
      </c>
      <c r="E804" t="inlineStr">
        <is>
          <t>2021/01/01</t>
        </is>
      </c>
      <c r="F804" t="inlineStr">
        <is>
          <t>2021-01</t>
        </is>
      </c>
      <c r="G804" t="n">
        <v>2021</v>
      </c>
      <c r="H804" t="n">
        <v>1</v>
      </c>
      <c r="I804" t="inlineStr">
        <is>
          <t>POS Purchase</t>
        </is>
      </c>
      <c r="J804" t="inlineStr">
        <is>
          <t>DebitCard</t>
        </is>
      </c>
      <c r="K804" t="inlineStr">
        <is>
          <t>UBER EATS HELP.UBER.CO JOHANNESBURG</t>
        </is>
      </c>
      <c r="L804" t="inlineStr">
        <is>
          <t>KC YOUNG</t>
        </is>
      </c>
      <c r="M804" s="26" t="n">
        <v>-122.4</v>
      </c>
      <c r="N804" t="inlineStr"/>
      <c r="O804" t="inlineStr"/>
    </row>
    <row r="805" hidden="1">
      <c r="A805" s="30" t="inlineStr">
        <is>
          <t>2020-12-1920:46MUSESCORE PRO 29.99 USDKC YOUNG-454.05</t>
        </is>
      </c>
      <c r="B805" t="inlineStr">
        <is>
          <t>2020/12/19</t>
        </is>
      </c>
      <c r="C805" t="inlineStr">
        <is>
          <t>20:46</t>
        </is>
      </c>
      <c r="D805" s="20" t="inlineStr">
        <is>
          <t>2020/12/15</t>
        </is>
      </c>
      <c r="E805" t="inlineStr">
        <is>
          <t>2021/01/01</t>
        </is>
      </c>
      <c r="F805" t="inlineStr">
        <is>
          <t>2021-01</t>
        </is>
      </c>
      <c r="G805" t="n">
        <v>2021</v>
      </c>
      <c r="H805" t="n">
        <v>1</v>
      </c>
      <c r="I805" t="inlineStr">
        <is>
          <t>Online</t>
        </is>
      </c>
      <c r="J805" t="inlineStr">
        <is>
          <t>DebitCard</t>
        </is>
      </c>
      <c r="K805" t="inlineStr">
        <is>
          <t>MUSESCORE PRO 29.99 USD</t>
        </is>
      </c>
      <c r="L805" t="inlineStr">
        <is>
          <t>KC YOUNG</t>
        </is>
      </c>
      <c r="M805" s="26" t="n">
        <v>-454.05</v>
      </c>
      <c r="N805" t="inlineStr"/>
      <c r="O805" t="inlineStr"/>
    </row>
    <row r="806" hidden="1">
      <c r="A806" s="30" t="inlineStr">
        <is>
          <t>2020-12-2119:45FOSCHINI FOURWAYS 0006 FOURWAYSKC YOUNG-598</t>
        </is>
      </c>
      <c r="B806" t="inlineStr">
        <is>
          <t>2020/12/21</t>
        </is>
      </c>
      <c r="C806" t="inlineStr">
        <is>
          <t>19:45</t>
        </is>
      </c>
      <c r="D806" s="20" t="inlineStr">
        <is>
          <t>2020/12/15</t>
        </is>
      </c>
      <c r="E806" t="inlineStr">
        <is>
          <t>2021/01/01</t>
        </is>
      </c>
      <c r="F806" t="inlineStr">
        <is>
          <t>2021-01</t>
        </is>
      </c>
      <c r="G806" t="n">
        <v>2021</v>
      </c>
      <c r="H806" t="n">
        <v>1</v>
      </c>
      <c r="I806" t="inlineStr">
        <is>
          <t>POS Purchase</t>
        </is>
      </c>
      <c r="J806" t="inlineStr">
        <is>
          <t>DebitCard</t>
        </is>
      </c>
      <c r="K806" t="inlineStr">
        <is>
          <t>FOSCHINI FOURWAYS 0006 FOURWAYS</t>
        </is>
      </c>
      <c r="L806" t="inlineStr">
        <is>
          <t>KC YOUNG</t>
        </is>
      </c>
      <c r="M806" s="26" t="n">
        <v>-598</v>
      </c>
      <c r="N806" t="inlineStr"/>
      <c r="O806" t="inlineStr"/>
    </row>
    <row r="807" hidden="1">
      <c r="A807" s="30" t="inlineStr">
        <is>
          <t>2020-12-2119:45TOTALSPORTS FOURWAYS 0 FOURWAYSKC YOUNG-899.95</t>
        </is>
      </c>
      <c r="B807" t="inlineStr">
        <is>
          <t>2020/12/21</t>
        </is>
      </c>
      <c r="C807" t="inlineStr">
        <is>
          <t>19:45</t>
        </is>
      </c>
      <c r="D807" s="20" t="inlineStr">
        <is>
          <t>2020/12/15</t>
        </is>
      </c>
      <c r="E807" t="inlineStr">
        <is>
          <t>2021/01/01</t>
        </is>
      </c>
      <c r="F807" t="inlineStr">
        <is>
          <t>2021-01</t>
        </is>
      </c>
      <c r="G807" t="n">
        <v>2021</v>
      </c>
      <c r="H807" t="n">
        <v>1</v>
      </c>
      <c r="I807" t="inlineStr">
        <is>
          <t>POS Purchase</t>
        </is>
      </c>
      <c r="J807" t="inlineStr">
        <is>
          <t>DebitCard</t>
        </is>
      </c>
      <c r="K807" t="inlineStr">
        <is>
          <t>TOTALSPORTS FOURWAYS 0 FOURWAYS</t>
        </is>
      </c>
      <c r="L807" t="inlineStr">
        <is>
          <t>KC YOUNG</t>
        </is>
      </c>
      <c r="M807" s="26" t="n">
        <v>-899.95</v>
      </c>
      <c r="N807" t="inlineStr"/>
      <c r="O807" t="inlineStr"/>
    </row>
    <row r="808" hidden="1">
      <c r="A808" s="30" t="inlineStr">
        <is>
          <t>2020-12-2221:05CHECKERS PINESLOPES JOHANNESBURGKC YOUNG-246.18</t>
        </is>
      </c>
      <c r="B808" t="inlineStr">
        <is>
          <t>2020/12/22</t>
        </is>
      </c>
      <c r="C808" t="inlineStr">
        <is>
          <t>21:05</t>
        </is>
      </c>
      <c r="D808" s="20" t="inlineStr">
        <is>
          <t>2020/12/15</t>
        </is>
      </c>
      <c r="E808" t="inlineStr">
        <is>
          <t>2021/01/01</t>
        </is>
      </c>
      <c r="F808" t="inlineStr">
        <is>
          <t>2021-01</t>
        </is>
      </c>
      <c r="G808" t="n">
        <v>2021</v>
      </c>
      <c r="H808" t="n">
        <v>1</v>
      </c>
      <c r="I808" t="inlineStr">
        <is>
          <t>POS Purchase</t>
        </is>
      </c>
      <c r="J808" t="inlineStr">
        <is>
          <t>DebitCard</t>
        </is>
      </c>
      <c r="K808" t="inlineStr">
        <is>
          <t>CHECKERS PINESLOPES JOHANNESBURG</t>
        </is>
      </c>
      <c r="L808" t="inlineStr">
        <is>
          <t>KC YOUNG</t>
        </is>
      </c>
      <c r="M808" s="26" t="n">
        <v>-246.18</v>
      </c>
      <c r="N808" t="inlineStr">
        <is>
          <t>Groceries</t>
        </is>
      </c>
      <c r="O808" t="inlineStr">
        <is>
          <t>Out</t>
        </is>
      </c>
    </row>
    <row r="809" hidden="1">
      <c r="A809" s="30" t="inlineStr">
        <is>
          <t>2020-12-2221:05APPLE.COM/BILL ITUNES.COM 44.99 ZARKC YOUNG-44.99</t>
        </is>
      </c>
      <c r="B809" t="inlineStr">
        <is>
          <t>2020/12/22</t>
        </is>
      </c>
      <c r="C809" t="inlineStr">
        <is>
          <t>21:05</t>
        </is>
      </c>
      <c r="D809" s="20" t="inlineStr">
        <is>
          <t>2020/12/15</t>
        </is>
      </c>
      <c r="E809" t="inlineStr">
        <is>
          <t>2021/01/01</t>
        </is>
      </c>
      <c r="F809" t="inlineStr">
        <is>
          <t>2021-01</t>
        </is>
      </c>
      <c r="G809" t="n">
        <v>2021</v>
      </c>
      <c r="H809" t="n">
        <v>1</v>
      </c>
      <c r="I809" t="inlineStr">
        <is>
          <t>POS Purchase</t>
        </is>
      </c>
      <c r="J809" t="inlineStr">
        <is>
          <t>DebitCard</t>
        </is>
      </c>
      <c r="K809" t="inlineStr">
        <is>
          <t>APPLE.COM/BILL ITUNES.COM 44.99 ZAR</t>
        </is>
      </c>
      <c r="L809" t="inlineStr">
        <is>
          <t>KC YOUNG</t>
        </is>
      </c>
      <c r="M809" s="26" t="n">
        <v>-44.99</v>
      </c>
      <c r="N809" t="inlineStr">
        <is>
          <t>Hobbies</t>
        </is>
      </c>
      <c r="O809" t="inlineStr">
        <is>
          <t>Out</t>
        </is>
      </c>
    </row>
    <row r="810" hidden="1">
      <c r="A810" s="30" t="inlineStr">
        <is>
          <t>2020-12-2221:05FOURWAYS GUITAR CENTRE FOURWAYSKC YOUNG-550</t>
        </is>
      </c>
      <c r="B810" t="inlineStr">
        <is>
          <t>2020/12/22</t>
        </is>
      </c>
      <c r="C810" t="inlineStr">
        <is>
          <t>21:05</t>
        </is>
      </c>
      <c r="D810" s="20" t="inlineStr">
        <is>
          <t>2020/12/15</t>
        </is>
      </c>
      <c r="E810" t="inlineStr">
        <is>
          <t>2021/01/01</t>
        </is>
      </c>
      <c r="F810" t="inlineStr">
        <is>
          <t>2021-01</t>
        </is>
      </c>
      <c r="G810" t="n">
        <v>2021</v>
      </c>
      <c r="H810" t="n">
        <v>1</v>
      </c>
      <c r="I810" t="inlineStr">
        <is>
          <t>POS Purchase</t>
        </is>
      </c>
      <c r="J810" t="inlineStr">
        <is>
          <t>DebitCard</t>
        </is>
      </c>
      <c r="K810" t="inlineStr">
        <is>
          <t>FOURWAYS GUITAR CENTRE FOURWAYS</t>
        </is>
      </c>
      <c r="L810" t="inlineStr">
        <is>
          <t>KC YOUNG</t>
        </is>
      </c>
      <c r="M810" s="26" t="n">
        <v>-550</v>
      </c>
      <c r="N810" t="inlineStr"/>
      <c r="O810" t="inlineStr"/>
    </row>
    <row r="811" hidden="1">
      <c r="A811" s="30" t="inlineStr">
        <is>
          <t>2020-12-2320:37ART JAMMING * NORTHCLIFFKC YOUNG-160</t>
        </is>
      </c>
      <c r="B811" t="inlineStr">
        <is>
          <t>2020/12/23</t>
        </is>
      </c>
      <c r="C811" t="inlineStr">
        <is>
          <t>20:37</t>
        </is>
      </c>
      <c r="D811" s="20" t="inlineStr">
        <is>
          <t>2020/12/15</t>
        </is>
      </c>
      <c r="E811" t="inlineStr">
        <is>
          <t>2021/01/01</t>
        </is>
      </c>
      <c r="F811" t="inlineStr">
        <is>
          <t>2021-01</t>
        </is>
      </c>
      <c r="G811" t="n">
        <v>2021</v>
      </c>
      <c r="H811" t="n">
        <v>1</v>
      </c>
      <c r="I811" t="inlineStr">
        <is>
          <t>POS Purchase</t>
        </is>
      </c>
      <c r="J811" t="inlineStr">
        <is>
          <t>DebitCard</t>
        </is>
      </c>
      <c r="K811" t="inlineStr">
        <is>
          <t>ART JAMMING * NORTHCLIFF</t>
        </is>
      </c>
      <c r="L811" t="inlineStr">
        <is>
          <t>KC YOUNG</t>
        </is>
      </c>
      <c r="M811" s="26" t="n">
        <v>-160</v>
      </c>
      <c r="N811" t="inlineStr"/>
      <c r="O811" t="inlineStr"/>
    </row>
    <row r="812" hidden="1">
      <c r="A812" s="30" t="inlineStr">
        <is>
          <t>2020-12-2320:37KAUAI MELROSE    75044 MELROSE NORTHKC YOUNG-52</t>
        </is>
      </c>
      <c r="B812" t="inlineStr">
        <is>
          <t>2020/12/23</t>
        </is>
      </c>
      <c r="C812" t="inlineStr">
        <is>
          <t>20:37</t>
        </is>
      </c>
      <c r="D812" s="20" t="inlineStr">
        <is>
          <t>2020/12/15</t>
        </is>
      </c>
      <c r="E812" t="inlineStr">
        <is>
          <t>2021/01/01</t>
        </is>
      </c>
      <c r="F812" t="inlineStr">
        <is>
          <t>2021-01</t>
        </is>
      </c>
      <c r="G812" t="n">
        <v>2021</v>
      </c>
      <c r="H812" t="n">
        <v>1</v>
      </c>
      <c r="I812" t="inlineStr">
        <is>
          <t>POS Purchase</t>
        </is>
      </c>
      <c r="J812" t="inlineStr">
        <is>
          <t>DebitCard</t>
        </is>
      </c>
      <c r="K812" t="inlineStr">
        <is>
          <t>KAUAI MELROSE    75044 MELROSE NORTH</t>
        </is>
      </c>
      <c r="L812" t="inlineStr">
        <is>
          <t>KC YOUNG</t>
        </is>
      </c>
      <c r="M812" s="26" t="n">
        <v>-52</v>
      </c>
      <c r="N812" t="inlineStr"/>
      <c r="O812" t="inlineStr"/>
    </row>
    <row r="813" hidden="1">
      <c r="A813" s="30" t="inlineStr">
        <is>
          <t>2020-12-2420:279134 QUE51000002209756 JOHANNESBURGKC YOUNG-299</t>
        </is>
      </c>
      <c r="B813" t="inlineStr">
        <is>
          <t>2020/12/24</t>
        </is>
      </c>
      <c r="C813" t="inlineStr">
        <is>
          <t>20:27</t>
        </is>
      </c>
      <c r="D813" s="20" t="inlineStr">
        <is>
          <t>2020/12/15</t>
        </is>
      </c>
      <c r="E813" t="inlineStr">
        <is>
          <t>2021/01/01</t>
        </is>
      </c>
      <c r="F813" t="inlineStr">
        <is>
          <t>2021-01</t>
        </is>
      </c>
      <c r="G813" t="n">
        <v>2021</v>
      </c>
      <c r="H813" t="n">
        <v>1</v>
      </c>
      <c r="I813" t="inlineStr">
        <is>
          <t>POS Purchase</t>
        </is>
      </c>
      <c r="J813" t="inlineStr">
        <is>
          <t>DebitCard</t>
        </is>
      </c>
      <c r="K813" t="inlineStr">
        <is>
          <t>9134 QUE51000002209756 JOHANNESBURG</t>
        </is>
      </c>
      <c r="L813" t="inlineStr">
        <is>
          <t>KC YOUNG</t>
        </is>
      </c>
      <c r="M813" s="26" t="n">
        <v>-299</v>
      </c>
      <c r="N813" t="inlineStr"/>
      <c r="O813" t="inlineStr"/>
    </row>
    <row r="814" hidden="1">
      <c r="A814" s="30" t="inlineStr">
        <is>
          <t>2020-12-2420:27CHECKERS NICOLWAY BRYANSTONKC YOUNG-350</t>
        </is>
      </c>
      <c r="B814" t="inlineStr">
        <is>
          <t>2020/12/24</t>
        </is>
      </c>
      <c r="C814" t="inlineStr">
        <is>
          <t>20:27</t>
        </is>
      </c>
      <c r="D814" s="20" t="inlineStr">
        <is>
          <t>2020/12/15</t>
        </is>
      </c>
      <c r="E814" t="inlineStr">
        <is>
          <t>2021/01/01</t>
        </is>
      </c>
      <c r="F814" t="inlineStr">
        <is>
          <t>2021-01</t>
        </is>
      </c>
      <c r="G814" t="n">
        <v>2021</v>
      </c>
      <c r="H814" t="n">
        <v>1</v>
      </c>
      <c r="I814" t="inlineStr">
        <is>
          <t>POS Purchase</t>
        </is>
      </c>
      <c r="J814" t="inlineStr">
        <is>
          <t>DebitCard</t>
        </is>
      </c>
      <c r="K814" t="inlineStr">
        <is>
          <t>CHECKERS NICOLWAY BRYANSTON</t>
        </is>
      </c>
      <c r="L814" t="inlineStr">
        <is>
          <t>KC YOUNG</t>
        </is>
      </c>
      <c r="M814" s="26" t="n">
        <v>-350</v>
      </c>
      <c r="N814" t="inlineStr">
        <is>
          <t>Groceries</t>
        </is>
      </c>
      <c r="O814" t="inlineStr">
        <is>
          <t>Out</t>
        </is>
      </c>
    </row>
    <row r="815" hidden="1">
      <c r="A815" s="30" t="inlineStr">
        <is>
          <t>2020-12-2420:27PNA NICOLWAY BRYANSTONKC YOUNG-139.96</t>
        </is>
      </c>
      <c r="B815" t="inlineStr">
        <is>
          <t>2020/12/24</t>
        </is>
      </c>
      <c r="C815" t="inlineStr">
        <is>
          <t>20:27</t>
        </is>
      </c>
      <c r="D815" s="20" t="inlineStr">
        <is>
          <t>2020/12/15</t>
        </is>
      </c>
      <c r="E815" t="inlineStr">
        <is>
          <t>2021/01/01</t>
        </is>
      </c>
      <c r="F815" t="inlineStr">
        <is>
          <t>2021-01</t>
        </is>
      </c>
      <c r="G815" t="n">
        <v>2021</v>
      </c>
      <c r="H815" t="n">
        <v>1</v>
      </c>
      <c r="I815" t="inlineStr">
        <is>
          <t>POS Purchase</t>
        </is>
      </c>
      <c r="J815" t="inlineStr">
        <is>
          <t>DebitCard</t>
        </is>
      </c>
      <c r="K815" t="inlineStr">
        <is>
          <t>PNA NICOLWAY BRYANSTON</t>
        </is>
      </c>
      <c r="L815" t="inlineStr">
        <is>
          <t>KC YOUNG</t>
        </is>
      </c>
      <c r="M815" s="26" t="n">
        <v>-139.96</v>
      </c>
      <c r="N815" t="inlineStr"/>
      <c r="O815" t="inlineStr"/>
    </row>
    <row r="816" hidden="1">
      <c r="A816" s="30" t="inlineStr">
        <is>
          <t>2020-12-2420:27WOOLWORTHS NICHOL WAY SANDTONKC YOUNG-71</t>
        </is>
      </c>
      <c r="B816" t="inlineStr">
        <is>
          <t>2020/12/24</t>
        </is>
      </c>
      <c r="C816" t="inlineStr">
        <is>
          <t>20:27</t>
        </is>
      </c>
      <c r="D816" s="20" t="inlineStr">
        <is>
          <t>2020/12/15</t>
        </is>
      </c>
      <c r="E816" t="inlineStr">
        <is>
          <t>2021/01/01</t>
        </is>
      </c>
      <c r="F816" t="inlineStr">
        <is>
          <t>2021-01</t>
        </is>
      </c>
      <c r="G816" t="n">
        <v>2021</v>
      </c>
      <c r="H816" t="n">
        <v>1</v>
      </c>
      <c r="I816" t="inlineStr">
        <is>
          <t>POS Purchase</t>
        </is>
      </c>
      <c r="J816" t="inlineStr">
        <is>
          <t>DebitCard</t>
        </is>
      </c>
      <c r="K816" t="inlineStr">
        <is>
          <t>WOOLWORTHS NICHOL WAY SANDTON</t>
        </is>
      </c>
      <c r="L816" t="inlineStr">
        <is>
          <t>KC YOUNG</t>
        </is>
      </c>
      <c r="M816" s="26" t="n">
        <v>-71</v>
      </c>
      <c r="N816" t="inlineStr"/>
      <c r="O816" t="inlineStr"/>
    </row>
    <row r="817" hidden="1">
      <c r="A817" s="30" t="inlineStr">
        <is>
          <t>2020-12-2520:33ADVANCE NICOLWAY BRYANSTONKC YOUNG-10</t>
        </is>
      </c>
      <c r="B817" t="inlineStr">
        <is>
          <t>2020/12/25</t>
        </is>
      </c>
      <c r="C817" t="inlineStr">
        <is>
          <t>20:33</t>
        </is>
      </c>
      <c r="D817" s="20" t="inlineStr">
        <is>
          <t>2020/12/15</t>
        </is>
      </c>
      <c r="E817" t="inlineStr">
        <is>
          <t>2021/01/01</t>
        </is>
      </c>
      <c r="F817" t="inlineStr">
        <is>
          <t>2021-01</t>
        </is>
      </c>
      <c r="G817" t="n">
        <v>2021</v>
      </c>
      <c r="H817" t="n">
        <v>1</v>
      </c>
      <c r="I817" t="inlineStr">
        <is>
          <t>POS Purchase</t>
        </is>
      </c>
      <c r="J817" t="inlineStr">
        <is>
          <t>DebitCard</t>
        </is>
      </c>
      <c r="K817" t="inlineStr">
        <is>
          <t>ADVANCE NICOLWAY BRYANSTON</t>
        </is>
      </c>
      <c r="L817" t="inlineStr">
        <is>
          <t>KC YOUNG</t>
        </is>
      </c>
      <c r="M817" s="26" t="n">
        <v>-10</v>
      </c>
      <c r="N817" t="inlineStr">
        <is>
          <t>Car</t>
        </is>
      </c>
      <c r="O817" t="inlineStr">
        <is>
          <t>Out</t>
        </is>
      </c>
    </row>
    <row r="818" hidden="1">
      <c r="A818" s="30" t="inlineStr">
        <is>
          <t>2020-12-2520:33Clicks Nicolway CentreNG BRYANSTONKC YOUNG-257.97</t>
        </is>
      </c>
      <c r="B818" t="inlineStr">
        <is>
          <t>2020/12/25</t>
        </is>
      </c>
      <c r="C818" t="inlineStr">
        <is>
          <t>20:33</t>
        </is>
      </c>
      <c r="D818" s="20" t="inlineStr">
        <is>
          <t>2020/12/15</t>
        </is>
      </c>
      <c r="E818" t="inlineStr">
        <is>
          <t>2021/01/01</t>
        </is>
      </c>
      <c r="F818" t="inlineStr">
        <is>
          <t>2021-01</t>
        </is>
      </c>
      <c r="G818" t="n">
        <v>2021</v>
      </c>
      <c r="H818" t="n">
        <v>1</v>
      </c>
      <c r="I818" t="inlineStr">
        <is>
          <t>POS Purchase</t>
        </is>
      </c>
      <c r="J818" t="inlineStr">
        <is>
          <t>DebitCard</t>
        </is>
      </c>
      <c r="K818" t="inlineStr">
        <is>
          <t>Clicks Nicolway CentreNG BRYANSTON</t>
        </is>
      </c>
      <c r="L818" t="inlineStr">
        <is>
          <t>KC YOUNG</t>
        </is>
      </c>
      <c r="M818" s="26" t="n">
        <v>-257.97</v>
      </c>
      <c r="N818" t="inlineStr"/>
      <c r="O818" t="inlineStr"/>
    </row>
    <row r="819" hidden="1">
      <c r="A819" s="30" t="inlineStr">
        <is>
          <t>2020-12-2520:33Dischem Nicolway BRYANSTONKC YOUNG-130.8</t>
        </is>
      </c>
      <c r="B819" t="inlineStr">
        <is>
          <t>2020/12/25</t>
        </is>
      </c>
      <c r="C819" t="inlineStr">
        <is>
          <t>20:33</t>
        </is>
      </c>
      <c r="D819" s="20" t="inlineStr">
        <is>
          <t>2020/12/15</t>
        </is>
      </c>
      <c r="E819" t="inlineStr">
        <is>
          <t>2021/01/01</t>
        </is>
      </c>
      <c r="F819" t="inlineStr">
        <is>
          <t>2021-01</t>
        </is>
      </c>
      <c r="G819" t="n">
        <v>2021</v>
      </c>
      <c r="H819" t="n">
        <v>1</v>
      </c>
      <c r="I819" t="inlineStr">
        <is>
          <t>POS Purchase</t>
        </is>
      </c>
      <c r="J819" t="inlineStr">
        <is>
          <t>DebitCard</t>
        </is>
      </c>
      <c r="K819" t="inlineStr">
        <is>
          <t>Dischem Nicolway BRYANSTON</t>
        </is>
      </c>
      <c r="L819" t="inlineStr">
        <is>
          <t>KC YOUNG</t>
        </is>
      </c>
      <c r="M819" s="26" t="n">
        <v>-130.8</v>
      </c>
      <c r="N819" t="inlineStr"/>
      <c r="O819" t="inlineStr"/>
    </row>
    <row r="820" hidden="1">
      <c r="A820" s="30" t="inlineStr">
        <is>
          <t>2020-12-2600:29Recurring inter account transfer from acc...7030 M3810</t>
        </is>
      </c>
      <c r="B820" t="inlineStr">
        <is>
          <t>2020/12/26</t>
        </is>
      </c>
      <c r="C820" t="inlineStr">
        <is>
          <t>00:29</t>
        </is>
      </c>
      <c r="D820" s="20" t="inlineStr">
        <is>
          <t>2020/12/15</t>
        </is>
      </c>
      <c r="E820" t="inlineStr">
        <is>
          <t>2021/01/01</t>
        </is>
      </c>
      <c r="F820" t="inlineStr">
        <is>
          <t>2021-01</t>
        </is>
      </c>
      <c r="G820" t="n">
        <v>2021</v>
      </c>
      <c r="H820" t="n">
        <v>1</v>
      </c>
      <c r="I820" t="inlineStr">
        <is>
          <t>Transfer</t>
        </is>
      </c>
      <c r="J820" t="inlineStr">
        <is>
          <t>NoticeSavings</t>
        </is>
      </c>
      <c r="K820" t="inlineStr">
        <is>
          <t>Recurring inter account transfer from acc...7030 M</t>
        </is>
      </c>
      <c r="L820" t="inlineStr"/>
      <c r="M820" s="26" t="n">
        <v>3810</v>
      </c>
      <c r="N820" t="inlineStr"/>
      <c r="O820" t="inlineStr"/>
    </row>
    <row r="821" hidden="1">
      <c r="A821" s="30" t="inlineStr">
        <is>
          <t>2020-12-2600:29Recurring inter account transfer to acc...8528 Mon-3810</t>
        </is>
      </c>
      <c r="B821" t="inlineStr">
        <is>
          <t>2020/12/26</t>
        </is>
      </c>
      <c r="C821" t="inlineStr">
        <is>
          <t>00:29</t>
        </is>
      </c>
      <c r="D821" s="20" t="inlineStr">
        <is>
          <t>2020/12/15</t>
        </is>
      </c>
      <c r="E821" t="inlineStr">
        <is>
          <t>2021/01/01</t>
        </is>
      </c>
      <c r="F821" t="inlineStr">
        <is>
          <t>2021-01</t>
        </is>
      </c>
      <c r="G821" t="n">
        <v>2021</v>
      </c>
      <c r="H821" t="n">
        <v>1</v>
      </c>
      <c r="I821" t="inlineStr">
        <is>
          <t>Transfer</t>
        </is>
      </c>
      <c r="J821" t="inlineStr">
        <is>
          <t>DebitCard</t>
        </is>
      </c>
      <c r="K821" t="inlineStr">
        <is>
          <t>Recurring inter account transfer to acc...8528 Mon</t>
        </is>
      </c>
      <c r="L821" t="inlineStr"/>
      <c r="M821" s="26" t="n">
        <v>-3810</v>
      </c>
      <c r="N821" t="inlineStr">
        <is>
          <t>Savings</t>
        </is>
      </c>
      <c r="O821" t="inlineStr">
        <is>
          <t>Out</t>
        </is>
      </c>
    </row>
    <row r="822" hidden="1">
      <c r="A822" s="30" t="inlineStr">
        <is>
          <t>2020-12-2600:29Recurring inter account transfer to acc...0855 Kir-1160</t>
        </is>
      </c>
      <c r="B822" t="inlineStr">
        <is>
          <t>2020/12/26</t>
        </is>
      </c>
      <c r="C822" t="inlineStr">
        <is>
          <t>00:29</t>
        </is>
      </c>
      <c r="D822" s="20" t="inlineStr">
        <is>
          <t>2020/12/15</t>
        </is>
      </c>
      <c r="E822" t="inlineStr">
        <is>
          <t>2021/01/01</t>
        </is>
      </c>
      <c r="F822" t="inlineStr">
        <is>
          <t>2021-01</t>
        </is>
      </c>
      <c r="G822" t="n">
        <v>2021</v>
      </c>
      <c r="H822" t="n">
        <v>1</v>
      </c>
      <c r="I822" t="inlineStr">
        <is>
          <t>Transfer</t>
        </is>
      </c>
      <c r="J822" t="inlineStr">
        <is>
          <t>DebitCard</t>
        </is>
      </c>
      <c r="K822" t="inlineStr">
        <is>
          <t>Recurring inter account transfer to acc...0855 Kir</t>
        </is>
      </c>
      <c r="L822" t="inlineStr"/>
      <c r="M822" s="23" t="n">
        <v>-1160</v>
      </c>
      <c r="N822" t="inlineStr">
        <is>
          <t>Kirst-Surance</t>
        </is>
      </c>
      <c r="O822" t="inlineStr">
        <is>
          <t>Out</t>
        </is>
      </c>
    </row>
    <row r="823" hidden="1">
      <c r="A823" s="30" t="inlineStr">
        <is>
          <t>2020-12-2600:29Recurring inter account transfer from acc...7030 K1160</t>
        </is>
      </c>
      <c r="B823" t="inlineStr">
        <is>
          <t>2020/12/26</t>
        </is>
      </c>
      <c r="C823" t="inlineStr">
        <is>
          <t>00:29</t>
        </is>
      </c>
      <c r="D823" s="20" t="inlineStr">
        <is>
          <t>2020/12/15</t>
        </is>
      </c>
      <c r="E823" t="inlineStr">
        <is>
          <t>2021/01/01</t>
        </is>
      </c>
      <c r="F823" t="inlineStr">
        <is>
          <t>2021-01</t>
        </is>
      </c>
      <c r="G823" t="n">
        <v>2021</v>
      </c>
      <c r="H823" t="n">
        <v>1</v>
      </c>
      <c r="I823" t="inlineStr">
        <is>
          <t>Transfer</t>
        </is>
      </c>
      <c r="J823" t="inlineStr">
        <is>
          <t>KirstSurance</t>
        </is>
      </c>
      <c r="K823" t="inlineStr">
        <is>
          <t>Recurring inter account transfer from acc...7030 K</t>
        </is>
      </c>
      <c r="L823" t="inlineStr"/>
      <c r="M823" s="26" t="n">
        <v>1160</v>
      </c>
      <c r="N823" t="inlineStr"/>
      <c r="O823" t="inlineStr"/>
    </row>
    <row r="824" hidden="1">
      <c r="A824" s="30" t="inlineStr">
        <is>
          <t>2020-12-2900:28RentBA Young-7500</t>
        </is>
      </c>
      <c r="B824" t="inlineStr">
        <is>
          <t>2020/12/29</t>
        </is>
      </c>
      <c r="C824" t="inlineStr">
        <is>
          <t>00:28</t>
        </is>
      </c>
      <c r="D824" s="20" t="inlineStr">
        <is>
          <t>2020/12/15</t>
        </is>
      </c>
      <c r="E824" t="inlineStr">
        <is>
          <t>2021/01/01</t>
        </is>
      </c>
      <c r="F824" t="inlineStr">
        <is>
          <t>2021-01</t>
        </is>
      </c>
      <c r="G824" t="n">
        <v>2021</v>
      </c>
      <c r="H824" t="n">
        <v>1</v>
      </c>
      <c r="I824" t="inlineStr">
        <is>
          <t>Scheduled EFT</t>
        </is>
      </c>
      <c r="J824" t="inlineStr">
        <is>
          <t>DebitCard</t>
        </is>
      </c>
      <c r="K824" t="inlineStr">
        <is>
          <t>Rent</t>
        </is>
      </c>
      <c r="L824" t="inlineStr">
        <is>
          <t>BA Young</t>
        </is>
      </c>
      <c r="M824" s="26" t="n">
        <v>-7500</v>
      </c>
      <c r="N824" t="inlineStr">
        <is>
          <t>Rent</t>
        </is>
      </c>
      <c r="O824" t="inlineStr">
        <is>
          <t>Out</t>
        </is>
      </c>
    </row>
    <row r="825" hidden="1">
      <c r="A825" s="30" t="inlineStr">
        <is>
          <t>2020-12-2907:49PetrolFrom: KIRST-SURANCE500.1</t>
        </is>
      </c>
      <c r="B825" t="inlineStr">
        <is>
          <t>2020/12/29</t>
        </is>
      </c>
      <c r="C825" t="inlineStr">
        <is>
          <t>07:49</t>
        </is>
      </c>
      <c r="D825" s="20" t="inlineStr">
        <is>
          <t>2020/12/15</t>
        </is>
      </c>
      <c r="E825" t="inlineStr">
        <is>
          <t>2021/01/01</t>
        </is>
      </c>
      <c r="F825" t="inlineStr">
        <is>
          <t>2021-01</t>
        </is>
      </c>
      <c r="G825" t="n">
        <v>2021</v>
      </c>
      <c r="H825" t="n">
        <v>1</v>
      </c>
      <c r="I825" t="inlineStr">
        <is>
          <t>Transfer</t>
        </is>
      </c>
      <c r="J825" t="inlineStr">
        <is>
          <t>DebitCard</t>
        </is>
      </c>
      <c r="K825" t="inlineStr">
        <is>
          <t>Petrol</t>
        </is>
      </c>
      <c r="L825" t="inlineStr">
        <is>
          <t>From: KIRST-SURANCE</t>
        </is>
      </c>
      <c r="M825" s="26" t="n">
        <v>500.1</v>
      </c>
      <c r="N825" t="inlineStr">
        <is>
          <t>Kirst-Surance</t>
        </is>
      </c>
      <c r="O825" t="inlineStr">
        <is>
          <t>Out</t>
        </is>
      </c>
    </row>
    <row r="826" hidden="1">
      <c r="A826" s="30" t="inlineStr">
        <is>
          <t>2020-12-2907:49PetrolTo: Subscriptions-500.1</t>
        </is>
      </c>
      <c r="B826" t="inlineStr">
        <is>
          <t>2020/12/29</t>
        </is>
      </c>
      <c r="C826" t="inlineStr">
        <is>
          <t>07:49</t>
        </is>
      </c>
      <c r="D826" s="20" t="inlineStr">
        <is>
          <t>2020/12/15</t>
        </is>
      </c>
      <c r="E826" t="inlineStr">
        <is>
          <t>2021/01/01</t>
        </is>
      </c>
      <c r="F826" t="inlineStr">
        <is>
          <t>2021-01</t>
        </is>
      </c>
      <c r="G826" t="n">
        <v>2021</v>
      </c>
      <c r="H826" t="n">
        <v>1</v>
      </c>
      <c r="I826" t="inlineStr">
        <is>
          <t>Transfer</t>
        </is>
      </c>
      <c r="J826" t="inlineStr">
        <is>
          <t>KirstSurance</t>
        </is>
      </c>
      <c r="K826" t="inlineStr">
        <is>
          <t>Petrol</t>
        </is>
      </c>
      <c r="L826" t="inlineStr">
        <is>
          <t>To: Subscriptions</t>
        </is>
      </c>
      <c r="M826" s="23" t="n">
        <v>-500.1</v>
      </c>
      <c r="N826" t="inlineStr"/>
      <c r="O826" t="inlineStr"/>
    </row>
    <row r="827" hidden="1">
      <c r="A827" s="30" t="inlineStr">
        <is>
          <t>2020-12-2920:48APPLE.COM/BILL 43.49 ZARKC YOUNG-43.49</t>
        </is>
      </c>
      <c r="B827" t="inlineStr">
        <is>
          <t>2020/12/29</t>
        </is>
      </c>
      <c r="C827" t="inlineStr">
        <is>
          <t>20:48</t>
        </is>
      </c>
      <c r="D827" s="20" t="inlineStr">
        <is>
          <t>2020/12/15</t>
        </is>
      </c>
      <c r="E827" t="inlineStr">
        <is>
          <t>2021/01/01</t>
        </is>
      </c>
      <c r="F827" t="inlineStr">
        <is>
          <t>2021-01</t>
        </is>
      </c>
      <c r="G827" t="n">
        <v>2021</v>
      </c>
      <c r="H827" t="n">
        <v>1</v>
      </c>
      <c r="I827" t="inlineStr">
        <is>
          <t>Online</t>
        </is>
      </c>
      <c r="J827" t="inlineStr">
        <is>
          <t>DebitCard</t>
        </is>
      </c>
      <c r="K827" t="inlineStr">
        <is>
          <t>APPLE.COM/BILL 43.49 ZAR</t>
        </is>
      </c>
      <c r="L827" t="inlineStr">
        <is>
          <t>KC YOUNG</t>
        </is>
      </c>
      <c r="M827" s="26" t="n">
        <v>-43.49</v>
      </c>
      <c r="N827" t="inlineStr">
        <is>
          <t>Hobbies</t>
        </is>
      </c>
      <c r="O827" t="inlineStr">
        <is>
          <t>Out</t>
        </is>
      </c>
    </row>
    <row r="828" hidden="1">
      <c r="A828" s="30" t="inlineStr">
        <is>
          <t>2020-12-2920:48APPLE.COM/BILL ITUNES.COM 89.99 ZARKC YOUNG-89.99</t>
        </is>
      </c>
      <c r="B828" t="inlineStr">
        <is>
          <t>2020/12/29</t>
        </is>
      </c>
      <c r="C828" t="inlineStr">
        <is>
          <t>20:48</t>
        </is>
      </c>
      <c r="D828" s="20" t="inlineStr">
        <is>
          <t>2020/12/15</t>
        </is>
      </c>
      <c r="E828" t="inlineStr">
        <is>
          <t>2021/01/01</t>
        </is>
      </c>
      <c r="F828" t="inlineStr">
        <is>
          <t>2021-01</t>
        </is>
      </c>
      <c r="G828" t="n">
        <v>2021</v>
      </c>
      <c r="H828" t="n">
        <v>1</v>
      </c>
      <c r="I828" t="inlineStr">
        <is>
          <t>POS Purchase</t>
        </is>
      </c>
      <c r="J828" t="inlineStr">
        <is>
          <t>DebitCard</t>
        </is>
      </c>
      <c r="K828" t="inlineStr">
        <is>
          <t>APPLE.COM/BILL ITUNES.COM 89.99 ZAR</t>
        </is>
      </c>
      <c r="L828" t="inlineStr">
        <is>
          <t>KC YOUNG</t>
        </is>
      </c>
      <c r="M828" s="26" t="n">
        <v>-89.98999999999999</v>
      </c>
      <c r="N828" t="inlineStr">
        <is>
          <t>Hobbies</t>
        </is>
      </c>
      <c r="O828" t="inlineStr">
        <is>
          <t>Out</t>
        </is>
      </c>
    </row>
    <row r="829" hidden="1">
      <c r="A829" s="30" t="inlineStr">
        <is>
          <t>2020-12-2920:48CHECKERS NICOLWAY BRYANSTONKC YOUNG-79.98</t>
        </is>
      </c>
      <c r="B829" t="inlineStr">
        <is>
          <t>2020/12/29</t>
        </is>
      </c>
      <c r="C829" t="inlineStr">
        <is>
          <t>20:48</t>
        </is>
      </c>
      <c r="D829" s="20" t="inlineStr">
        <is>
          <t>2020/12/15</t>
        </is>
      </c>
      <c r="E829" t="inlineStr">
        <is>
          <t>2021/01/01</t>
        </is>
      </c>
      <c r="F829" t="inlineStr">
        <is>
          <t>2021-01</t>
        </is>
      </c>
      <c r="G829" t="n">
        <v>2021</v>
      </c>
      <c r="H829" t="n">
        <v>1</v>
      </c>
      <c r="I829" t="inlineStr">
        <is>
          <t>POS Purchase</t>
        </is>
      </c>
      <c r="J829" t="inlineStr">
        <is>
          <t>DebitCard</t>
        </is>
      </c>
      <c r="K829" t="inlineStr">
        <is>
          <t>CHECKERS NICOLWAY BRYANSTON</t>
        </is>
      </c>
      <c r="L829" t="inlineStr">
        <is>
          <t>KC YOUNG</t>
        </is>
      </c>
      <c r="M829" s="26" t="n">
        <v>-79.98</v>
      </c>
      <c r="N829" t="inlineStr">
        <is>
          <t>Groceries</t>
        </is>
      </c>
      <c r="O829" t="inlineStr">
        <is>
          <t>Out</t>
        </is>
      </c>
    </row>
    <row r="830" hidden="1">
      <c r="A830" s="30" t="inlineStr">
        <is>
          <t>2020-12-3115:28Car lisence renewalFrom: KIRST-SURANCE1032.28</t>
        </is>
      </c>
      <c r="B830" t="inlineStr">
        <is>
          <t>2020/12/31</t>
        </is>
      </c>
      <c r="C830" t="inlineStr">
        <is>
          <t>15:28</t>
        </is>
      </c>
      <c r="D830" s="20" t="inlineStr">
        <is>
          <t>2020/12/15</t>
        </is>
      </c>
      <c r="E830" t="inlineStr">
        <is>
          <t>2021/01/01</t>
        </is>
      </c>
      <c r="F830" t="inlineStr">
        <is>
          <t>2021-01</t>
        </is>
      </c>
      <c r="G830" t="n">
        <v>2021</v>
      </c>
      <c r="H830" t="n">
        <v>1</v>
      </c>
      <c r="I830" t="inlineStr">
        <is>
          <t>Transfer</t>
        </is>
      </c>
      <c r="J830" t="inlineStr">
        <is>
          <t>DebitCard</t>
        </is>
      </c>
      <c r="K830" t="inlineStr">
        <is>
          <t>Car lisence renewal</t>
        </is>
      </c>
      <c r="L830" t="inlineStr">
        <is>
          <t>From: KIRST-SURANCE</t>
        </is>
      </c>
      <c r="M830" s="26" t="n">
        <v>1032.28</v>
      </c>
      <c r="N830" t="inlineStr">
        <is>
          <t>Kirst-Surance</t>
        </is>
      </c>
      <c r="O830" t="inlineStr">
        <is>
          <t>Out</t>
        </is>
      </c>
    </row>
    <row r="831" hidden="1">
      <c r="A831" s="30" t="inlineStr">
        <is>
          <t>2020-12-3115:28Car lisence renewalTo: Subscriptions-1032.28</t>
        </is>
      </c>
      <c r="B831" t="inlineStr">
        <is>
          <t>2020/12/31</t>
        </is>
      </c>
      <c r="C831" t="inlineStr">
        <is>
          <t>15:28</t>
        </is>
      </c>
      <c r="D831" s="20" t="inlineStr">
        <is>
          <t>2020/12/15</t>
        </is>
      </c>
      <c r="E831" t="inlineStr">
        <is>
          <t>2021/01/01</t>
        </is>
      </c>
      <c r="F831" t="inlineStr">
        <is>
          <t>2021-01</t>
        </is>
      </c>
      <c r="G831" t="n">
        <v>2021</v>
      </c>
      <c r="H831" t="n">
        <v>1</v>
      </c>
      <c r="I831" t="inlineStr">
        <is>
          <t>Transfer</t>
        </is>
      </c>
      <c r="J831" t="inlineStr">
        <is>
          <t>KirstSurance</t>
        </is>
      </c>
      <c r="K831" t="inlineStr">
        <is>
          <t>Car lisence renewal</t>
        </is>
      </c>
      <c r="L831" t="inlineStr">
        <is>
          <t>To: Subscriptions</t>
        </is>
      </c>
      <c r="M831" s="23" t="n">
        <v>-1032.28</v>
      </c>
      <c r="N831" t="inlineStr"/>
      <c r="O831" t="inlineStr"/>
    </row>
    <row r="832" hidden="1">
      <c r="A832" s="30" t="inlineStr">
        <is>
          <t>2020-12-3117:01SARS (less Stan + Sarah)BA Young-746.72</t>
        </is>
      </c>
      <c r="B832" t="inlineStr">
        <is>
          <t>2020/12/31</t>
        </is>
      </c>
      <c r="C832" t="inlineStr">
        <is>
          <t>17:01</t>
        </is>
      </c>
      <c r="D832" s="20" t="inlineStr">
        <is>
          <t>2020/12/15</t>
        </is>
      </c>
      <c r="E832" t="inlineStr">
        <is>
          <t>2021/01/01</t>
        </is>
      </c>
      <c r="F832" t="inlineStr">
        <is>
          <t>2021-01</t>
        </is>
      </c>
      <c r="G832" t="n">
        <v>2021</v>
      </c>
      <c r="H832" t="n">
        <v>1</v>
      </c>
      <c r="I832" t="inlineStr">
        <is>
          <t>EFT</t>
        </is>
      </c>
      <c r="J832" t="inlineStr">
        <is>
          <t>DebitCard</t>
        </is>
      </c>
      <c r="K832" t="inlineStr">
        <is>
          <t>SARS (less Stan + Sarah)</t>
        </is>
      </c>
      <c r="L832" t="inlineStr">
        <is>
          <t>BA Young</t>
        </is>
      </c>
      <c r="M832" s="26" t="n">
        <v>-746.72</v>
      </c>
      <c r="N832" t="inlineStr"/>
      <c r="O832" t="inlineStr"/>
    </row>
    <row r="833" hidden="1">
      <c r="A833" s="30" t="inlineStr">
        <is>
          <t>2020-12-3117:02SARSFrom: KIRST-SURANCE1159.72</t>
        </is>
      </c>
      <c r="B833" t="inlineStr">
        <is>
          <t>2020/12/31</t>
        </is>
      </c>
      <c r="C833" t="inlineStr">
        <is>
          <t>17:02</t>
        </is>
      </c>
      <c r="D833" s="20" t="inlineStr">
        <is>
          <t>2020/12/15</t>
        </is>
      </c>
      <c r="E833" t="inlineStr">
        <is>
          <t>2021/01/01</t>
        </is>
      </c>
      <c r="F833" t="inlineStr">
        <is>
          <t>2021-01</t>
        </is>
      </c>
      <c r="G833" t="n">
        <v>2021</v>
      </c>
      <c r="H833" t="n">
        <v>1</v>
      </c>
      <c r="I833" t="inlineStr">
        <is>
          <t>Transfer</t>
        </is>
      </c>
      <c r="J833" t="inlineStr">
        <is>
          <t>DebitCard</t>
        </is>
      </c>
      <c r="K833" t="inlineStr">
        <is>
          <t>SARS</t>
        </is>
      </c>
      <c r="L833" t="inlineStr">
        <is>
          <t>From: KIRST-SURANCE</t>
        </is>
      </c>
      <c r="M833" s="23" t="n">
        <v>1159.72</v>
      </c>
      <c r="N833" t="inlineStr">
        <is>
          <t>Kirst-Surance</t>
        </is>
      </c>
      <c r="O833" t="inlineStr">
        <is>
          <t>Out</t>
        </is>
      </c>
    </row>
    <row r="834" hidden="1">
      <c r="A834" s="30" t="inlineStr">
        <is>
          <t>2020-12-3117:02SARSTo: Subscriptions-1159.72</t>
        </is>
      </c>
      <c r="B834" t="inlineStr">
        <is>
          <t>2020/12/31</t>
        </is>
      </c>
      <c r="C834" t="inlineStr">
        <is>
          <t>17:02</t>
        </is>
      </c>
      <c r="D834" s="20" t="inlineStr">
        <is>
          <t>2020/12/15</t>
        </is>
      </c>
      <c r="E834" t="inlineStr">
        <is>
          <t>2021/01/01</t>
        </is>
      </c>
      <c r="F834" t="inlineStr">
        <is>
          <t>2021-01</t>
        </is>
      </c>
      <c r="G834" t="n">
        <v>2021</v>
      </c>
      <c r="H834" t="n">
        <v>1</v>
      </c>
      <c r="I834" t="inlineStr">
        <is>
          <t>Transfer</t>
        </is>
      </c>
      <c r="J834" t="inlineStr">
        <is>
          <t>KirstSurance</t>
        </is>
      </c>
      <c r="K834" t="inlineStr">
        <is>
          <t>SARS</t>
        </is>
      </c>
      <c r="L834" t="inlineStr">
        <is>
          <t>To: Subscriptions</t>
        </is>
      </c>
      <c r="M834" s="26" t="n">
        <v>-1159.72</v>
      </c>
      <c r="N834" t="inlineStr"/>
      <c r="O834" t="inlineStr"/>
    </row>
    <row r="835" hidden="1">
      <c r="A835" s="30" t="inlineStr">
        <is>
          <t>2020-12-3120:18BP MONTE FOURWAYSKC YOUNG-500</t>
        </is>
      </c>
      <c r="B835" t="inlineStr">
        <is>
          <t>2020/12/31</t>
        </is>
      </c>
      <c r="C835" t="inlineStr">
        <is>
          <t>20:18</t>
        </is>
      </c>
      <c r="D835" s="20" t="inlineStr">
        <is>
          <t>2020/12/15</t>
        </is>
      </c>
      <c r="E835" t="inlineStr">
        <is>
          <t>2021/01/01</t>
        </is>
      </c>
      <c r="F835" t="inlineStr">
        <is>
          <t>2021-01</t>
        </is>
      </c>
      <c r="G835" t="n">
        <v>2021</v>
      </c>
      <c r="H835" t="n">
        <v>1</v>
      </c>
      <c r="I835" t="inlineStr">
        <is>
          <t>POS Purchase</t>
        </is>
      </c>
      <c r="J835" t="inlineStr">
        <is>
          <t>DebitCard</t>
        </is>
      </c>
      <c r="K835" t="inlineStr">
        <is>
          <t>BP MONTE FOURWAYS</t>
        </is>
      </c>
      <c r="L835" t="inlineStr">
        <is>
          <t>KC YOUNG</t>
        </is>
      </c>
      <c r="M835" s="26" t="n">
        <v>-500</v>
      </c>
      <c r="N835" t="inlineStr">
        <is>
          <t>Car</t>
        </is>
      </c>
      <c r="O835" t="inlineStr">
        <is>
          <t>Out</t>
        </is>
      </c>
    </row>
    <row r="836" hidden="1">
      <c r="A836" s="30" t="inlineStr">
        <is>
          <t>2020-12-3123:36Interest Earned283.61</t>
        </is>
      </c>
      <c r="B836" t="inlineStr">
        <is>
          <t>2020/12/31</t>
        </is>
      </c>
      <c r="C836" t="inlineStr">
        <is>
          <t>23:36</t>
        </is>
      </c>
      <c r="D836" s="20" t="inlineStr">
        <is>
          <t>2020/12/15</t>
        </is>
      </c>
      <c r="E836" t="inlineStr">
        <is>
          <t>2021/01/01</t>
        </is>
      </c>
      <c r="F836" t="inlineStr">
        <is>
          <t>2021-01</t>
        </is>
      </c>
      <c r="G836" t="n">
        <v>2021</v>
      </c>
      <c r="H836" t="n">
        <v>1</v>
      </c>
      <c r="I836" t="inlineStr">
        <is>
          <t>Interest</t>
        </is>
      </c>
      <c r="J836" t="inlineStr">
        <is>
          <t>NoticeSavings</t>
        </is>
      </c>
      <c r="K836" t="inlineStr">
        <is>
          <t>Interest Earned</t>
        </is>
      </c>
      <c r="L836" t="inlineStr"/>
      <c r="M836" s="26" t="n">
        <v>283.61</v>
      </c>
      <c r="N836" t="inlineStr"/>
      <c r="O836" t="inlineStr"/>
    </row>
    <row r="837" hidden="1">
      <c r="A837" s="30" t="inlineStr">
        <is>
          <t>2021-01-0120:03CHINA MARKET GLENANDAKC YOUNG-310</t>
        </is>
      </c>
      <c r="B837" t="inlineStr">
        <is>
          <t>2021/01/01</t>
        </is>
      </c>
      <c r="C837" t="inlineStr">
        <is>
          <t>20:03</t>
        </is>
      </c>
      <c r="D837" s="20" t="inlineStr">
        <is>
          <t>2021/01/22</t>
        </is>
      </c>
      <c r="E837" t="inlineStr">
        <is>
          <t>2021/01/01</t>
        </is>
      </c>
      <c r="F837" t="inlineStr">
        <is>
          <t>2021-01</t>
        </is>
      </c>
      <c r="G837" t="n">
        <v>2021</v>
      </c>
      <c r="H837" t="n">
        <v>1</v>
      </c>
      <c r="I837" t="inlineStr">
        <is>
          <t>POS Purchase</t>
        </is>
      </c>
      <c r="J837" t="inlineStr">
        <is>
          <t>DebitCard</t>
        </is>
      </c>
      <c r="K837" t="inlineStr">
        <is>
          <t>CHINA MARKET GLENANDA</t>
        </is>
      </c>
      <c r="L837" t="inlineStr">
        <is>
          <t>KC YOUNG</t>
        </is>
      </c>
      <c r="M837" s="26" t="n">
        <v>-310</v>
      </c>
      <c r="N837" t="inlineStr"/>
      <c r="O837" t="inlineStr"/>
    </row>
    <row r="838" hidden="1">
      <c r="A838" s="30" t="inlineStr">
        <is>
          <t>2021-01-0216:31DISCINSURE4002101773-229086430-1428.42</t>
        </is>
      </c>
      <c r="B838" t="inlineStr">
        <is>
          <t>2021/01/02</t>
        </is>
      </c>
      <c r="C838" t="inlineStr">
        <is>
          <t>16:31</t>
        </is>
      </c>
      <c r="D838" s="20" t="inlineStr">
        <is>
          <t>2021/01/22</t>
        </is>
      </c>
      <c r="E838" t="inlineStr">
        <is>
          <t>2021/01/02</t>
        </is>
      </c>
      <c r="F838" t="inlineStr">
        <is>
          <t>2021-01</t>
        </is>
      </c>
      <c r="G838" t="n">
        <v>2021</v>
      </c>
      <c r="H838" t="n">
        <v>1</v>
      </c>
      <c r="I838" t="inlineStr">
        <is>
          <t>Debit order</t>
        </is>
      </c>
      <c r="J838" t="inlineStr">
        <is>
          <t>DebitCard</t>
        </is>
      </c>
      <c r="K838" t="inlineStr">
        <is>
          <t>DISCINSURE4002101773-229086430</t>
        </is>
      </c>
      <c r="L838" t="inlineStr"/>
      <c r="M838" s="26" t="n">
        <v>-1428.42</v>
      </c>
      <c r="N838" t="inlineStr">
        <is>
          <t>Insurance</t>
        </is>
      </c>
      <c r="O838" t="inlineStr">
        <is>
          <t>Out</t>
        </is>
      </c>
    </row>
    <row r="839" hidden="1">
      <c r="A839" s="30" t="inlineStr">
        <is>
          <t>2021-01-0219:39KOKORO RIVONIA/FOURWAYS RIVONIAKC YOUNG-65.3</t>
        </is>
      </c>
      <c r="B839" t="inlineStr">
        <is>
          <t>2021/01/02</t>
        </is>
      </c>
      <c r="C839" t="inlineStr">
        <is>
          <t>19:39</t>
        </is>
      </c>
      <c r="D839" s="20" t="inlineStr">
        <is>
          <t>2021/01/22</t>
        </is>
      </c>
      <c r="E839" t="inlineStr">
        <is>
          <t>2021/01/02</t>
        </is>
      </c>
      <c r="F839" t="inlineStr">
        <is>
          <t>2021-01</t>
        </is>
      </c>
      <c r="G839" t="n">
        <v>2021</v>
      </c>
      <c r="H839" t="n">
        <v>1</v>
      </c>
      <c r="I839" t="inlineStr">
        <is>
          <t>POS Purchase</t>
        </is>
      </c>
      <c r="J839" t="inlineStr">
        <is>
          <t>DebitCard</t>
        </is>
      </c>
      <c r="K839" t="inlineStr">
        <is>
          <t>KOKORO RIVONIA/FOURWAYS RIVONIA</t>
        </is>
      </c>
      <c r="L839" t="inlineStr">
        <is>
          <t>KC YOUNG</t>
        </is>
      </c>
      <c r="M839" s="26" t="n">
        <v>-65.3</v>
      </c>
      <c r="N839" t="inlineStr"/>
      <c r="O839" t="inlineStr"/>
    </row>
    <row r="840" hidden="1">
      <c r="A840" s="30" t="inlineStr">
        <is>
          <t>2021-01-0320:11PAYFLEXKC YOUNG-1032.28</t>
        </is>
      </c>
      <c r="B840" t="inlineStr">
        <is>
          <t>2021/01/03</t>
        </is>
      </c>
      <c r="C840" t="inlineStr">
        <is>
          <t>20:11</t>
        </is>
      </c>
      <c r="D840" s="20" t="inlineStr">
        <is>
          <t>2021/01/22</t>
        </is>
      </c>
      <c r="E840" t="inlineStr">
        <is>
          <t>2021/01/03</t>
        </is>
      </c>
      <c r="F840" t="inlineStr">
        <is>
          <t>2021-01</t>
        </is>
      </c>
      <c r="G840" t="n">
        <v>2021</v>
      </c>
      <c r="H840" t="n">
        <v>1</v>
      </c>
      <c r="I840" t="inlineStr">
        <is>
          <t>Online</t>
        </is>
      </c>
      <c r="J840" t="inlineStr">
        <is>
          <t>DebitCard</t>
        </is>
      </c>
      <c r="K840" t="inlineStr">
        <is>
          <t>PAYFLEX</t>
        </is>
      </c>
      <c r="L840" t="inlineStr">
        <is>
          <t>KC YOUNG</t>
        </is>
      </c>
      <c r="M840" s="26" t="n">
        <v>-1032.28</v>
      </c>
      <c r="N840" t="inlineStr"/>
      <c r="O840" t="inlineStr"/>
    </row>
    <row r="841" hidden="1">
      <c r="A841" s="30" t="inlineStr">
        <is>
          <t>2021-01-0418:14B A YOUNG116</t>
        </is>
      </c>
      <c r="B841" t="inlineStr">
        <is>
          <t>2021/01/04</t>
        </is>
      </c>
      <c r="C841" t="inlineStr">
        <is>
          <t>18:14</t>
        </is>
      </c>
      <c r="D841" s="20" t="inlineStr">
        <is>
          <t>2021/01/22</t>
        </is>
      </c>
      <c r="E841" t="inlineStr">
        <is>
          <t>2021/01/04</t>
        </is>
      </c>
      <c r="F841" t="inlineStr">
        <is>
          <t>2021-01</t>
        </is>
      </c>
      <c r="G841" t="n">
        <v>2021</v>
      </c>
      <c r="H841" t="n">
        <v>1</v>
      </c>
      <c r="I841" t="inlineStr">
        <is>
          <t>EFT</t>
        </is>
      </c>
      <c r="J841" t="inlineStr">
        <is>
          <t>DebitCard</t>
        </is>
      </c>
      <c r="K841" t="inlineStr">
        <is>
          <t>B A YOUNG</t>
        </is>
      </c>
      <c r="L841" t="inlineStr"/>
      <c r="M841" s="26" t="n">
        <v>116</v>
      </c>
      <c r="N841" t="inlineStr"/>
      <c r="O841" t="inlineStr"/>
    </row>
    <row r="842" hidden="1">
      <c r="A842" s="30" t="inlineStr">
        <is>
          <t>2021-01-0419:47CHECKERS NICOLWAY BRYANSTONKC YOUNG-168.74</t>
        </is>
      </c>
      <c r="B842" t="inlineStr">
        <is>
          <t>2021/01/04</t>
        </is>
      </c>
      <c r="C842" t="inlineStr">
        <is>
          <t>19:47</t>
        </is>
      </c>
      <c r="D842" s="20" t="inlineStr">
        <is>
          <t>2021/01/22</t>
        </is>
      </c>
      <c r="E842" t="inlineStr">
        <is>
          <t>2021/01/04</t>
        </is>
      </c>
      <c r="F842" t="inlineStr">
        <is>
          <t>2021-01</t>
        </is>
      </c>
      <c r="G842" t="n">
        <v>2021</v>
      </c>
      <c r="H842" t="n">
        <v>1</v>
      </c>
      <c r="I842" t="inlineStr">
        <is>
          <t>POS Purchase</t>
        </is>
      </c>
      <c r="J842" t="inlineStr">
        <is>
          <t>DebitCard</t>
        </is>
      </c>
      <c r="K842" t="inlineStr">
        <is>
          <t>CHECKERS NICOLWAY BRYANSTON</t>
        </is>
      </c>
      <c r="L842" t="inlineStr">
        <is>
          <t>KC YOUNG</t>
        </is>
      </c>
      <c r="M842" s="26" t="n">
        <v>-168.74</v>
      </c>
      <c r="N842" t="inlineStr">
        <is>
          <t>Groceries</t>
        </is>
      </c>
      <c r="O842" t="inlineStr">
        <is>
          <t>Out</t>
        </is>
      </c>
    </row>
    <row r="843" hidden="1">
      <c r="A843" s="30" t="inlineStr">
        <is>
          <t>2021-01-0419:47FLM WILLIAM NICOL BRYANSTONKC YOUNG-313.3</t>
        </is>
      </c>
      <c r="B843" t="inlineStr">
        <is>
          <t>2021/01/04</t>
        </is>
      </c>
      <c r="C843" t="inlineStr">
        <is>
          <t>19:47</t>
        </is>
      </c>
      <c r="D843" s="20" t="inlineStr">
        <is>
          <t>2021/01/22</t>
        </is>
      </c>
      <c r="E843" t="inlineStr">
        <is>
          <t>2021/01/04</t>
        </is>
      </c>
      <c r="F843" t="inlineStr">
        <is>
          <t>2021-01</t>
        </is>
      </c>
      <c r="G843" t="n">
        <v>2021</v>
      </c>
      <c r="H843" t="n">
        <v>1</v>
      </c>
      <c r="I843" t="inlineStr">
        <is>
          <t>POS Purchase</t>
        </is>
      </c>
      <c r="J843" t="inlineStr">
        <is>
          <t>DebitCard</t>
        </is>
      </c>
      <c r="K843" t="inlineStr">
        <is>
          <t>FLM WILLIAM NICOL BRYANSTON</t>
        </is>
      </c>
      <c r="L843" t="inlineStr">
        <is>
          <t>KC YOUNG</t>
        </is>
      </c>
      <c r="M843" s="26" t="n">
        <v>-313.3</v>
      </c>
      <c r="N843" t="inlineStr"/>
      <c r="O843" t="inlineStr"/>
    </row>
    <row r="844" hidden="1">
      <c r="A844" s="30" t="inlineStr">
        <is>
          <t>2021-01-0419:47MILADYS NICOLWAY BRYAN BRYANSTONKC YOUNG-99</t>
        </is>
      </c>
      <c r="B844" t="inlineStr">
        <is>
          <t>2021/01/04</t>
        </is>
      </c>
      <c r="C844" t="inlineStr">
        <is>
          <t>19:47</t>
        </is>
      </c>
      <c r="D844" s="20" t="inlineStr">
        <is>
          <t>2021/01/22</t>
        </is>
      </c>
      <c r="E844" t="inlineStr">
        <is>
          <t>2021/01/04</t>
        </is>
      </c>
      <c r="F844" t="inlineStr">
        <is>
          <t>2021-01</t>
        </is>
      </c>
      <c r="G844" t="n">
        <v>2021</v>
      </c>
      <c r="H844" t="n">
        <v>1</v>
      </c>
      <c r="I844" t="inlineStr">
        <is>
          <t>POS Purchase</t>
        </is>
      </c>
      <c r="J844" t="inlineStr">
        <is>
          <t>DebitCard</t>
        </is>
      </c>
      <c r="K844" t="inlineStr">
        <is>
          <t>MILADYS NICOLWAY BRYAN BRYANSTON</t>
        </is>
      </c>
      <c r="L844" t="inlineStr">
        <is>
          <t>KC YOUNG</t>
        </is>
      </c>
      <c r="M844" s="26" t="n">
        <v>-99</v>
      </c>
      <c r="N844" t="inlineStr"/>
      <c r="O844" t="inlineStr"/>
    </row>
    <row r="845" hidden="1">
      <c r="A845" s="30" t="inlineStr">
        <is>
          <t>2021-01-0419:47SORBET NICOLWAY JohannesburgKC YOUNG-410</t>
        </is>
      </c>
      <c r="B845" t="inlineStr">
        <is>
          <t>2021/01/04</t>
        </is>
      </c>
      <c r="C845" t="inlineStr">
        <is>
          <t>19:47</t>
        </is>
      </c>
      <c r="D845" s="20" t="inlineStr">
        <is>
          <t>2021/01/22</t>
        </is>
      </c>
      <c r="E845" t="inlineStr">
        <is>
          <t>2021/01/04</t>
        </is>
      </c>
      <c r="F845" t="inlineStr">
        <is>
          <t>2021-01</t>
        </is>
      </c>
      <c r="G845" t="n">
        <v>2021</v>
      </c>
      <c r="H845" t="n">
        <v>1</v>
      </c>
      <c r="I845" t="inlineStr">
        <is>
          <t>POS Purchase</t>
        </is>
      </c>
      <c r="J845" t="inlineStr">
        <is>
          <t>DebitCard</t>
        </is>
      </c>
      <c r="K845" t="inlineStr">
        <is>
          <t>SORBET NICOLWAY Johannesburg</t>
        </is>
      </c>
      <c r="L845" t="inlineStr">
        <is>
          <t>KC YOUNG</t>
        </is>
      </c>
      <c r="M845" s="26" t="n">
        <v>-410</v>
      </c>
      <c r="N845" t="inlineStr"/>
      <c r="O845" t="inlineStr"/>
    </row>
    <row r="846" hidden="1">
      <c r="A846" s="30" t="inlineStr">
        <is>
          <t>2021-01-0422:01COOL IDEAS122798060 NETCASH-549</t>
        </is>
      </c>
      <c r="B846" t="inlineStr">
        <is>
          <t>2021/01/04</t>
        </is>
      </c>
      <c r="C846" t="inlineStr">
        <is>
          <t>22:01</t>
        </is>
      </c>
      <c r="D846" s="20" t="inlineStr">
        <is>
          <t>2021/01/22</t>
        </is>
      </c>
      <c r="E846" t="inlineStr">
        <is>
          <t>2021/01/04</t>
        </is>
      </c>
      <c r="F846" t="inlineStr">
        <is>
          <t>2021-01</t>
        </is>
      </c>
      <c r="G846" t="n">
        <v>2021</v>
      </c>
      <c r="H846" t="n">
        <v>1</v>
      </c>
      <c r="I846" t="inlineStr">
        <is>
          <t>Debit order</t>
        </is>
      </c>
      <c r="J846" t="inlineStr">
        <is>
          <t>DebitCard</t>
        </is>
      </c>
      <c r="K846" t="inlineStr">
        <is>
          <t>COOL IDEAS122798060 NETCASH</t>
        </is>
      </c>
      <c r="L846" t="inlineStr"/>
      <c r="M846" s="26" t="n">
        <v>-549</v>
      </c>
      <c r="N846" t="inlineStr">
        <is>
          <t>Internet</t>
        </is>
      </c>
      <c r="O846" t="inlineStr">
        <is>
          <t>Out</t>
        </is>
      </c>
    </row>
    <row r="847" hidden="1">
      <c r="A847" s="30" t="inlineStr">
        <is>
          <t>2021-01-0422:01VODACOM 0352853778 I8113318-184.99</t>
        </is>
      </c>
      <c r="B847" t="inlineStr">
        <is>
          <t>2021/01/04</t>
        </is>
      </c>
      <c r="C847" t="inlineStr">
        <is>
          <t>22:01</t>
        </is>
      </c>
      <c r="D847" s="20" t="inlineStr">
        <is>
          <t>2021/01/22</t>
        </is>
      </c>
      <c r="E847" t="inlineStr">
        <is>
          <t>2021/01/04</t>
        </is>
      </c>
      <c r="F847" t="inlineStr">
        <is>
          <t>2021-01</t>
        </is>
      </c>
      <c r="G847" t="n">
        <v>2021</v>
      </c>
      <c r="H847" t="n">
        <v>1</v>
      </c>
      <c r="I847" t="inlineStr">
        <is>
          <t>Debit order</t>
        </is>
      </c>
      <c r="J847" t="inlineStr">
        <is>
          <t>DebitCard</t>
        </is>
      </c>
      <c r="K847" t="inlineStr">
        <is>
          <t>VODACOM 0352853778 I8113318</t>
        </is>
      </c>
      <c r="L847" t="inlineStr"/>
      <c r="M847" s="26" t="n">
        <v>-184.99</v>
      </c>
      <c r="N847" t="inlineStr">
        <is>
          <t>Phone</t>
        </is>
      </c>
      <c r="O847" t="inlineStr">
        <is>
          <t>Out</t>
        </is>
      </c>
    </row>
    <row r="848" hidden="1">
      <c r="A848" s="30" t="inlineStr">
        <is>
          <t>2021-01-0507:06WHKU0467STss Wallet Electricity-150</t>
        </is>
      </c>
      <c r="B848" t="inlineStr">
        <is>
          <t>2021/01/05</t>
        </is>
      </c>
      <c r="C848" t="inlineStr">
        <is>
          <t>07:06</t>
        </is>
      </c>
      <c r="D848" s="20" t="inlineStr">
        <is>
          <t>2021/01/22</t>
        </is>
      </c>
      <c r="E848" t="inlineStr">
        <is>
          <t>2021/01/05</t>
        </is>
      </c>
      <c r="F848" t="inlineStr">
        <is>
          <t>2021-01</t>
        </is>
      </c>
      <c r="G848" t="n">
        <v>2021</v>
      </c>
      <c r="H848" t="n">
        <v>1</v>
      </c>
      <c r="I848" t="inlineStr">
        <is>
          <t>EFT</t>
        </is>
      </c>
      <c r="J848" t="inlineStr">
        <is>
          <t>DebitCard</t>
        </is>
      </c>
      <c r="K848" t="inlineStr">
        <is>
          <t>WHKU0467</t>
        </is>
      </c>
      <c r="L848" t="inlineStr">
        <is>
          <t>STss Wallet Electricity</t>
        </is>
      </c>
      <c r="M848" s="26" t="n">
        <v>-150</v>
      </c>
      <c r="N848" t="inlineStr">
        <is>
          <t>Electricity</t>
        </is>
      </c>
      <c r="O848" t="inlineStr">
        <is>
          <t>Out</t>
        </is>
      </c>
    </row>
    <row r="849" hidden="1">
      <c r="A849" s="30" t="inlineStr">
        <is>
          <t>2021-01-0520:46WELLNESS WAREHOUSE NICOL BRYANSTONKC YOUNG-308.53</t>
        </is>
      </c>
      <c r="B849" t="inlineStr">
        <is>
          <t>2021/01/05</t>
        </is>
      </c>
      <c r="C849" t="inlineStr">
        <is>
          <t>20:46</t>
        </is>
      </c>
      <c r="D849" s="20" t="inlineStr">
        <is>
          <t>2021/01/22</t>
        </is>
      </c>
      <c r="E849" t="inlineStr">
        <is>
          <t>2021/01/05</t>
        </is>
      </c>
      <c r="F849" t="inlineStr">
        <is>
          <t>2021-01</t>
        </is>
      </c>
      <c r="G849" t="n">
        <v>2021</v>
      </c>
      <c r="H849" t="n">
        <v>1</v>
      </c>
      <c r="I849" t="inlineStr">
        <is>
          <t>POS Purchase</t>
        </is>
      </c>
      <c r="J849" t="inlineStr">
        <is>
          <t>DebitCard</t>
        </is>
      </c>
      <c r="K849" t="inlineStr">
        <is>
          <t>WELLNESS WAREHOUSE NICOL BRYANSTON</t>
        </is>
      </c>
      <c r="L849" t="inlineStr">
        <is>
          <t>KC YOUNG</t>
        </is>
      </c>
      <c r="M849" s="26" t="n">
        <v>-308.53</v>
      </c>
      <c r="N849" t="inlineStr"/>
      <c r="O849" t="inlineStr"/>
    </row>
    <row r="850" hidden="1">
      <c r="A850" s="30" t="inlineStr">
        <is>
          <t>2021-01-1011:57HelpFrom: KIRST-SURANCE550</t>
        </is>
      </c>
      <c r="B850" t="inlineStr">
        <is>
          <t>2021/01/10</t>
        </is>
      </c>
      <c r="C850" t="inlineStr">
        <is>
          <t>11:57</t>
        </is>
      </c>
      <c r="D850" s="20" t="inlineStr">
        <is>
          <t>2021/01/22</t>
        </is>
      </c>
      <c r="E850" t="inlineStr">
        <is>
          <t>2021/01/10</t>
        </is>
      </c>
      <c r="F850" t="inlineStr">
        <is>
          <t>2021-01</t>
        </is>
      </c>
      <c r="G850" t="n">
        <v>2021</v>
      </c>
      <c r="H850" t="n">
        <v>1</v>
      </c>
      <c r="I850" t="inlineStr">
        <is>
          <t>Transfer</t>
        </is>
      </c>
      <c r="J850" t="inlineStr">
        <is>
          <t>DebitCard</t>
        </is>
      </c>
      <c r="K850" t="inlineStr">
        <is>
          <t>Help</t>
        </is>
      </c>
      <c r="L850" t="inlineStr">
        <is>
          <t>From: KIRST-SURANCE</t>
        </is>
      </c>
      <c r="M850" s="23" t="n">
        <v>550</v>
      </c>
      <c r="N850" t="inlineStr">
        <is>
          <t>Kirst-Surance</t>
        </is>
      </c>
      <c r="O850" t="inlineStr">
        <is>
          <t>Out</t>
        </is>
      </c>
    </row>
    <row r="851" hidden="1">
      <c r="A851" s="30" t="inlineStr">
        <is>
          <t>2021-01-1011:57HelpTo: Subscriptions-550</t>
        </is>
      </c>
      <c r="B851" t="inlineStr">
        <is>
          <t>2021/01/10</t>
        </is>
      </c>
      <c r="C851" t="inlineStr">
        <is>
          <t>11:57</t>
        </is>
      </c>
      <c r="D851" s="20" t="inlineStr">
        <is>
          <t>2021/01/22</t>
        </is>
      </c>
      <c r="E851" t="inlineStr">
        <is>
          <t>2021/01/10</t>
        </is>
      </c>
      <c r="F851" t="inlineStr">
        <is>
          <t>2021-01</t>
        </is>
      </c>
      <c r="G851" t="n">
        <v>2021</v>
      </c>
      <c r="H851" t="n">
        <v>1</v>
      </c>
      <c r="I851" t="inlineStr">
        <is>
          <t>Transfer</t>
        </is>
      </c>
      <c r="J851" t="inlineStr">
        <is>
          <t>KirstSurance</t>
        </is>
      </c>
      <c r="K851" t="inlineStr">
        <is>
          <t>Help</t>
        </is>
      </c>
      <c r="L851" t="inlineStr">
        <is>
          <t>To: Subscriptions</t>
        </is>
      </c>
      <c r="M851" s="26" t="n">
        <v>-550</v>
      </c>
      <c r="N851" t="inlineStr"/>
      <c r="O851" t="inlineStr"/>
    </row>
    <row r="852" hidden="1">
      <c r="A852" s="30" t="inlineStr">
        <is>
          <t>2021-01-1020:12APPLE.COM/BILL ITUNES.COM 14.99 ZARKC YOUNG-14.99</t>
        </is>
      </c>
      <c r="B852" t="inlineStr">
        <is>
          <t>2021/01/10</t>
        </is>
      </c>
      <c r="C852" t="inlineStr">
        <is>
          <t>20:12</t>
        </is>
      </c>
      <c r="D852" s="20" t="inlineStr">
        <is>
          <t>2021/01/22</t>
        </is>
      </c>
      <c r="E852" t="inlineStr">
        <is>
          <t>2021/01/10</t>
        </is>
      </c>
      <c r="F852" t="inlineStr">
        <is>
          <t>2021-01</t>
        </is>
      </c>
      <c r="G852" t="n">
        <v>2021</v>
      </c>
      <c r="H852" t="n">
        <v>1</v>
      </c>
      <c r="I852" t="inlineStr">
        <is>
          <t>POS Purchase</t>
        </is>
      </c>
      <c r="J852" t="inlineStr">
        <is>
          <t>DebitCard</t>
        </is>
      </c>
      <c r="K852" t="inlineStr">
        <is>
          <t>APPLE.COM/BILL ITUNES.COM 14.99 ZAR</t>
        </is>
      </c>
      <c r="L852" t="inlineStr">
        <is>
          <t>KC YOUNG</t>
        </is>
      </c>
      <c r="M852" s="26" t="n">
        <v>-14.99</v>
      </c>
      <c r="N852" t="inlineStr">
        <is>
          <t>Hobbies</t>
        </is>
      </c>
      <c r="O852" t="inlineStr">
        <is>
          <t>Out</t>
        </is>
      </c>
    </row>
    <row r="853" hidden="1">
      <c r="A853" s="30" t="inlineStr">
        <is>
          <t>2021-01-1020:12PNP CRP FOURWAYS FOURWAYSKC YOUNG-117.97</t>
        </is>
      </c>
      <c r="B853" t="inlineStr">
        <is>
          <t>2021/01/10</t>
        </is>
      </c>
      <c r="C853" t="inlineStr">
        <is>
          <t>20:12</t>
        </is>
      </c>
      <c r="D853" s="20" t="inlineStr">
        <is>
          <t>2021/01/22</t>
        </is>
      </c>
      <c r="E853" t="inlineStr">
        <is>
          <t>2021/01/10</t>
        </is>
      </c>
      <c r="F853" t="inlineStr">
        <is>
          <t>2021-01</t>
        </is>
      </c>
      <c r="G853" t="n">
        <v>2021</v>
      </c>
      <c r="H853" t="n">
        <v>1</v>
      </c>
      <c r="I853" t="inlineStr">
        <is>
          <t>POS Purchase</t>
        </is>
      </c>
      <c r="J853" t="inlineStr">
        <is>
          <t>DebitCard</t>
        </is>
      </c>
      <c r="K853" t="inlineStr">
        <is>
          <t>PNP CRP FOURWAYS FOURWAYS</t>
        </is>
      </c>
      <c r="L853" t="inlineStr">
        <is>
          <t>KC YOUNG</t>
        </is>
      </c>
      <c r="M853" s="26" t="n">
        <v>-117.97</v>
      </c>
      <c r="N853" t="inlineStr"/>
      <c r="O853" t="inlineStr"/>
    </row>
    <row r="854" hidden="1">
      <c r="A854" s="30" t="inlineStr">
        <is>
          <t>2021-01-1119:34CHECKERS NICOLWAY BRYANSTONKC YOUNG-313.36</t>
        </is>
      </c>
      <c r="B854" t="inlineStr">
        <is>
          <t>2021/01/11</t>
        </is>
      </c>
      <c r="C854" t="inlineStr">
        <is>
          <t>19:34</t>
        </is>
      </c>
      <c r="D854" s="20" t="inlineStr">
        <is>
          <t>2021/01/22</t>
        </is>
      </c>
      <c r="E854" t="inlineStr">
        <is>
          <t>2021/01/11</t>
        </is>
      </c>
      <c r="F854" t="inlineStr">
        <is>
          <t>2021-01</t>
        </is>
      </c>
      <c r="G854" t="n">
        <v>2021</v>
      </c>
      <c r="H854" t="n">
        <v>1</v>
      </c>
      <c r="I854" t="inlineStr">
        <is>
          <t>POS Purchase</t>
        </is>
      </c>
      <c r="J854" t="inlineStr">
        <is>
          <t>DebitCard</t>
        </is>
      </c>
      <c r="K854" t="inlineStr">
        <is>
          <t>CHECKERS NICOLWAY BRYANSTON</t>
        </is>
      </c>
      <c r="L854" t="inlineStr">
        <is>
          <t>KC YOUNG</t>
        </is>
      </c>
      <c r="M854" s="26" t="n">
        <v>-313.36</v>
      </c>
      <c r="N854" t="inlineStr">
        <is>
          <t>Groceries</t>
        </is>
      </c>
      <c r="O854" t="inlineStr">
        <is>
          <t>Out</t>
        </is>
      </c>
    </row>
    <row r="855" hidden="1">
      <c r="A855" s="30" t="inlineStr">
        <is>
          <t>2021-01-1123:28Interest Earned50.19</t>
        </is>
      </c>
      <c r="B855" t="inlineStr">
        <is>
          <t>2021/01/11</t>
        </is>
      </c>
      <c r="C855" t="inlineStr">
        <is>
          <t>23:28</t>
        </is>
      </c>
      <c r="D855" s="20" t="inlineStr">
        <is>
          <t>2021/01/22</t>
        </is>
      </c>
      <c r="E855" t="inlineStr">
        <is>
          <t>2021/01/11</t>
        </is>
      </c>
      <c r="F855" t="inlineStr">
        <is>
          <t>2021-01</t>
        </is>
      </c>
      <c r="G855" t="n">
        <v>2021</v>
      </c>
      <c r="H855" t="n">
        <v>1</v>
      </c>
      <c r="I855" t="inlineStr">
        <is>
          <t>Interest</t>
        </is>
      </c>
      <c r="J855" t="inlineStr">
        <is>
          <t>KirstSurance</t>
        </is>
      </c>
      <c r="K855" t="inlineStr">
        <is>
          <t>Interest Earned</t>
        </is>
      </c>
      <c r="L855" t="inlineStr"/>
      <c r="M855" s="23" t="n">
        <v>50.19</v>
      </c>
      <c r="N855" t="inlineStr"/>
      <c r="O855" t="inlineStr"/>
    </row>
    <row r="856" hidden="1">
      <c r="A856" s="30" t="inlineStr">
        <is>
          <t>2021-01-1123:29Interest Earned17.89</t>
        </is>
      </c>
      <c r="B856" t="inlineStr">
        <is>
          <t>2021/01/11</t>
        </is>
      </c>
      <c r="C856" t="inlineStr">
        <is>
          <t>23:29</t>
        </is>
      </c>
      <c r="D856" s="20" t="inlineStr">
        <is>
          <t>2021/01/22</t>
        </is>
      </c>
      <c r="E856" t="inlineStr">
        <is>
          <t>2021/01/11</t>
        </is>
      </c>
      <c r="F856" t="inlineStr">
        <is>
          <t>2021-01</t>
        </is>
      </c>
      <c r="G856" t="n">
        <v>2021</v>
      </c>
      <c r="H856" t="n">
        <v>1</v>
      </c>
      <c r="I856" t="inlineStr">
        <is>
          <t>Interest</t>
        </is>
      </c>
      <c r="J856" t="inlineStr">
        <is>
          <t>DebitCard</t>
        </is>
      </c>
      <c r="K856" t="inlineStr">
        <is>
          <t>Interest Earned</t>
        </is>
      </c>
      <c r="L856" t="inlineStr"/>
      <c r="M856" s="26" t="n">
        <v>17.89</v>
      </c>
      <c r="N856" t="inlineStr">
        <is>
          <t>Interest</t>
        </is>
      </c>
      <c r="O856" t="inlineStr">
        <is>
          <t>In</t>
        </is>
      </c>
    </row>
    <row r="857" hidden="1">
      <c r="A857" s="30" t="inlineStr">
        <is>
          <t>2021-01-1123:29Monthly Account fee-105</t>
        </is>
      </c>
      <c r="B857" t="inlineStr">
        <is>
          <t>2021/01/11</t>
        </is>
      </c>
      <c r="C857" t="inlineStr">
        <is>
          <t>23:29</t>
        </is>
      </c>
      <c r="D857" s="20" t="inlineStr">
        <is>
          <t>2021/01/22</t>
        </is>
      </c>
      <c r="E857" t="inlineStr">
        <is>
          <t>2021/01/11</t>
        </is>
      </c>
      <c r="F857" t="inlineStr">
        <is>
          <t>2021-01</t>
        </is>
      </c>
      <c r="G857" t="n">
        <v>2021</v>
      </c>
      <c r="H857" t="n">
        <v>1</v>
      </c>
      <c r="I857" t="inlineStr">
        <is>
          <t>Fee</t>
        </is>
      </c>
      <c r="J857" t="inlineStr">
        <is>
          <t>DebitCard</t>
        </is>
      </c>
      <c r="K857" t="inlineStr">
        <is>
          <t>Monthly Account fee</t>
        </is>
      </c>
      <c r="L857" t="inlineStr"/>
      <c r="M857" s="26" t="n">
        <v>-105</v>
      </c>
      <c r="N857" t="inlineStr">
        <is>
          <t>Banking</t>
        </is>
      </c>
      <c r="O857" t="inlineStr">
        <is>
          <t>Out</t>
        </is>
      </c>
    </row>
    <row r="858" hidden="1">
      <c r="A858" s="30" t="inlineStr">
        <is>
          <t>2021-01-1123:29Vitality Money Premium-15</t>
        </is>
      </c>
      <c r="B858" t="inlineStr">
        <is>
          <t>2021/01/11</t>
        </is>
      </c>
      <c r="C858" t="inlineStr">
        <is>
          <t>23:29</t>
        </is>
      </c>
      <c r="D858" s="20" t="inlineStr">
        <is>
          <t>2021/01/22</t>
        </is>
      </c>
      <c r="E858" t="inlineStr">
        <is>
          <t>2021/01/11</t>
        </is>
      </c>
      <c r="F858" t="inlineStr">
        <is>
          <t>2021-01</t>
        </is>
      </c>
      <c r="G858" t="n">
        <v>2021</v>
      </c>
      <c r="H858" t="n">
        <v>1</v>
      </c>
      <c r="I858" t="inlineStr">
        <is>
          <t>Fee</t>
        </is>
      </c>
      <c r="J858" t="inlineStr">
        <is>
          <t>DebitCard</t>
        </is>
      </c>
      <c r="K858" t="inlineStr">
        <is>
          <t>Vitality Money Premium</t>
        </is>
      </c>
      <c r="L858" t="inlineStr"/>
      <c r="M858" s="26" t="n">
        <v>-15</v>
      </c>
      <c r="N858" t="inlineStr">
        <is>
          <t>Banking</t>
        </is>
      </c>
      <c r="O858" t="inlineStr">
        <is>
          <t>Out</t>
        </is>
      </c>
    </row>
    <row r="859" hidden="1">
      <c r="A859" s="30" t="inlineStr">
        <is>
          <t>2021-01-1123:32Dynamic interest boost at 0.50%3.98</t>
        </is>
      </c>
      <c r="B859" t="inlineStr">
        <is>
          <t>2021/01/11</t>
        </is>
      </c>
      <c r="C859" t="inlineStr">
        <is>
          <t>23:32</t>
        </is>
      </c>
      <c r="D859" s="20" t="inlineStr">
        <is>
          <t>2021/01/22</t>
        </is>
      </c>
      <c r="E859" t="inlineStr">
        <is>
          <t>2021/01/11</t>
        </is>
      </c>
      <c r="F859" t="inlineStr">
        <is>
          <t>2021-01</t>
        </is>
      </c>
      <c r="G859" t="n">
        <v>2021</v>
      </c>
      <c r="H859" t="n">
        <v>1</v>
      </c>
      <c r="I859" t="inlineStr">
        <is>
          <t>Interest</t>
        </is>
      </c>
      <c r="J859" t="inlineStr">
        <is>
          <t>DebitCard</t>
        </is>
      </c>
      <c r="K859" t="inlineStr">
        <is>
          <t>Dynamic interest boost at 0.50%</t>
        </is>
      </c>
      <c r="L859" t="inlineStr"/>
      <c r="M859" s="26" t="n">
        <v>3.98</v>
      </c>
      <c r="N859" t="inlineStr">
        <is>
          <t>Interest</t>
        </is>
      </c>
      <c r="O859" t="inlineStr">
        <is>
          <t>Out</t>
        </is>
      </c>
    </row>
    <row r="860" hidden="1">
      <c r="A860" s="30" t="inlineStr">
        <is>
          <t>2021-01-1123:32Dynamic interest boost at 0.50%7.72</t>
        </is>
      </c>
      <c r="B860" t="inlineStr">
        <is>
          <t>2021/01/11</t>
        </is>
      </c>
      <c r="C860" t="inlineStr">
        <is>
          <t>23:32</t>
        </is>
      </c>
      <c r="D860" s="20" t="inlineStr">
        <is>
          <t>2021/01/22</t>
        </is>
      </c>
      <c r="E860" t="inlineStr">
        <is>
          <t>2021/01/11</t>
        </is>
      </c>
      <c r="F860" t="inlineStr">
        <is>
          <t>2021-01</t>
        </is>
      </c>
      <c r="G860" t="n">
        <v>2021</v>
      </c>
      <c r="H860" t="n">
        <v>1</v>
      </c>
      <c r="I860" t="inlineStr">
        <is>
          <t>Interest</t>
        </is>
      </c>
      <c r="J860" t="inlineStr">
        <is>
          <t>KirstSurance</t>
        </is>
      </c>
      <c r="K860" t="inlineStr">
        <is>
          <t>Dynamic interest boost at 0.50%</t>
        </is>
      </c>
      <c r="L860" t="inlineStr"/>
      <c r="M860" s="23" t="n">
        <v>7.72</v>
      </c>
      <c r="N860" t="inlineStr"/>
      <c r="O860" t="inlineStr"/>
    </row>
    <row r="861" hidden="1">
      <c r="A861" s="30" t="inlineStr">
        <is>
          <t>2021-01-1217:48INSURECASH4002101773-20256948750</t>
        </is>
      </c>
      <c r="B861" t="inlineStr">
        <is>
          <t>2021/01/12</t>
        </is>
      </c>
      <c r="C861" t="inlineStr">
        <is>
          <t>17:48</t>
        </is>
      </c>
      <c r="D861" s="20" t="inlineStr">
        <is>
          <t>2021/01/22</t>
        </is>
      </c>
      <c r="E861" t="inlineStr">
        <is>
          <t>2021/01/12</t>
        </is>
      </c>
      <c r="F861" t="inlineStr">
        <is>
          <t>2021-01</t>
        </is>
      </c>
      <c r="G861" t="n">
        <v>2021</v>
      </c>
      <c r="H861" t="n">
        <v>1</v>
      </c>
      <c r="I861" t="inlineStr">
        <is>
          <t>EFT</t>
        </is>
      </c>
      <c r="J861" t="inlineStr">
        <is>
          <t>DebitCard</t>
        </is>
      </c>
      <c r="K861" t="inlineStr">
        <is>
          <t>INSURECASH4002101773-202569487</t>
        </is>
      </c>
      <c r="L861" t="inlineStr"/>
      <c r="M861" s="26" t="n">
        <v>50</v>
      </c>
      <c r="N861" t="inlineStr">
        <is>
          <t>Insurance</t>
        </is>
      </c>
      <c r="O861" t="inlineStr">
        <is>
          <t>Out</t>
        </is>
      </c>
    </row>
    <row r="862" hidden="1">
      <c r="A862" s="30" t="inlineStr">
        <is>
          <t>2021-01-1220:22WELLNESS WAREHOUSE KYA KYALAMIKC YOUNG-429.9</t>
        </is>
      </c>
      <c r="B862" t="inlineStr">
        <is>
          <t>2021/01/12</t>
        </is>
      </c>
      <c r="C862" t="inlineStr">
        <is>
          <t>20:22</t>
        </is>
      </c>
      <c r="D862" s="20" t="inlineStr">
        <is>
          <t>2021/01/22</t>
        </is>
      </c>
      <c r="E862" t="inlineStr">
        <is>
          <t>2021/01/12</t>
        </is>
      </c>
      <c r="F862" t="inlineStr">
        <is>
          <t>2021-01</t>
        </is>
      </c>
      <c r="G862" t="n">
        <v>2021</v>
      </c>
      <c r="H862" t="n">
        <v>1</v>
      </c>
      <c r="I862" t="inlineStr">
        <is>
          <t>POS Purchase</t>
        </is>
      </c>
      <c r="J862" t="inlineStr">
        <is>
          <t>DebitCard</t>
        </is>
      </c>
      <c r="K862" t="inlineStr">
        <is>
          <t>WELLNESS WAREHOUSE KYA KYALAMI</t>
        </is>
      </c>
      <c r="L862" t="inlineStr">
        <is>
          <t>KC YOUNG</t>
        </is>
      </c>
      <c r="M862" s="26" t="n">
        <v>-429.9</v>
      </c>
      <c r="N862" t="inlineStr"/>
      <c r="O862" t="inlineStr"/>
    </row>
    <row r="863" hidden="1">
      <c r="A863" s="30" t="inlineStr">
        <is>
          <t>2021-01-1714:07ChippiesSarah Young-20</t>
        </is>
      </c>
      <c r="B863" t="inlineStr">
        <is>
          <t>2021/01/17</t>
        </is>
      </c>
      <c r="C863" t="inlineStr">
        <is>
          <t>14:07</t>
        </is>
      </c>
      <c r="D863" s="20" t="inlineStr">
        <is>
          <t>2021/01/22</t>
        </is>
      </c>
      <c r="E863" t="inlineStr">
        <is>
          <t>2021/01/17</t>
        </is>
      </c>
      <c r="F863" t="inlineStr">
        <is>
          <t>2021-01</t>
        </is>
      </c>
      <c r="G863" t="n">
        <v>2021</v>
      </c>
      <c r="H863" t="n">
        <v>1</v>
      </c>
      <c r="I863" t="inlineStr">
        <is>
          <t>EFT</t>
        </is>
      </c>
      <c r="J863" t="inlineStr">
        <is>
          <t>DebitCard</t>
        </is>
      </c>
      <c r="K863" t="inlineStr">
        <is>
          <t>Chippies</t>
        </is>
      </c>
      <c r="L863" t="inlineStr">
        <is>
          <t>Sarah Young</t>
        </is>
      </c>
      <c r="M863" s="26" t="n">
        <v>-20</v>
      </c>
      <c r="N863" t="inlineStr"/>
      <c r="O863" t="inlineStr"/>
    </row>
    <row r="864" hidden="1">
      <c r="A864" s="30" t="inlineStr">
        <is>
          <t>2021-01-1715:19Spar GroceriesBA Young-269.4</t>
        </is>
      </c>
      <c r="B864" t="inlineStr">
        <is>
          <t>2021/01/17</t>
        </is>
      </c>
      <c r="C864" t="inlineStr">
        <is>
          <t>15:19</t>
        </is>
      </c>
      <c r="D864" s="20" t="inlineStr">
        <is>
          <t>2021/01/22</t>
        </is>
      </c>
      <c r="E864" t="inlineStr">
        <is>
          <t>2021/01/17</t>
        </is>
      </c>
      <c r="F864" t="inlineStr">
        <is>
          <t>2021-01</t>
        </is>
      </c>
      <c r="G864" t="n">
        <v>2021</v>
      </c>
      <c r="H864" t="n">
        <v>1</v>
      </c>
      <c r="I864" t="inlineStr">
        <is>
          <t>EFT</t>
        </is>
      </c>
      <c r="J864" t="inlineStr">
        <is>
          <t>DebitCard</t>
        </is>
      </c>
      <c r="K864" t="inlineStr">
        <is>
          <t>Spar Groceries</t>
        </is>
      </c>
      <c r="L864" t="inlineStr">
        <is>
          <t>BA Young</t>
        </is>
      </c>
      <c r="M864" s="26" t="n">
        <v>-269.4</v>
      </c>
      <c r="N864" t="inlineStr"/>
      <c r="O864" t="inlineStr"/>
    </row>
    <row r="865" hidden="1">
      <c r="A865" s="30" t="inlineStr">
        <is>
          <t>2021-01-2218:09PRICE WATEPWC T84219816.02</t>
        </is>
      </c>
      <c r="B865" t="inlineStr">
        <is>
          <t>2021/01/22</t>
        </is>
      </c>
      <c r="C865" t="inlineStr">
        <is>
          <t>18:09</t>
        </is>
      </c>
      <c r="D865" s="20" t="inlineStr">
        <is>
          <t>2021/01/22</t>
        </is>
      </c>
      <c r="E865" t="inlineStr">
        <is>
          <t>2021/02/01</t>
        </is>
      </c>
      <c r="F865" t="inlineStr">
        <is>
          <t>2021-02</t>
        </is>
      </c>
      <c r="G865" t="n">
        <v>2021</v>
      </c>
      <c r="H865" t="n">
        <v>2</v>
      </c>
      <c r="I865" t="inlineStr">
        <is>
          <t>EFT</t>
        </is>
      </c>
      <c r="J865" t="inlineStr">
        <is>
          <t>DebitCard</t>
        </is>
      </c>
      <c r="K865" t="inlineStr">
        <is>
          <t>PRICE WATEPWC T842</t>
        </is>
      </c>
      <c r="L865" t="inlineStr"/>
      <c r="M865" s="26" t="n">
        <v>19816.02</v>
      </c>
      <c r="N865" t="inlineStr">
        <is>
          <t>Salary</t>
        </is>
      </c>
      <c r="O865" t="inlineStr">
        <is>
          <t>In</t>
        </is>
      </c>
    </row>
    <row r="866" hidden="1">
      <c r="A866" s="30" t="inlineStr">
        <is>
          <t>2021-01-2320:47APPLE.COM/BILL CORK 44.99 ZARKC YOUNG-44.99</t>
        </is>
      </c>
      <c r="B866" t="inlineStr">
        <is>
          <t>2021/01/23</t>
        </is>
      </c>
      <c r="C866" t="inlineStr">
        <is>
          <t>20:47</t>
        </is>
      </c>
      <c r="D866" s="20" t="inlineStr">
        <is>
          <t>2021/01/22</t>
        </is>
      </c>
      <c r="E866" t="inlineStr">
        <is>
          <t>2021/02/01</t>
        </is>
      </c>
      <c r="F866" t="inlineStr">
        <is>
          <t>2021-02</t>
        </is>
      </c>
      <c r="G866" t="n">
        <v>2021</v>
      </c>
      <c r="H866" t="n">
        <v>2</v>
      </c>
      <c r="I866" t="inlineStr">
        <is>
          <t>POS Purchase</t>
        </is>
      </c>
      <c r="J866" t="inlineStr">
        <is>
          <t>DebitCard</t>
        </is>
      </c>
      <c r="K866" t="inlineStr">
        <is>
          <t>APPLE.COM/BILL CORK 44.99 ZAR</t>
        </is>
      </c>
      <c r="L866" t="inlineStr">
        <is>
          <t>KC YOUNG</t>
        </is>
      </c>
      <c r="M866" s="26" t="n">
        <v>-44.99</v>
      </c>
      <c r="N866" t="inlineStr">
        <is>
          <t>Hobbies</t>
        </is>
      </c>
      <c r="O866" t="inlineStr">
        <is>
          <t>Out</t>
        </is>
      </c>
    </row>
    <row r="867" hidden="1">
      <c r="A867" s="30" t="inlineStr">
        <is>
          <t>2021-01-2420:16BUILDERS WH FOURWAYS FOURWAYSKC YOUNG-736</t>
        </is>
      </c>
      <c r="B867" t="inlineStr">
        <is>
          <t>2021/01/24</t>
        </is>
      </c>
      <c r="C867" t="inlineStr">
        <is>
          <t>20:16</t>
        </is>
      </c>
      <c r="D867" s="20" t="inlineStr">
        <is>
          <t>2021/01/22</t>
        </is>
      </c>
      <c r="E867" t="inlineStr">
        <is>
          <t>2021/02/01</t>
        </is>
      </c>
      <c r="F867" t="inlineStr">
        <is>
          <t>2021-02</t>
        </is>
      </c>
      <c r="G867" t="n">
        <v>2021</v>
      </c>
      <c r="H867" t="n">
        <v>2</v>
      </c>
      <c r="I867" t="inlineStr">
        <is>
          <t>POS Purchase</t>
        </is>
      </c>
      <c r="J867" t="inlineStr">
        <is>
          <t>DebitCard</t>
        </is>
      </c>
      <c r="K867" t="inlineStr">
        <is>
          <t>BUILDERS WH FOURWAYS FOURWAYS</t>
        </is>
      </c>
      <c r="L867" t="inlineStr">
        <is>
          <t>KC YOUNG</t>
        </is>
      </c>
      <c r="M867" s="26" t="n">
        <v>-736</v>
      </c>
      <c r="N867" t="inlineStr"/>
      <c r="O867" t="inlineStr"/>
    </row>
    <row r="868" hidden="1">
      <c r="A868" s="30" t="inlineStr">
        <is>
          <t>2021-01-2519:39CHECKERS KYALAMI GAUTENGKC YOUNG-202.67</t>
        </is>
      </c>
      <c r="B868" t="inlineStr">
        <is>
          <t>2021/01/25</t>
        </is>
      </c>
      <c r="C868" t="inlineStr">
        <is>
          <t>19:39</t>
        </is>
      </c>
      <c r="D868" s="20" t="inlineStr">
        <is>
          <t>2021/01/22</t>
        </is>
      </c>
      <c r="E868" t="inlineStr">
        <is>
          <t>2021/02/01</t>
        </is>
      </c>
      <c r="F868" t="inlineStr">
        <is>
          <t>2021-02</t>
        </is>
      </c>
      <c r="G868" t="n">
        <v>2021</v>
      </c>
      <c r="H868" t="n">
        <v>2</v>
      </c>
      <c r="I868" t="inlineStr">
        <is>
          <t>POS Purchase</t>
        </is>
      </c>
      <c r="J868" t="inlineStr">
        <is>
          <t>DebitCard</t>
        </is>
      </c>
      <c r="K868" t="inlineStr">
        <is>
          <t>CHECKERS KYALAMI GAUTENG</t>
        </is>
      </c>
      <c r="L868" t="inlineStr">
        <is>
          <t>KC YOUNG</t>
        </is>
      </c>
      <c r="M868" s="26" t="n">
        <v>-202.67</v>
      </c>
      <c r="N868" t="inlineStr">
        <is>
          <t>Groceries</t>
        </is>
      </c>
      <c r="O868" t="inlineStr">
        <is>
          <t>Out</t>
        </is>
      </c>
    </row>
    <row r="869" hidden="1">
      <c r="A869" s="30" t="inlineStr">
        <is>
          <t>2021-01-2519:39MEDICARE DOUGLASDALE DOUGLASDALEKC YOUNG-64.95</t>
        </is>
      </c>
      <c r="B869" t="inlineStr">
        <is>
          <t>2021/01/25</t>
        </is>
      </c>
      <c r="C869" t="inlineStr">
        <is>
          <t>19:39</t>
        </is>
      </c>
      <c r="D869" s="20" t="inlineStr">
        <is>
          <t>2021/01/22</t>
        </is>
      </c>
      <c r="E869" t="inlineStr">
        <is>
          <t>2021/02/01</t>
        </is>
      </c>
      <c r="F869" t="inlineStr">
        <is>
          <t>2021-02</t>
        </is>
      </c>
      <c r="G869" t="n">
        <v>2021</v>
      </c>
      <c r="H869" t="n">
        <v>2</v>
      </c>
      <c r="I869" t="inlineStr">
        <is>
          <t>POS Purchase</t>
        </is>
      </c>
      <c r="J869" t="inlineStr">
        <is>
          <t>DebitCard</t>
        </is>
      </c>
      <c r="K869" t="inlineStr">
        <is>
          <t>MEDICARE DOUGLASDALE DOUGLASDALE</t>
        </is>
      </c>
      <c r="L869" t="inlineStr">
        <is>
          <t>KC YOUNG</t>
        </is>
      </c>
      <c r="M869" s="26" t="n">
        <v>-64.95</v>
      </c>
      <c r="N869" t="inlineStr"/>
      <c r="O869" t="inlineStr"/>
    </row>
    <row r="870" hidden="1">
      <c r="A870" s="30" t="inlineStr">
        <is>
          <t>2021-01-2600:42Recurring inter account transfer from acc...7030 M3810</t>
        </is>
      </c>
      <c r="B870" t="inlineStr">
        <is>
          <t>2021/01/26</t>
        </is>
      </c>
      <c r="C870" t="inlineStr">
        <is>
          <t>00:42</t>
        </is>
      </c>
      <c r="D870" s="20" t="inlineStr">
        <is>
          <t>2021/01/22</t>
        </is>
      </c>
      <c r="E870" t="inlineStr">
        <is>
          <t>2021/02/01</t>
        </is>
      </c>
      <c r="F870" t="inlineStr">
        <is>
          <t>2021-02</t>
        </is>
      </c>
      <c r="G870" t="n">
        <v>2021</v>
      </c>
      <c r="H870" t="n">
        <v>2</v>
      </c>
      <c r="I870" t="inlineStr">
        <is>
          <t>Transfer</t>
        </is>
      </c>
      <c r="J870" t="inlineStr">
        <is>
          <t>NoticeSavings</t>
        </is>
      </c>
      <c r="K870" t="inlineStr">
        <is>
          <t>Recurring inter account transfer from acc...7030 M</t>
        </is>
      </c>
      <c r="L870" t="inlineStr"/>
      <c r="M870" s="23" t="n">
        <v>3810</v>
      </c>
      <c r="N870" t="inlineStr"/>
      <c r="O870" t="inlineStr"/>
    </row>
    <row r="871" hidden="1">
      <c r="A871" s="30" t="inlineStr">
        <is>
          <t>2021-01-2600:42Recurring inter account transfer to acc...0855 Kir-1160</t>
        </is>
      </c>
      <c r="B871" t="inlineStr">
        <is>
          <t>2021/01/26</t>
        </is>
      </c>
      <c r="C871" t="inlineStr">
        <is>
          <t>00:42</t>
        </is>
      </c>
      <c r="D871" s="20" t="inlineStr">
        <is>
          <t>2021/01/22</t>
        </is>
      </c>
      <c r="E871" t="inlineStr">
        <is>
          <t>2021/02/01</t>
        </is>
      </c>
      <c r="F871" t="inlineStr">
        <is>
          <t>2021-02</t>
        </is>
      </c>
      <c r="G871" t="n">
        <v>2021</v>
      </c>
      <c r="H871" t="n">
        <v>2</v>
      </c>
      <c r="I871" t="inlineStr">
        <is>
          <t>Transfer</t>
        </is>
      </c>
      <c r="J871" t="inlineStr">
        <is>
          <t>DebitCard</t>
        </is>
      </c>
      <c r="K871" t="inlineStr">
        <is>
          <t>Recurring inter account transfer to acc...0855 Kir</t>
        </is>
      </c>
      <c r="L871" t="inlineStr"/>
      <c r="M871" s="26" t="n">
        <v>-1160</v>
      </c>
      <c r="N871" t="inlineStr">
        <is>
          <t>Kirst-Surance</t>
        </is>
      </c>
      <c r="O871" t="inlineStr">
        <is>
          <t>Out</t>
        </is>
      </c>
    </row>
    <row r="872" hidden="1">
      <c r="A872" s="30" t="inlineStr">
        <is>
          <t>2021-01-2600:42Recurring inter account transfer to acc...8528 Mon-3810</t>
        </is>
      </c>
      <c r="B872" t="inlineStr">
        <is>
          <t>2021/01/26</t>
        </is>
      </c>
      <c r="C872" t="inlineStr">
        <is>
          <t>00:42</t>
        </is>
      </c>
      <c r="D872" s="20" t="inlineStr">
        <is>
          <t>2021/01/22</t>
        </is>
      </c>
      <c r="E872" t="inlineStr">
        <is>
          <t>2021/02/01</t>
        </is>
      </c>
      <c r="F872" t="inlineStr">
        <is>
          <t>2021-02</t>
        </is>
      </c>
      <c r="G872" t="n">
        <v>2021</v>
      </c>
      <c r="H872" t="n">
        <v>2</v>
      </c>
      <c r="I872" t="inlineStr">
        <is>
          <t>Transfer</t>
        </is>
      </c>
      <c r="J872" t="inlineStr">
        <is>
          <t>DebitCard</t>
        </is>
      </c>
      <c r="K872" t="inlineStr">
        <is>
          <t>Recurring inter account transfer to acc...8528 Mon</t>
        </is>
      </c>
      <c r="L872" t="inlineStr"/>
      <c r="M872" s="26" t="n">
        <v>-3810</v>
      </c>
      <c r="N872" t="inlineStr">
        <is>
          <t>Savings</t>
        </is>
      </c>
      <c r="O872" t="inlineStr">
        <is>
          <t>Out</t>
        </is>
      </c>
    </row>
    <row r="873" hidden="1">
      <c r="A873" s="30" t="inlineStr">
        <is>
          <t>2021-01-2600:42Recurring inter account transfer from acc...7030 K1160</t>
        </is>
      </c>
      <c r="B873" t="inlineStr">
        <is>
          <t>2021/01/26</t>
        </is>
      </c>
      <c r="C873" t="inlineStr">
        <is>
          <t>00:42</t>
        </is>
      </c>
      <c r="D873" s="20" t="inlineStr">
        <is>
          <t>2021/01/22</t>
        </is>
      </c>
      <c r="E873" t="inlineStr">
        <is>
          <t>2021/02/01</t>
        </is>
      </c>
      <c r="F873" t="inlineStr">
        <is>
          <t>2021-02</t>
        </is>
      </c>
      <c r="G873" t="n">
        <v>2021</v>
      </c>
      <c r="H873" t="n">
        <v>2</v>
      </c>
      <c r="I873" t="inlineStr">
        <is>
          <t>Transfer</t>
        </is>
      </c>
      <c r="J873" t="inlineStr">
        <is>
          <t>KirstSurance</t>
        </is>
      </c>
      <c r="K873" t="inlineStr">
        <is>
          <t>Recurring inter account transfer from acc...7030 K</t>
        </is>
      </c>
      <c r="L873" t="inlineStr"/>
      <c r="M873" s="26" t="n">
        <v>1160</v>
      </c>
      <c r="N873" t="inlineStr"/>
      <c r="O873" t="inlineStr"/>
    </row>
    <row r="874" hidden="1">
      <c r="A874" s="30" t="inlineStr">
        <is>
          <t>2021-01-2900:46RentBA Young-7500</t>
        </is>
      </c>
      <c r="B874" t="inlineStr">
        <is>
          <t>2021/01/29</t>
        </is>
      </c>
      <c r="C874" t="inlineStr">
        <is>
          <t>00:46</t>
        </is>
      </c>
      <c r="D874" s="20" t="inlineStr">
        <is>
          <t>2021/01/22</t>
        </is>
      </c>
      <c r="E874" t="inlineStr">
        <is>
          <t>2021/02/01</t>
        </is>
      </c>
      <c r="F874" t="inlineStr">
        <is>
          <t>2021-02</t>
        </is>
      </c>
      <c r="G874" t="n">
        <v>2021</v>
      </c>
      <c r="H874" t="n">
        <v>2</v>
      </c>
      <c r="I874" t="inlineStr">
        <is>
          <t>Scheduled EFT</t>
        </is>
      </c>
      <c r="J874" t="inlineStr">
        <is>
          <t>DebitCard</t>
        </is>
      </c>
      <c r="K874" t="inlineStr">
        <is>
          <t>Rent</t>
        </is>
      </c>
      <c r="L874" t="inlineStr">
        <is>
          <t>BA Young</t>
        </is>
      </c>
      <c r="M874" s="26" t="n">
        <v>-7500</v>
      </c>
      <c r="N874" t="inlineStr">
        <is>
          <t>Rent</t>
        </is>
      </c>
      <c r="O874" t="inlineStr">
        <is>
          <t>Out</t>
        </is>
      </c>
    </row>
    <row r="875" hidden="1">
      <c r="A875" s="30" t="inlineStr">
        <is>
          <t>2021-01-2920:18APPLE.COM/BILL ITUNES.COM 44.99 ZARKC YOUNG-44.99</t>
        </is>
      </c>
      <c r="B875" t="inlineStr">
        <is>
          <t>2021/01/29</t>
        </is>
      </c>
      <c r="C875" t="inlineStr">
        <is>
          <t>20:18</t>
        </is>
      </c>
      <c r="D875" s="20" t="inlineStr">
        <is>
          <t>2021/01/22</t>
        </is>
      </c>
      <c r="E875" t="inlineStr">
        <is>
          <t>2021/02/01</t>
        </is>
      </c>
      <c r="F875" t="inlineStr">
        <is>
          <t>2021-02</t>
        </is>
      </c>
      <c r="G875" t="n">
        <v>2021</v>
      </c>
      <c r="H875" t="n">
        <v>2</v>
      </c>
      <c r="I875" t="inlineStr">
        <is>
          <t>POS Purchase</t>
        </is>
      </c>
      <c r="J875" t="inlineStr">
        <is>
          <t>DebitCard</t>
        </is>
      </c>
      <c r="K875" t="inlineStr">
        <is>
          <t>APPLE.COM/BILL ITUNES.COM 44.99 ZAR</t>
        </is>
      </c>
      <c r="L875" t="inlineStr">
        <is>
          <t>KC YOUNG</t>
        </is>
      </c>
      <c r="M875" s="26" t="n">
        <v>-44.99</v>
      </c>
      <c r="N875" t="inlineStr">
        <is>
          <t>Hobbies</t>
        </is>
      </c>
      <c r="O875" t="inlineStr">
        <is>
          <t>Out</t>
        </is>
      </c>
    </row>
    <row r="876" hidden="1">
      <c r="A876" s="30" t="inlineStr">
        <is>
          <t>2021-01-2920:18APPLE.COM/BILL ITUNES.COM 89.99 ZARKC YOUNG-89.99</t>
        </is>
      </c>
      <c r="B876" t="inlineStr">
        <is>
          <t>2021/01/29</t>
        </is>
      </c>
      <c r="C876" t="inlineStr">
        <is>
          <t>20:18</t>
        </is>
      </c>
      <c r="D876" s="20" t="inlineStr">
        <is>
          <t>2021/01/22</t>
        </is>
      </c>
      <c r="E876" t="inlineStr">
        <is>
          <t>2021/02/01</t>
        </is>
      </c>
      <c r="F876" t="inlineStr">
        <is>
          <t>2021-02</t>
        </is>
      </c>
      <c r="G876" t="n">
        <v>2021</v>
      </c>
      <c r="H876" t="n">
        <v>2</v>
      </c>
      <c r="I876" t="inlineStr">
        <is>
          <t>POS Purchase</t>
        </is>
      </c>
      <c r="J876" t="inlineStr">
        <is>
          <t>DebitCard</t>
        </is>
      </c>
      <c r="K876" t="inlineStr">
        <is>
          <t>APPLE.COM/BILL ITUNES.COM 89.99 ZAR</t>
        </is>
      </c>
      <c r="L876" t="inlineStr">
        <is>
          <t>KC YOUNG</t>
        </is>
      </c>
      <c r="M876" s="26" t="n">
        <v>-89.98999999999999</v>
      </c>
      <c r="N876" t="inlineStr">
        <is>
          <t>Hobbies</t>
        </is>
      </c>
      <c r="O876" t="inlineStr">
        <is>
          <t>Out</t>
        </is>
      </c>
    </row>
    <row r="877" hidden="1">
      <c r="A877" s="30" t="inlineStr">
        <is>
          <t>2021-01-3010:22MomFrom: KIRST-SURANCE10000</t>
        </is>
      </c>
      <c r="B877" t="inlineStr">
        <is>
          <t>2021/01/30</t>
        </is>
      </c>
      <c r="C877" t="inlineStr">
        <is>
          <t>10:22</t>
        </is>
      </c>
      <c r="D877" s="20" t="inlineStr">
        <is>
          <t>2021/01/22</t>
        </is>
      </c>
      <c r="E877" t="inlineStr">
        <is>
          <t>2021/02/01</t>
        </is>
      </c>
      <c r="F877" t="inlineStr">
        <is>
          <t>2021-02</t>
        </is>
      </c>
      <c r="G877" t="n">
        <v>2021</v>
      </c>
      <c r="H877" t="n">
        <v>2</v>
      </c>
      <c r="I877" t="inlineStr">
        <is>
          <t>Transfer</t>
        </is>
      </c>
      <c r="J877" t="inlineStr">
        <is>
          <t>DebitCard</t>
        </is>
      </c>
      <c r="K877" t="inlineStr">
        <is>
          <t>Mom</t>
        </is>
      </c>
      <c r="L877" t="inlineStr">
        <is>
          <t>From: KIRST-SURANCE</t>
        </is>
      </c>
      <c r="M877" s="26" t="n">
        <v>10000</v>
      </c>
      <c r="N877" t="inlineStr">
        <is>
          <t>Kirst-Surance</t>
        </is>
      </c>
      <c r="O877" t="inlineStr">
        <is>
          <t>Out</t>
        </is>
      </c>
    </row>
    <row r="878" hidden="1">
      <c r="A878" s="30" t="inlineStr">
        <is>
          <t>2021-01-3010:22MomTo: Subscriptions-10000</t>
        </is>
      </c>
      <c r="B878" t="inlineStr">
        <is>
          <t>2021/01/30</t>
        </is>
      </c>
      <c r="C878" t="inlineStr">
        <is>
          <t>10:22</t>
        </is>
      </c>
      <c r="D878" s="20" t="inlineStr">
        <is>
          <t>2021/01/22</t>
        </is>
      </c>
      <c r="E878" t="inlineStr">
        <is>
          <t>2021/02/01</t>
        </is>
      </c>
      <c r="F878" t="inlineStr">
        <is>
          <t>2021-02</t>
        </is>
      </c>
      <c r="G878" t="n">
        <v>2021</v>
      </c>
      <c r="H878" t="n">
        <v>2</v>
      </c>
      <c r="I878" t="inlineStr">
        <is>
          <t>Transfer</t>
        </is>
      </c>
      <c r="J878" t="inlineStr">
        <is>
          <t>KirstSurance</t>
        </is>
      </c>
      <c r="K878" t="inlineStr">
        <is>
          <t>Mom</t>
        </is>
      </c>
      <c r="L878" t="inlineStr">
        <is>
          <t>To: Subscriptions</t>
        </is>
      </c>
      <c r="M878" s="23" t="n">
        <v>-10000</v>
      </c>
      <c r="N878" t="inlineStr"/>
      <c r="O878" t="inlineStr"/>
    </row>
    <row r="879" hidden="1">
      <c r="A879" s="30" t="inlineStr">
        <is>
          <t>2021-01-3121:02VODACOM 4 U FOURWAYS FOURWAYSKC YOUNG-9599</t>
        </is>
      </c>
      <c r="B879" t="inlineStr">
        <is>
          <t>2021/01/31</t>
        </is>
      </c>
      <c r="C879" t="inlineStr">
        <is>
          <t>21:02</t>
        </is>
      </c>
      <c r="D879" s="20" t="inlineStr">
        <is>
          <t>2021/01/22</t>
        </is>
      </c>
      <c r="E879" t="inlineStr">
        <is>
          <t>2021/02/01</t>
        </is>
      </c>
      <c r="F879" t="inlineStr">
        <is>
          <t>2021-02</t>
        </is>
      </c>
      <c r="G879" t="n">
        <v>2021</v>
      </c>
      <c r="H879" t="n">
        <v>2</v>
      </c>
      <c r="I879" t="inlineStr">
        <is>
          <t>POS Purchase</t>
        </is>
      </c>
      <c r="J879" t="inlineStr">
        <is>
          <t>DebitCard</t>
        </is>
      </c>
      <c r="K879" t="inlineStr">
        <is>
          <t>VODACOM 4 U FOURWAYS FOURWAYS</t>
        </is>
      </c>
      <c r="L879" t="inlineStr">
        <is>
          <t>KC YOUNG</t>
        </is>
      </c>
      <c r="M879" s="26" t="n">
        <v>-9599</v>
      </c>
      <c r="N879" t="inlineStr">
        <is>
          <t>Phone</t>
        </is>
      </c>
      <c r="O879" t="inlineStr">
        <is>
          <t>Out</t>
        </is>
      </c>
    </row>
    <row r="880" hidden="1">
      <c r="A880" s="30" t="inlineStr">
        <is>
          <t>2021-01-3121:02VODACOM SERVICE PROVKC YOUNG-55</t>
        </is>
      </c>
      <c r="B880" t="inlineStr">
        <is>
          <t>2021/01/31</t>
        </is>
      </c>
      <c r="C880" t="inlineStr">
        <is>
          <t>21:02</t>
        </is>
      </c>
      <c r="D880" s="20" t="inlineStr">
        <is>
          <t>2021/01/22</t>
        </is>
      </c>
      <c r="E880" t="inlineStr">
        <is>
          <t>2021/02/01</t>
        </is>
      </c>
      <c r="F880" t="inlineStr">
        <is>
          <t>2021-02</t>
        </is>
      </c>
      <c r="G880" t="n">
        <v>2021</v>
      </c>
      <c r="H880" t="n">
        <v>2</v>
      </c>
      <c r="I880" t="inlineStr">
        <is>
          <t>Online</t>
        </is>
      </c>
      <c r="J880" t="inlineStr">
        <is>
          <t>DebitCard</t>
        </is>
      </c>
      <c r="K880" t="inlineStr">
        <is>
          <t>VODACOM SERVICE PROV</t>
        </is>
      </c>
      <c r="L880" t="inlineStr">
        <is>
          <t>KC YOUNG</t>
        </is>
      </c>
      <c r="M880" s="26" t="n">
        <v>-55</v>
      </c>
      <c r="N880" t="inlineStr">
        <is>
          <t>Phone</t>
        </is>
      </c>
      <c r="O880" t="inlineStr">
        <is>
          <t>Out</t>
        </is>
      </c>
    </row>
    <row r="881" hidden="1">
      <c r="A881" s="30" t="inlineStr">
        <is>
          <t>2021-01-3123:44Interest Earned296.87</t>
        </is>
      </c>
      <c r="B881" t="inlineStr">
        <is>
          <t>2021/01/31</t>
        </is>
      </c>
      <c r="C881" t="inlineStr">
        <is>
          <t>23:44</t>
        </is>
      </c>
      <c r="D881" s="20" t="inlineStr">
        <is>
          <t>2021/01/22</t>
        </is>
      </c>
      <c r="E881" t="inlineStr">
        <is>
          <t>2021/02/01</t>
        </is>
      </c>
      <c r="F881" t="inlineStr">
        <is>
          <t>2021-02</t>
        </is>
      </c>
      <c r="G881" t="n">
        <v>2021</v>
      </c>
      <c r="H881" t="n">
        <v>2</v>
      </c>
      <c r="I881" t="inlineStr">
        <is>
          <t>Interest</t>
        </is>
      </c>
      <c r="J881" t="inlineStr">
        <is>
          <t>NoticeSavings</t>
        </is>
      </c>
      <c r="K881" t="inlineStr">
        <is>
          <t>Interest Earned</t>
        </is>
      </c>
      <c r="L881" t="inlineStr"/>
      <c r="M881" s="26" t="n">
        <v>296.87</v>
      </c>
      <c r="N881" t="inlineStr"/>
      <c r="O881" t="inlineStr"/>
    </row>
    <row r="882" hidden="1">
      <c r="A882" s="30" t="inlineStr">
        <is>
          <t>2021-02-0120:32LOVE SARAH44</t>
        </is>
      </c>
      <c r="B882" t="inlineStr">
        <is>
          <t>2021/02/01</t>
        </is>
      </c>
      <c r="C882" t="inlineStr">
        <is>
          <t>20:32</t>
        </is>
      </c>
      <c r="D882" s="20" t="inlineStr">
        <is>
          <t>2021/02/24</t>
        </is>
      </c>
      <c r="E882" t="inlineStr">
        <is>
          <t>2021/02/01</t>
        </is>
      </c>
      <c r="F882" t="inlineStr">
        <is>
          <t>2021-02</t>
        </is>
      </c>
      <c r="G882" t="n">
        <v>2021</v>
      </c>
      <c r="H882" t="n">
        <v>2</v>
      </c>
      <c r="I882" t="inlineStr">
        <is>
          <t>EFT</t>
        </is>
      </c>
      <c r="J882" t="inlineStr">
        <is>
          <t>DebitCard</t>
        </is>
      </c>
      <c r="K882" t="inlineStr">
        <is>
          <t>LOVE SARAH</t>
        </is>
      </c>
      <c r="L882" t="inlineStr"/>
      <c r="M882" s="26" t="n">
        <v>44</v>
      </c>
      <c r="N882" t="inlineStr"/>
      <c r="O882" t="inlineStr"/>
    </row>
    <row r="883" hidden="1">
      <c r="A883" s="30" t="inlineStr">
        <is>
          <t>2021-02-0122:07DISCINSURE4002101773-230666307-1428.42</t>
        </is>
      </c>
      <c r="B883" t="inlineStr">
        <is>
          <t>2021/02/01</t>
        </is>
      </c>
      <c r="C883" t="inlineStr">
        <is>
          <t>22:07</t>
        </is>
      </c>
      <c r="D883" s="20" t="inlineStr">
        <is>
          <t>2021/02/24</t>
        </is>
      </c>
      <c r="E883" t="inlineStr">
        <is>
          <t>2021/02/01</t>
        </is>
      </c>
      <c r="F883" t="inlineStr">
        <is>
          <t>2021-02</t>
        </is>
      </c>
      <c r="G883" t="n">
        <v>2021</v>
      </c>
      <c r="H883" t="n">
        <v>2</v>
      </c>
      <c r="I883" t="inlineStr">
        <is>
          <t>Debit order</t>
        </is>
      </c>
      <c r="J883" t="inlineStr">
        <is>
          <t>DebitCard</t>
        </is>
      </c>
      <c r="K883" t="inlineStr">
        <is>
          <t>DISCINSURE4002101773-230666307</t>
        </is>
      </c>
      <c r="L883" t="inlineStr"/>
      <c r="M883" s="26" t="n">
        <v>-1428.42</v>
      </c>
      <c r="N883" t="inlineStr">
        <is>
          <t>Insurance</t>
        </is>
      </c>
      <c r="O883" t="inlineStr">
        <is>
          <t>Out</t>
        </is>
      </c>
    </row>
    <row r="884" hidden="1">
      <c r="A884" s="30" t="inlineStr">
        <is>
          <t>2021-02-0122:07VODACOM 0354780548 I8113318-184.99</t>
        </is>
      </c>
      <c r="B884" t="inlineStr">
        <is>
          <t>2021/02/01</t>
        </is>
      </c>
      <c r="C884" t="inlineStr">
        <is>
          <t>22:07</t>
        </is>
      </c>
      <c r="D884" s="20" t="inlineStr">
        <is>
          <t>2021/02/24</t>
        </is>
      </c>
      <c r="E884" t="inlineStr">
        <is>
          <t>2021/02/01</t>
        </is>
      </c>
      <c r="F884" t="inlineStr">
        <is>
          <t>2021-02</t>
        </is>
      </c>
      <c r="G884" t="n">
        <v>2021</v>
      </c>
      <c r="H884" t="n">
        <v>2</v>
      </c>
      <c r="I884" t="inlineStr">
        <is>
          <t>Debit order</t>
        </is>
      </c>
      <c r="J884" t="inlineStr">
        <is>
          <t>DebitCard</t>
        </is>
      </c>
      <c r="K884" t="inlineStr">
        <is>
          <t>VODACOM 0354780548 I8113318</t>
        </is>
      </c>
      <c r="L884" t="inlineStr"/>
      <c r="M884" s="26" t="n">
        <v>-184.99</v>
      </c>
      <c r="N884" t="inlineStr">
        <is>
          <t>Phone</t>
        </is>
      </c>
      <c r="O884" t="inlineStr">
        <is>
          <t>Out</t>
        </is>
      </c>
    </row>
    <row r="885" hidden="1">
      <c r="A885" s="30" t="inlineStr">
        <is>
          <t>2021-02-0220:36VODACOM-ONLINE ACC PMTKC YOUNG-184.99</t>
        </is>
      </c>
      <c r="B885" t="inlineStr">
        <is>
          <t>2021/02/02</t>
        </is>
      </c>
      <c r="C885" t="inlineStr">
        <is>
          <t>20:36</t>
        </is>
      </c>
      <c r="D885" s="20" t="inlineStr">
        <is>
          <t>2021/02/24</t>
        </is>
      </c>
      <c r="E885" t="inlineStr">
        <is>
          <t>2021/02/02</t>
        </is>
      </c>
      <c r="F885" t="inlineStr">
        <is>
          <t>2021-02</t>
        </is>
      </c>
      <c r="G885" t="n">
        <v>2021</v>
      </c>
      <c r="H885" t="n">
        <v>2</v>
      </c>
      <c r="I885" t="inlineStr">
        <is>
          <t>Online</t>
        </is>
      </c>
      <c r="J885" t="inlineStr">
        <is>
          <t>DebitCard</t>
        </is>
      </c>
      <c r="K885" t="inlineStr">
        <is>
          <t>VODACOM-ONLINE ACC PMT</t>
        </is>
      </c>
      <c r="L885" t="inlineStr">
        <is>
          <t>KC YOUNG</t>
        </is>
      </c>
      <c r="M885" s="26" t="n">
        <v>-184.99</v>
      </c>
      <c r="N885" t="inlineStr">
        <is>
          <t>Phone</t>
        </is>
      </c>
      <c r="O885" t="inlineStr">
        <is>
          <t>Out</t>
        </is>
      </c>
    </row>
    <row r="886" hidden="1">
      <c r="A886" s="30" t="inlineStr">
        <is>
          <t>2021-02-0222:01COOL IDEAS125699107 NETCASH-549</t>
        </is>
      </c>
      <c r="B886" t="inlineStr">
        <is>
          <t>2021/02/02</t>
        </is>
      </c>
      <c r="C886" t="inlineStr">
        <is>
          <t>22:01</t>
        </is>
      </c>
      <c r="D886" s="20" t="inlineStr">
        <is>
          <t>2021/02/24</t>
        </is>
      </c>
      <c r="E886" t="inlineStr">
        <is>
          <t>2021/02/02</t>
        </is>
      </c>
      <c r="F886" t="inlineStr">
        <is>
          <t>2021-02</t>
        </is>
      </c>
      <c r="G886" t="n">
        <v>2021</v>
      </c>
      <c r="H886" t="n">
        <v>2</v>
      </c>
      <c r="I886" t="inlineStr">
        <is>
          <t>Debit order</t>
        </is>
      </c>
      <c r="J886" t="inlineStr">
        <is>
          <t>DebitCard</t>
        </is>
      </c>
      <c r="K886" t="inlineStr">
        <is>
          <t>COOL IDEAS125699107 NETCASH</t>
        </is>
      </c>
      <c r="L886" t="inlineStr"/>
      <c r="M886" s="26" t="n">
        <v>-549</v>
      </c>
      <c r="N886" t="inlineStr">
        <is>
          <t>Internet</t>
        </is>
      </c>
      <c r="O886" t="inlineStr">
        <is>
          <t>Out</t>
        </is>
      </c>
    </row>
    <row r="887" hidden="1">
      <c r="A887" s="30" t="inlineStr">
        <is>
          <t>2021-02-0418:19DAD9600</t>
        </is>
      </c>
      <c r="B887" t="inlineStr">
        <is>
          <t>2021/02/04</t>
        </is>
      </c>
      <c r="C887" t="inlineStr">
        <is>
          <t>18:19</t>
        </is>
      </c>
      <c r="D887" s="20" t="inlineStr">
        <is>
          <t>2021/02/24</t>
        </is>
      </c>
      <c r="E887" t="inlineStr">
        <is>
          <t>2021/02/04</t>
        </is>
      </c>
      <c r="F887" t="inlineStr">
        <is>
          <t>2021-02</t>
        </is>
      </c>
      <c r="G887" t="n">
        <v>2021</v>
      </c>
      <c r="H887" t="n">
        <v>2</v>
      </c>
      <c r="I887" t="inlineStr">
        <is>
          <t>EFT</t>
        </is>
      </c>
      <c r="J887" t="inlineStr">
        <is>
          <t>DebitCard</t>
        </is>
      </c>
      <c r="K887" t="inlineStr">
        <is>
          <t>DAD</t>
        </is>
      </c>
      <c r="L887" t="inlineStr"/>
      <c r="M887" s="26" t="n">
        <v>9600</v>
      </c>
      <c r="N887" t="inlineStr"/>
      <c r="O887" t="inlineStr"/>
    </row>
    <row r="888" hidden="1">
      <c r="A888" s="30" t="inlineStr">
        <is>
          <t>2021-02-0708:01PaybackTo: KIRST-SURANCE-10000</t>
        </is>
      </c>
      <c r="B888" t="inlineStr">
        <is>
          <t>2021/02/07</t>
        </is>
      </c>
      <c r="C888" t="inlineStr">
        <is>
          <t>08:01</t>
        </is>
      </c>
      <c r="D888" s="20" t="inlineStr">
        <is>
          <t>2021/02/24</t>
        </is>
      </c>
      <c r="E888" t="inlineStr">
        <is>
          <t>2021/02/07</t>
        </is>
      </c>
      <c r="F888" t="inlineStr">
        <is>
          <t>2021-02</t>
        </is>
      </c>
      <c r="G888" t="n">
        <v>2021</v>
      </c>
      <c r="H888" t="n">
        <v>2</v>
      </c>
      <c r="I888" t="inlineStr">
        <is>
          <t>Transfer</t>
        </is>
      </c>
      <c r="J888" t="inlineStr">
        <is>
          <t>DebitCard</t>
        </is>
      </c>
      <c r="K888" t="inlineStr">
        <is>
          <t>Payback</t>
        </is>
      </c>
      <c r="L888" t="inlineStr">
        <is>
          <t>To: KIRST-SURANCE</t>
        </is>
      </c>
      <c r="M888" s="26" t="n">
        <v>-10000</v>
      </c>
      <c r="N888" t="inlineStr">
        <is>
          <t>Kirst-Surance</t>
        </is>
      </c>
      <c r="O888" t="inlineStr">
        <is>
          <t>Out</t>
        </is>
      </c>
    </row>
    <row r="889" hidden="1">
      <c r="A889" s="30" t="inlineStr">
        <is>
          <t>2021-02-0708:01PaybackFrom: Subscriptions10000</t>
        </is>
      </c>
      <c r="B889" t="inlineStr">
        <is>
          <t>2021/02/07</t>
        </is>
      </c>
      <c r="C889" t="inlineStr">
        <is>
          <t>08:01</t>
        </is>
      </c>
      <c r="D889" s="20" t="inlineStr">
        <is>
          <t>2021/02/24</t>
        </is>
      </c>
      <c r="E889" t="inlineStr">
        <is>
          <t>2021/02/07</t>
        </is>
      </c>
      <c r="F889" t="inlineStr">
        <is>
          <t>2021-02</t>
        </is>
      </c>
      <c r="G889" t="n">
        <v>2021</v>
      </c>
      <c r="H889" t="n">
        <v>2</v>
      </c>
      <c r="I889" t="inlineStr">
        <is>
          <t>Transfer</t>
        </is>
      </c>
      <c r="J889" t="inlineStr">
        <is>
          <t>KirstSurance</t>
        </is>
      </c>
      <c r="K889" t="inlineStr">
        <is>
          <t>Payback</t>
        </is>
      </c>
      <c r="L889" t="inlineStr">
        <is>
          <t>From: Subscriptions</t>
        </is>
      </c>
      <c r="M889" s="23" t="n">
        <v>10000</v>
      </c>
      <c r="N889" t="inlineStr"/>
      <c r="O889" t="inlineStr"/>
    </row>
    <row r="890" hidden="1">
      <c r="A890" s="30" t="inlineStr">
        <is>
          <t>2021-02-0711:31Frame and paintbrushSarah Young-50</t>
        </is>
      </c>
      <c r="B890" t="inlineStr">
        <is>
          <t>2021/02/07</t>
        </is>
      </c>
      <c r="C890" t="inlineStr">
        <is>
          <t>11:31</t>
        </is>
      </c>
      <c r="D890" s="20" t="inlineStr">
        <is>
          <t>2021/02/24</t>
        </is>
      </c>
      <c r="E890" t="inlineStr">
        <is>
          <t>2021/02/07</t>
        </is>
      </c>
      <c r="F890" t="inlineStr">
        <is>
          <t>2021-02</t>
        </is>
      </c>
      <c r="G890" t="n">
        <v>2021</v>
      </c>
      <c r="H890" t="n">
        <v>2</v>
      </c>
      <c r="I890" t="inlineStr">
        <is>
          <t>EFT</t>
        </is>
      </c>
      <c r="J890" t="inlineStr">
        <is>
          <t>DebitCard</t>
        </is>
      </c>
      <c r="K890" t="inlineStr">
        <is>
          <t>Frame and paintbrush</t>
        </is>
      </c>
      <c r="L890" t="inlineStr">
        <is>
          <t>Sarah Young</t>
        </is>
      </c>
      <c r="M890" s="26" t="n">
        <v>-50</v>
      </c>
      <c r="N890" t="inlineStr"/>
      <c r="O890" t="inlineStr"/>
    </row>
    <row r="891" hidden="1">
      <c r="A891" s="30" t="inlineStr">
        <is>
          <t>2021-02-0819:55WOOLWORTHS NICHOL WAY SANDTONKC YOUNG-50</t>
        </is>
      </c>
      <c r="B891" t="inlineStr">
        <is>
          <t>2021/02/08</t>
        </is>
      </c>
      <c r="C891" t="inlineStr">
        <is>
          <t>19:55</t>
        </is>
      </c>
      <c r="D891" s="20" t="inlineStr">
        <is>
          <t>2021/02/24</t>
        </is>
      </c>
      <c r="E891" t="inlineStr">
        <is>
          <t>2021/02/08</t>
        </is>
      </c>
      <c r="F891" t="inlineStr">
        <is>
          <t>2021-02</t>
        </is>
      </c>
      <c r="G891" t="n">
        <v>2021</v>
      </c>
      <c r="H891" t="n">
        <v>2</v>
      </c>
      <c r="I891" t="inlineStr">
        <is>
          <t>POS Purchase</t>
        </is>
      </c>
      <c r="J891" t="inlineStr">
        <is>
          <t>DebitCard</t>
        </is>
      </c>
      <c r="K891" t="inlineStr">
        <is>
          <t>WOOLWORTHS NICHOL WAY SANDTON</t>
        </is>
      </c>
      <c r="L891" t="inlineStr">
        <is>
          <t>KC YOUNG</t>
        </is>
      </c>
      <c r="M891" s="26" t="n">
        <v>-50</v>
      </c>
      <c r="N891" t="inlineStr"/>
      <c r="O891" t="inlineStr"/>
    </row>
    <row r="892" hidden="1">
      <c r="A892" s="30" t="inlineStr">
        <is>
          <t>2021-02-1020:21APPLE.COM/BILL ITUNES.COM 14.99 ZARKC YOUNG-14.99</t>
        </is>
      </c>
      <c r="B892" t="inlineStr">
        <is>
          <t>2021/02/10</t>
        </is>
      </c>
      <c r="C892" t="inlineStr">
        <is>
          <t>20:21</t>
        </is>
      </c>
      <c r="D892" s="20" t="inlineStr">
        <is>
          <t>2021/02/24</t>
        </is>
      </c>
      <c r="E892" t="inlineStr">
        <is>
          <t>2021/02/10</t>
        </is>
      </c>
      <c r="F892" t="inlineStr">
        <is>
          <t>2021-02</t>
        </is>
      </c>
      <c r="G892" t="n">
        <v>2021</v>
      </c>
      <c r="H892" t="n">
        <v>2</v>
      </c>
      <c r="I892" t="inlineStr">
        <is>
          <t>POS Purchase</t>
        </is>
      </c>
      <c r="J892" t="inlineStr">
        <is>
          <t>DebitCard</t>
        </is>
      </c>
      <c r="K892" t="inlineStr">
        <is>
          <t>APPLE.COM/BILL ITUNES.COM 14.99 ZAR</t>
        </is>
      </c>
      <c r="L892" t="inlineStr">
        <is>
          <t>KC YOUNG</t>
        </is>
      </c>
      <c r="M892" s="26" t="n">
        <v>-14.99</v>
      </c>
      <c r="N892" t="inlineStr">
        <is>
          <t>Hobbies</t>
        </is>
      </c>
      <c r="O892" t="inlineStr">
        <is>
          <t>Out</t>
        </is>
      </c>
    </row>
    <row r="893" hidden="1">
      <c r="A893" s="30" t="inlineStr">
        <is>
          <t>2021-02-1123:31Interest Earned40.26</t>
        </is>
      </c>
      <c r="B893" t="inlineStr">
        <is>
          <t>2021/02/11</t>
        </is>
      </c>
      <c r="C893" t="inlineStr">
        <is>
          <t>23:31</t>
        </is>
      </c>
      <c r="D893" s="20" t="inlineStr">
        <is>
          <t>2021/02/24</t>
        </is>
      </c>
      <c r="E893" t="inlineStr">
        <is>
          <t>2021/02/11</t>
        </is>
      </c>
      <c r="F893" t="inlineStr">
        <is>
          <t>2021-02</t>
        </is>
      </c>
      <c r="G893" t="n">
        <v>2021</v>
      </c>
      <c r="H893" t="n">
        <v>2</v>
      </c>
      <c r="I893" t="inlineStr">
        <is>
          <t>Interest</t>
        </is>
      </c>
      <c r="J893" t="inlineStr">
        <is>
          <t>KirstSurance</t>
        </is>
      </c>
      <c r="K893" t="inlineStr">
        <is>
          <t>Interest Earned</t>
        </is>
      </c>
      <c r="L893" t="inlineStr"/>
      <c r="M893" s="23" t="n">
        <v>40.26</v>
      </c>
      <c r="N893" t="inlineStr"/>
      <c r="O893" t="inlineStr"/>
    </row>
    <row r="894" hidden="1">
      <c r="A894" s="30" t="inlineStr">
        <is>
          <t>2021-02-1123:32Interest Earned-0.03</t>
        </is>
      </c>
      <c r="B894" t="inlineStr">
        <is>
          <t>2021/02/11</t>
        </is>
      </c>
      <c r="C894" t="inlineStr">
        <is>
          <t>23:32</t>
        </is>
      </c>
      <c r="D894" s="20" t="inlineStr">
        <is>
          <t>2021/02/24</t>
        </is>
      </c>
      <c r="E894" t="inlineStr">
        <is>
          <t>2021/02/11</t>
        </is>
      </c>
      <c r="F894" t="inlineStr">
        <is>
          <t>2021-02</t>
        </is>
      </c>
      <c r="G894" t="n">
        <v>2021</v>
      </c>
      <c r="H894" t="n">
        <v>2</v>
      </c>
      <c r="I894" t="inlineStr">
        <is>
          <t>Adjustment</t>
        </is>
      </c>
      <c r="J894" t="inlineStr">
        <is>
          <t>DebitCard</t>
        </is>
      </c>
      <c r="K894" t="inlineStr">
        <is>
          <t>Interest Earned</t>
        </is>
      </c>
      <c r="L894" t="inlineStr"/>
      <c r="M894" s="26" t="n">
        <v>-0.03</v>
      </c>
      <c r="N894" t="inlineStr">
        <is>
          <t>Interest</t>
        </is>
      </c>
      <c r="O894" t="inlineStr">
        <is>
          <t>In</t>
        </is>
      </c>
    </row>
    <row r="895" hidden="1">
      <c r="A895" s="30" t="inlineStr">
        <is>
          <t>2021-02-1123:32Interest Earned13.55</t>
        </is>
      </c>
      <c r="B895" t="inlineStr">
        <is>
          <t>2021/02/11</t>
        </is>
      </c>
      <c r="C895" t="inlineStr">
        <is>
          <t>23:32</t>
        </is>
      </c>
      <c r="D895" s="20" t="inlineStr">
        <is>
          <t>2021/02/24</t>
        </is>
      </c>
      <c r="E895" t="inlineStr">
        <is>
          <t>2021/02/11</t>
        </is>
      </c>
      <c r="F895" t="inlineStr">
        <is>
          <t>2021-02</t>
        </is>
      </c>
      <c r="G895" t="n">
        <v>2021</v>
      </c>
      <c r="H895" t="n">
        <v>2</v>
      </c>
      <c r="I895" t="inlineStr">
        <is>
          <t>Interest</t>
        </is>
      </c>
      <c r="J895" t="inlineStr">
        <is>
          <t>DebitCard</t>
        </is>
      </c>
      <c r="K895" t="inlineStr">
        <is>
          <t>Interest Earned</t>
        </is>
      </c>
      <c r="L895" t="inlineStr"/>
      <c r="M895" s="26" t="n">
        <v>13.55</v>
      </c>
      <c r="N895" t="inlineStr">
        <is>
          <t>Interest</t>
        </is>
      </c>
      <c r="O895" t="inlineStr">
        <is>
          <t>In</t>
        </is>
      </c>
    </row>
    <row r="896" hidden="1">
      <c r="A896" s="30" t="inlineStr">
        <is>
          <t>2021-02-1123:32Monthly Account fee-105</t>
        </is>
      </c>
      <c r="B896" t="inlineStr">
        <is>
          <t>2021/02/11</t>
        </is>
      </c>
      <c r="C896" t="inlineStr">
        <is>
          <t>23:32</t>
        </is>
      </c>
      <c r="D896" s="20" t="inlineStr">
        <is>
          <t>2021/02/24</t>
        </is>
      </c>
      <c r="E896" t="inlineStr">
        <is>
          <t>2021/02/11</t>
        </is>
      </c>
      <c r="F896" t="inlineStr">
        <is>
          <t>2021-02</t>
        </is>
      </c>
      <c r="G896" t="n">
        <v>2021</v>
      </c>
      <c r="H896" t="n">
        <v>2</v>
      </c>
      <c r="I896" t="inlineStr">
        <is>
          <t>Fee</t>
        </is>
      </c>
      <c r="J896" t="inlineStr">
        <is>
          <t>DebitCard</t>
        </is>
      </c>
      <c r="K896" t="inlineStr">
        <is>
          <t>Monthly Account fee</t>
        </is>
      </c>
      <c r="L896" t="inlineStr"/>
      <c r="M896" s="26" t="n">
        <v>-105</v>
      </c>
      <c r="N896" t="inlineStr">
        <is>
          <t>Banking</t>
        </is>
      </c>
      <c r="O896" t="inlineStr">
        <is>
          <t>Out</t>
        </is>
      </c>
    </row>
    <row r="897" hidden="1">
      <c r="A897" s="30" t="inlineStr">
        <is>
          <t>2021-02-1123:32Vitality Money Premium-15</t>
        </is>
      </c>
      <c r="B897" t="inlineStr">
        <is>
          <t>2021/02/11</t>
        </is>
      </c>
      <c r="C897" t="inlineStr">
        <is>
          <t>23:32</t>
        </is>
      </c>
      <c r="D897" s="20" t="inlineStr">
        <is>
          <t>2021/02/24</t>
        </is>
      </c>
      <c r="E897" t="inlineStr">
        <is>
          <t>2021/02/11</t>
        </is>
      </c>
      <c r="F897" t="inlineStr">
        <is>
          <t>2021-02</t>
        </is>
      </c>
      <c r="G897" t="n">
        <v>2021</v>
      </c>
      <c r="H897" t="n">
        <v>2</v>
      </c>
      <c r="I897" t="inlineStr">
        <is>
          <t>Fee</t>
        </is>
      </c>
      <c r="J897" t="inlineStr">
        <is>
          <t>DebitCard</t>
        </is>
      </c>
      <c r="K897" t="inlineStr">
        <is>
          <t>Vitality Money Premium</t>
        </is>
      </c>
      <c r="L897" t="inlineStr"/>
      <c r="M897" s="26" t="n">
        <v>-15</v>
      </c>
      <c r="N897" t="inlineStr">
        <is>
          <t>Banking</t>
        </is>
      </c>
      <c r="O897" t="inlineStr">
        <is>
          <t>Out</t>
        </is>
      </c>
    </row>
    <row r="898" hidden="1">
      <c r="A898" s="30" t="inlineStr">
        <is>
          <t>2021-02-1123:35Dynamic interest boost at 0.50%3.01</t>
        </is>
      </c>
      <c r="B898" t="inlineStr">
        <is>
          <t>2021/02/11</t>
        </is>
      </c>
      <c r="C898" t="inlineStr">
        <is>
          <t>23:35</t>
        </is>
      </c>
      <c r="D898" s="20" t="inlineStr">
        <is>
          <t>2021/02/24</t>
        </is>
      </c>
      <c r="E898" t="inlineStr">
        <is>
          <t>2021/02/11</t>
        </is>
      </c>
      <c r="F898" t="inlineStr">
        <is>
          <t>2021-02</t>
        </is>
      </c>
      <c r="G898" t="n">
        <v>2021</v>
      </c>
      <c r="H898" t="n">
        <v>2</v>
      </c>
      <c r="I898" t="inlineStr">
        <is>
          <t>Interest</t>
        </is>
      </c>
      <c r="J898" t="inlineStr">
        <is>
          <t>DebitCard</t>
        </is>
      </c>
      <c r="K898" t="inlineStr">
        <is>
          <t>Dynamic interest boost at 0.50%</t>
        </is>
      </c>
      <c r="L898" t="inlineStr"/>
      <c r="M898" s="26" t="n">
        <v>3.01</v>
      </c>
      <c r="N898" t="inlineStr">
        <is>
          <t>Interest</t>
        </is>
      </c>
      <c r="O898" t="inlineStr">
        <is>
          <t>Out</t>
        </is>
      </c>
    </row>
    <row r="899" hidden="1">
      <c r="A899" s="30" t="inlineStr">
        <is>
          <t>2021-02-1123:35Dynamic interest boost adjustment at 0.50%-0.01</t>
        </is>
      </c>
      <c r="B899" t="inlineStr">
        <is>
          <t>2021/02/11</t>
        </is>
      </c>
      <c r="C899" t="inlineStr">
        <is>
          <t>23:35</t>
        </is>
      </c>
      <c r="D899" s="20" t="inlineStr">
        <is>
          <t>2021/02/24</t>
        </is>
      </c>
      <c r="E899" t="inlineStr">
        <is>
          <t>2021/02/11</t>
        </is>
      </c>
      <c r="F899" t="inlineStr">
        <is>
          <t>2021-02</t>
        </is>
      </c>
      <c r="G899" t="n">
        <v>2021</v>
      </c>
      <c r="H899" t="n">
        <v>2</v>
      </c>
      <c r="I899" t="inlineStr">
        <is>
          <t>Interest</t>
        </is>
      </c>
      <c r="J899" t="inlineStr">
        <is>
          <t>DebitCard</t>
        </is>
      </c>
      <c r="K899" t="inlineStr">
        <is>
          <t>Dynamic interest boost adjustment at 0.50%</t>
        </is>
      </c>
      <c r="L899" t="inlineStr"/>
      <c r="M899" s="26" t="n">
        <v>-0.01</v>
      </c>
      <c r="N899" t="inlineStr">
        <is>
          <t>Interest</t>
        </is>
      </c>
      <c r="O899" t="inlineStr">
        <is>
          <t>Out</t>
        </is>
      </c>
    </row>
    <row r="900" hidden="1">
      <c r="A900" s="30" t="inlineStr">
        <is>
          <t>2021-02-1123:35Dynamic interest boost at 0.50%6.19</t>
        </is>
      </c>
      <c r="B900" t="inlineStr">
        <is>
          <t>2021/02/11</t>
        </is>
      </c>
      <c r="C900" t="inlineStr">
        <is>
          <t>23:35</t>
        </is>
      </c>
      <c r="D900" s="20" t="inlineStr">
        <is>
          <t>2021/02/24</t>
        </is>
      </c>
      <c r="E900" t="inlineStr">
        <is>
          <t>2021/02/11</t>
        </is>
      </c>
      <c r="F900" t="inlineStr">
        <is>
          <t>2021-02</t>
        </is>
      </c>
      <c r="G900" t="n">
        <v>2021</v>
      </c>
      <c r="H900" t="n">
        <v>2</v>
      </c>
      <c r="I900" t="inlineStr">
        <is>
          <t>Interest</t>
        </is>
      </c>
      <c r="J900" t="inlineStr">
        <is>
          <t>KirstSurance</t>
        </is>
      </c>
      <c r="K900" t="inlineStr">
        <is>
          <t>Dynamic interest boost at 0.50%</t>
        </is>
      </c>
      <c r="L900" t="inlineStr"/>
      <c r="M900" s="23" t="n">
        <v>6.19</v>
      </c>
      <c r="N900" t="inlineStr"/>
      <c r="O900" t="inlineStr"/>
    </row>
    <row r="901" hidden="1">
      <c r="A901" s="30" t="inlineStr">
        <is>
          <t>2021-02-1320:27WELLNESS WAREHOUSE KYA KYALAMIKC YOUNG-367.8</t>
        </is>
      </c>
      <c r="B901" t="inlineStr">
        <is>
          <t>2021/02/13</t>
        </is>
      </c>
      <c r="C901" t="inlineStr">
        <is>
          <t>20:27</t>
        </is>
      </c>
      <c r="D901" s="20" t="inlineStr">
        <is>
          <t>2021/02/24</t>
        </is>
      </c>
      <c r="E901" t="inlineStr">
        <is>
          <t>2021/02/13</t>
        </is>
      </c>
      <c r="F901" t="inlineStr">
        <is>
          <t>2021-02</t>
        </is>
      </c>
      <c r="G901" t="n">
        <v>2021</v>
      </c>
      <c r="H901" t="n">
        <v>2</v>
      </c>
      <c r="I901" t="inlineStr">
        <is>
          <t>POS Purchase</t>
        </is>
      </c>
      <c r="J901" t="inlineStr">
        <is>
          <t>DebitCard</t>
        </is>
      </c>
      <c r="K901" t="inlineStr">
        <is>
          <t>WELLNESS WAREHOUSE KYA KYALAMI</t>
        </is>
      </c>
      <c r="L901" t="inlineStr">
        <is>
          <t>KC YOUNG</t>
        </is>
      </c>
      <c r="M901" s="26" t="n">
        <v>-367.8</v>
      </c>
      <c r="N901" t="inlineStr"/>
      <c r="O901" t="inlineStr"/>
    </row>
    <row r="902" hidden="1">
      <c r="A902" s="30" t="inlineStr">
        <is>
          <t>2021-02-1320:27WOOLWORTHS KYALAMI JOHANNESBURGKC YOUNG-76.97</t>
        </is>
      </c>
      <c r="B902" t="inlineStr">
        <is>
          <t>2021/02/13</t>
        </is>
      </c>
      <c r="C902" t="inlineStr">
        <is>
          <t>20:27</t>
        </is>
      </c>
      <c r="D902" s="20" t="inlineStr">
        <is>
          <t>2021/02/24</t>
        </is>
      </c>
      <c r="E902" t="inlineStr">
        <is>
          <t>2021/02/13</t>
        </is>
      </c>
      <c r="F902" t="inlineStr">
        <is>
          <t>2021-02</t>
        </is>
      </c>
      <c r="G902" t="n">
        <v>2021</v>
      </c>
      <c r="H902" t="n">
        <v>2</v>
      </c>
      <c r="I902" t="inlineStr">
        <is>
          <t>POS Purchase</t>
        </is>
      </c>
      <c r="J902" t="inlineStr">
        <is>
          <t>DebitCard</t>
        </is>
      </c>
      <c r="K902" t="inlineStr">
        <is>
          <t>WOOLWORTHS KYALAMI JOHANNESBURG</t>
        </is>
      </c>
      <c r="L902" t="inlineStr">
        <is>
          <t>KC YOUNG</t>
        </is>
      </c>
      <c r="M902" s="26" t="n">
        <v>-76.97</v>
      </c>
      <c r="N902" t="inlineStr"/>
      <c r="O902" t="inlineStr"/>
    </row>
    <row r="903" hidden="1">
      <c r="A903" s="30" t="inlineStr">
        <is>
          <t>2021-02-1320:27BP MONTE FOURWAYSKC YOUNG-524.78</t>
        </is>
      </c>
      <c r="B903" t="inlineStr">
        <is>
          <t>2021/02/13</t>
        </is>
      </c>
      <c r="C903" t="inlineStr">
        <is>
          <t>20:27</t>
        </is>
      </c>
      <c r="D903" s="20" t="inlineStr">
        <is>
          <t>2021/02/24</t>
        </is>
      </c>
      <c r="E903" t="inlineStr">
        <is>
          <t>2021/02/13</t>
        </is>
      </c>
      <c r="F903" t="inlineStr">
        <is>
          <t>2021-02</t>
        </is>
      </c>
      <c r="G903" t="n">
        <v>2021</v>
      </c>
      <c r="H903" t="n">
        <v>2</v>
      </c>
      <c r="I903" t="inlineStr">
        <is>
          <t>POS Purchase</t>
        </is>
      </c>
      <c r="J903" t="inlineStr">
        <is>
          <t>DebitCard</t>
        </is>
      </c>
      <c r="K903" t="inlineStr">
        <is>
          <t>BP MONTE FOURWAYS</t>
        </is>
      </c>
      <c r="L903" t="inlineStr">
        <is>
          <t>KC YOUNG</t>
        </is>
      </c>
      <c r="M903" s="26" t="n">
        <v>-524.78</v>
      </c>
      <c r="N903" t="inlineStr">
        <is>
          <t>Car</t>
        </is>
      </c>
      <c r="O903" t="inlineStr">
        <is>
          <t>Out</t>
        </is>
      </c>
    </row>
    <row r="904" hidden="1">
      <c r="A904" s="30" t="inlineStr">
        <is>
          <t>2021-02-1508:07PetrolFrom: KIRST-SURANCE524.78</t>
        </is>
      </c>
      <c r="B904" t="inlineStr">
        <is>
          <t>2021/02/15</t>
        </is>
      </c>
      <c r="C904" t="inlineStr">
        <is>
          <t>08:07</t>
        </is>
      </c>
      <c r="D904" s="20" t="inlineStr">
        <is>
          <t>2021/02/24</t>
        </is>
      </c>
      <c r="E904" t="inlineStr">
        <is>
          <t>2021/02/15</t>
        </is>
      </c>
      <c r="F904" t="inlineStr">
        <is>
          <t>2021-02</t>
        </is>
      </c>
      <c r="G904" t="n">
        <v>2021</v>
      </c>
      <c r="H904" t="n">
        <v>2</v>
      </c>
      <c r="I904" t="inlineStr">
        <is>
          <t>Transfer</t>
        </is>
      </c>
      <c r="J904" t="inlineStr">
        <is>
          <t>DebitCard</t>
        </is>
      </c>
      <c r="K904" t="inlineStr">
        <is>
          <t>Petrol</t>
        </is>
      </c>
      <c r="L904" t="inlineStr">
        <is>
          <t>From: KIRST-SURANCE</t>
        </is>
      </c>
      <c r="M904" s="26" t="n">
        <v>524.78</v>
      </c>
      <c r="N904" t="inlineStr">
        <is>
          <t>Kirst-Surance</t>
        </is>
      </c>
      <c r="O904" t="inlineStr">
        <is>
          <t>Out</t>
        </is>
      </c>
    </row>
    <row r="905" hidden="1">
      <c r="A905" s="30" t="inlineStr">
        <is>
          <t>2021-02-1508:07PetrolTo: Subscriptions-524.78</t>
        </is>
      </c>
      <c r="B905" t="inlineStr">
        <is>
          <t>2021/02/15</t>
        </is>
      </c>
      <c r="C905" t="inlineStr">
        <is>
          <t>08:07</t>
        </is>
      </c>
      <c r="D905" s="20" t="inlineStr">
        <is>
          <t>2021/02/24</t>
        </is>
      </c>
      <c r="E905" t="inlineStr">
        <is>
          <t>2021/02/15</t>
        </is>
      </c>
      <c r="F905" t="inlineStr">
        <is>
          <t>2021-02</t>
        </is>
      </c>
      <c r="G905" t="n">
        <v>2021</v>
      </c>
      <c r="H905" t="n">
        <v>2</v>
      </c>
      <c r="I905" t="inlineStr">
        <is>
          <t>Transfer</t>
        </is>
      </c>
      <c r="J905" t="inlineStr">
        <is>
          <t>KirstSurance</t>
        </is>
      </c>
      <c r="K905" t="inlineStr">
        <is>
          <t>Petrol</t>
        </is>
      </c>
      <c r="L905" t="inlineStr">
        <is>
          <t>To: Subscriptions</t>
        </is>
      </c>
      <c r="M905" s="23" t="n">
        <v>-524.78</v>
      </c>
      <c r="N905" t="inlineStr"/>
      <c r="O905" t="inlineStr"/>
    </row>
    <row r="906" hidden="1">
      <c r="A906" s="30" t="inlineStr">
        <is>
          <t>2021-02-1508:11Contribution to GroceriesBA Young-2000</t>
        </is>
      </c>
      <c r="B906" t="inlineStr">
        <is>
          <t>2021/02/15</t>
        </is>
      </c>
      <c r="C906" t="inlineStr">
        <is>
          <t>08:11</t>
        </is>
      </c>
      <c r="D906" s="20" t="inlineStr">
        <is>
          <t>2021/02/24</t>
        </is>
      </c>
      <c r="E906" t="inlineStr">
        <is>
          <t>2021/02/15</t>
        </is>
      </c>
      <c r="F906" t="inlineStr">
        <is>
          <t>2021-02</t>
        </is>
      </c>
      <c r="G906" t="n">
        <v>2021</v>
      </c>
      <c r="H906" t="n">
        <v>2</v>
      </c>
      <c r="I906" t="inlineStr">
        <is>
          <t>EFT</t>
        </is>
      </c>
      <c r="J906" t="inlineStr">
        <is>
          <t>DebitCard</t>
        </is>
      </c>
      <c r="K906" t="inlineStr">
        <is>
          <t>Contribution to Groceries</t>
        </is>
      </c>
      <c r="L906" t="inlineStr">
        <is>
          <t>BA Young</t>
        </is>
      </c>
      <c r="M906" s="26" t="n">
        <v>-2000</v>
      </c>
      <c r="N906" t="inlineStr"/>
      <c r="O906" t="inlineStr"/>
    </row>
    <row r="907" hidden="1">
      <c r="A907" s="30" t="inlineStr">
        <is>
          <t>2021-02-1720:18UBER EATS HELP.UBER.CO JOHANNESBURGKC YOUNG-88.8</t>
        </is>
      </c>
      <c r="B907" t="inlineStr">
        <is>
          <t>2021/02/17</t>
        </is>
      </c>
      <c r="C907" t="inlineStr">
        <is>
          <t>20:18</t>
        </is>
      </c>
      <c r="D907" s="20" t="inlineStr">
        <is>
          <t>2021/02/24</t>
        </is>
      </c>
      <c r="E907" t="inlineStr">
        <is>
          <t>2021/02/17</t>
        </is>
      </c>
      <c r="F907" t="inlineStr">
        <is>
          <t>2021-02</t>
        </is>
      </c>
      <c r="G907" t="n">
        <v>2021</v>
      </c>
      <c r="H907" t="n">
        <v>2</v>
      </c>
      <c r="I907" t="inlineStr">
        <is>
          <t>POS Purchase</t>
        </is>
      </c>
      <c r="J907" t="inlineStr">
        <is>
          <t>DebitCard</t>
        </is>
      </c>
      <c r="K907" t="inlineStr">
        <is>
          <t>UBER EATS HELP.UBER.CO JOHANNESBURG</t>
        </is>
      </c>
      <c r="L907" t="inlineStr">
        <is>
          <t>KC YOUNG</t>
        </is>
      </c>
      <c r="M907" s="26" t="n">
        <v>-88.8</v>
      </c>
      <c r="N907" t="inlineStr"/>
      <c r="O907" t="inlineStr"/>
    </row>
    <row r="908" hidden="1">
      <c r="A908" s="30" t="inlineStr">
        <is>
          <t>2021-02-2120:12UBER TRIP HELP.UBER.COMKC YOUNG-102</t>
        </is>
      </c>
      <c r="B908" t="inlineStr">
        <is>
          <t>2021/02/21</t>
        </is>
      </c>
      <c r="C908" t="inlineStr">
        <is>
          <t>20:12</t>
        </is>
      </c>
      <c r="D908" s="20" t="inlineStr">
        <is>
          <t>2021/02/24</t>
        </is>
      </c>
      <c r="E908" t="inlineStr">
        <is>
          <t>2021/02/21</t>
        </is>
      </c>
      <c r="F908" t="inlineStr">
        <is>
          <t>2021-02</t>
        </is>
      </c>
      <c r="G908" t="n">
        <v>2021</v>
      </c>
      <c r="H908" t="n">
        <v>2</v>
      </c>
      <c r="I908" t="inlineStr">
        <is>
          <t>Online</t>
        </is>
      </c>
      <c r="J908" t="inlineStr">
        <is>
          <t>DebitCard</t>
        </is>
      </c>
      <c r="K908" t="inlineStr">
        <is>
          <t>UBER TRIP HELP.UBER.COM</t>
        </is>
      </c>
      <c r="L908" t="inlineStr">
        <is>
          <t>KC YOUNG</t>
        </is>
      </c>
      <c r="M908" s="26" t="n">
        <v>-102</v>
      </c>
      <c r="N908" t="inlineStr">
        <is>
          <t>Entertainment</t>
        </is>
      </c>
      <c r="O908" t="inlineStr">
        <is>
          <t>Out</t>
        </is>
      </c>
    </row>
    <row r="909" hidden="1">
      <c r="A909" s="30" t="inlineStr">
        <is>
          <t>2021-02-2218:07ubz matt170</t>
        </is>
      </c>
      <c r="B909" t="inlineStr">
        <is>
          <t>2021/02/22</t>
        </is>
      </c>
      <c r="C909" t="inlineStr">
        <is>
          <t>18:07</t>
        </is>
      </c>
      <c r="D909" s="20" t="inlineStr">
        <is>
          <t>2021/02/24</t>
        </is>
      </c>
      <c r="E909" t="inlineStr">
        <is>
          <t>2021/02/22</t>
        </is>
      </c>
      <c r="F909" t="inlineStr">
        <is>
          <t>2021-02</t>
        </is>
      </c>
      <c r="G909" t="n">
        <v>2021</v>
      </c>
      <c r="H909" t="n">
        <v>2</v>
      </c>
      <c r="I909" t="inlineStr">
        <is>
          <t>EFT</t>
        </is>
      </c>
      <c r="J909" t="inlineStr">
        <is>
          <t>DebitCard</t>
        </is>
      </c>
      <c r="K909" t="inlineStr">
        <is>
          <t>ubz matt</t>
        </is>
      </c>
      <c r="L909" t="inlineStr"/>
      <c r="M909" s="26" t="n">
        <v>170</v>
      </c>
      <c r="N909" t="inlineStr"/>
      <c r="O909" t="inlineStr"/>
    </row>
    <row r="910" hidden="1">
      <c r="A910" s="30" t="inlineStr">
        <is>
          <t>2021-02-2309:23WHKU0467STss Wallet Electricity-150</t>
        </is>
      </c>
      <c r="B910" t="inlineStr">
        <is>
          <t>2021/02/23</t>
        </is>
      </c>
      <c r="C910" t="inlineStr">
        <is>
          <t>09:23</t>
        </is>
      </c>
      <c r="D910" s="20" t="inlineStr">
        <is>
          <t>2021/02/24</t>
        </is>
      </c>
      <c r="E910" t="inlineStr">
        <is>
          <t>2021/02/23</t>
        </is>
      </c>
      <c r="F910" t="inlineStr">
        <is>
          <t>2021-02</t>
        </is>
      </c>
      <c r="G910" t="n">
        <v>2021</v>
      </c>
      <c r="H910" t="n">
        <v>2</v>
      </c>
      <c r="I910" t="inlineStr">
        <is>
          <t>EFT</t>
        </is>
      </c>
      <c r="J910" t="inlineStr">
        <is>
          <t>DebitCard</t>
        </is>
      </c>
      <c r="K910" t="inlineStr">
        <is>
          <t>WHKU0467</t>
        </is>
      </c>
      <c r="L910" t="inlineStr">
        <is>
          <t>STss Wallet Electricity</t>
        </is>
      </c>
      <c r="M910" s="26" t="n">
        <v>-150</v>
      </c>
      <c r="N910" t="inlineStr">
        <is>
          <t>Electricity</t>
        </is>
      </c>
      <c r="O910" t="inlineStr">
        <is>
          <t>Out</t>
        </is>
      </c>
    </row>
    <row r="911" hidden="1">
      <c r="A911" s="30" t="inlineStr">
        <is>
          <t>2021-02-2321:05APPLE.COM/BILL CORK 44.99 ZARKC YOUNG-44.99</t>
        </is>
      </c>
      <c r="B911" t="inlineStr">
        <is>
          <t>2021/02/23</t>
        </is>
      </c>
      <c r="C911" t="inlineStr">
        <is>
          <t>21:05</t>
        </is>
      </c>
      <c r="D911" s="20" t="inlineStr">
        <is>
          <t>2021/02/24</t>
        </is>
      </c>
      <c r="E911" t="inlineStr">
        <is>
          <t>2021/02/23</t>
        </is>
      </c>
      <c r="F911" t="inlineStr">
        <is>
          <t>2021-02</t>
        </is>
      </c>
      <c r="G911" t="n">
        <v>2021</v>
      </c>
      <c r="H911" t="n">
        <v>2</v>
      </c>
      <c r="I911" t="inlineStr">
        <is>
          <t>POS Purchase</t>
        </is>
      </c>
      <c r="J911" t="inlineStr">
        <is>
          <t>DebitCard</t>
        </is>
      </c>
      <c r="K911" t="inlineStr">
        <is>
          <t>APPLE.COM/BILL CORK 44.99 ZAR</t>
        </is>
      </c>
      <c r="L911" t="inlineStr">
        <is>
          <t>KC YOUNG</t>
        </is>
      </c>
      <c r="M911" s="26" t="n">
        <v>-44.99</v>
      </c>
      <c r="N911" t="inlineStr">
        <is>
          <t>Hobbies</t>
        </is>
      </c>
      <c r="O911" t="inlineStr">
        <is>
          <t>Out</t>
        </is>
      </c>
    </row>
    <row r="912" hidden="1">
      <c r="A912" s="30" t="inlineStr">
        <is>
          <t>2021-02-2321:05THE ROCK DINER FOURWAYS FOURWAYSKC YOUNG-170</t>
        </is>
      </c>
      <c r="B912" t="inlineStr">
        <is>
          <t>2021/02/23</t>
        </is>
      </c>
      <c r="C912" t="inlineStr">
        <is>
          <t>21:05</t>
        </is>
      </c>
      <c r="D912" s="20" t="inlineStr">
        <is>
          <t>2021/02/24</t>
        </is>
      </c>
      <c r="E912" t="inlineStr">
        <is>
          <t>2021/02/23</t>
        </is>
      </c>
      <c r="F912" t="inlineStr">
        <is>
          <t>2021-02</t>
        </is>
      </c>
      <c r="G912" t="n">
        <v>2021</v>
      </c>
      <c r="H912" t="n">
        <v>2</v>
      </c>
      <c r="I912" t="inlineStr">
        <is>
          <t>POS Purchase</t>
        </is>
      </c>
      <c r="J912" t="inlineStr">
        <is>
          <t>DebitCard</t>
        </is>
      </c>
      <c r="K912" t="inlineStr">
        <is>
          <t>THE ROCK DINER FOURWAYS FOURWAYS</t>
        </is>
      </c>
      <c r="L912" t="inlineStr">
        <is>
          <t>KC YOUNG</t>
        </is>
      </c>
      <c r="M912" s="26" t="n">
        <v>-170</v>
      </c>
      <c r="N912" t="inlineStr"/>
      <c r="O912" t="inlineStr"/>
    </row>
    <row r="913" hidden="1">
      <c r="A913" s="30" t="inlineStr">
        <is>
          <t>2021-02-2321:05UBER TRIP HELP.UBER.COMKC YOUNG-102</t>
        </is>
      </c>
      <c r="B913" t="inlineStr">
        <is>
          <t>2021/02/23</t>
        </is>
      </c>
      <c r="C913" t="inlineStr">
        <is>
          <t>21:05</t>
        </is>
      </c>
      <c r="D913" s="20" t="inlineStr">
        <is>
          <t>2021/02/24</t>
        </is>
      </c>
      <c r="E913" t="inlineStr">
        <is>
          <t>2021/02/23</t>
        </is>
      </c>
      <c r="F913" t="inlineStr">
        <is>
          <t>2021-02</t>
        </is>
      </c>
      <c r="G913" t="n">
        <v>2021</v>
      </c>
      <c r="H913" t="n">
        <v>2</v>
      </c>
      <c r="I913" t="inlineStr">
        <is>
          <t>Online</t>
        </is>
      </c>
      <c r="J913" t="inlineStr">
        <is>
          <t>DebitCard</t>
        </is>
      </c>
      <c r="K913" t="inlineStr">
        <is>
          <t>UBER TRIP HELP.UBER.COM</t>
        </is>
      </c>
      <c r="L913" t="inlineStr">
        <is>
          <t>KC YOUNG</t>
        </is>
      </c>
      <c r="M913" s="26" t="n">
        <v>-102</v>
      </c>
      <c r="N913" t="inlineStr">
        <is>
          <t>Entertainment</t>
        </is>
      </c>
      <c r="O913" t="inlineStr">
        <is>
          <t>Out</t>
        </is>
      </c>
    </row>
    <row r="914" hidden="1">
      <c r="A914" s="30" t="inlineStr">
        <is>
          <t>2021-02-2321:05UBER TRIP HELP.UBER.COMKC YOUNG-139</t>
        </is>
      </c>
      <c r="B914" t="inlineStr">
        <is>
          <t>2021/02/23</t>
        </is>
      </c>
      <c r="C914" t="inlineStr">
        <is>
          <t>21:05</t>
        </is>
      </c>
      <c r="D914" s="20" t="inlineStr">
        <is>
          <t>2021/02/24</t>
        </is>
      </c>
      <c r="E914" t="inlineStr">
        <is>
          <t>2021/02/23</t>
        </is>
      </c>
      <c r="F914" t="inlineStr">
        <is>
          <t>2021-02</t>
        </is>
      </c>
      <c r="G914" t="n">
        <v>2021</v>
      </c>
      <c r="H914" t="n">
        <v>2</v>
      </c>
      <c r="I914" t="inlineStr">
        <is>
          <t>Online</t>
        </is>
      </c>
      <c r="J914" t="inlineStr">
        <is>
          <t>DebitCard</t>
        </is>
      </c>
      <c r="K914" t="inlineStr">
        <is>
          <t>UBER TRIP HELP.UBER.COM</t>
        </is>
      </c>
      <c r="L914" t="inlineStr">
        <is>
          <t>KC YOUNG</t>
        </is>
      </c>
      <c r="M914" s="26" t="n">
        <v>-139</v>
      </c>
      <c r="N914" t="inlineStr">
        <is>
          <t>Entertainment</t>
        </is>
      </c>
      <c r="O914" t="inlineStr">
        <is>
          <t>Out</t>
        </is>
      </c>
    </row>
    <row r="915" hidden="1">
      <c r="A915" s="30" t="inlineStr">
        <is>
          <t>2021-02-2321:05UBER TRIP HELP.UBER.COMKC YOUNG-180</t>
        </is>
      </c>
      <c r="B915" t="inlineStr">
        <is>
          <t>2021/02/23</t>
        </is>
      </c>
      <c r="C915" t="inlineStr">
        <is>
          <t>21:05</t>
        </is>
      </c>
      <c r="D915" s="20" t="inlineStr">
        <is>
          <t>2021/02/24</t>
        </is>
      </c>
      <c r="E915" t="inlineStr">
        <is>
          <t>2021/02/23</t>
        </is>
      </c>
      <c r="F915" t="inlineStr">
        <is>
          <t>2021-02</t>
        </is>
      </c>
      <c r="G915" t="n">
        <v>2021</v>
      </c>
      <c r="H915" t="n">
        <v>2</v>
      </c>
      <c r="I915" t="inlineStr">
        <is>
          <t>Online</t>
        </is>
      </c>
      <c r="J915" t="inlineStr">
        <is>
          <t>DebitCard</t>
        </is>
      </c>
      <c r="K915" t="inlineStr">
        <is>
          <t>UBER TRIP HELP.UBER.COM</t>
        </is>
      </c>
      <c r="L915" t="inlineStr">
        <is>
          <t>KC YOUNG</t>
        </is>
      </c>
      <c r="M915" s="26" t="n">
        <v>-180</v>
      </c>
      <c r="N915" t="inlineStr">
        <is>
          <t>Entertainment</t>
        </is>
      </c>
      <c r="O915" t="inlineStr">
        <is>
          <t>Out</t>
        </is>
      </c>
    </row>
    <row r="916" hidden="1">
      <c r="A916" s="30" t="inlineStr">
        <is>
          <t>2021-02-2408:28HelpFrom: KIRST-SURANCE500</t>
        </is>
      </c>
      <c r="B916" t="inlineStr">
        <is>
          <t>2021/02/24</t>
        </is>
      </c>
      <c r="C916" t="inlineStr">
        <is>
          <t>08:28</t>
        </is>
      </c>
      <c r="D916" s="20" t="inlineStr">
        <is>
          <t>2021/02/24</t>
        </is>
      </c>
      <c r="E916" t="inlineStr">
        <is>
          <t>2021/03/01</t>
        </is>
      </c>
      <c r="F916" t="inlineStr">
        <is>
          <t>2021-03</t>
        </is>
      </c>
      <c r="G916" t="n">
        <v>2021</v>
      </c>
      <c r="H916" t="n">
        <v>3</v>
      </c>
      <c r="I916" t="inlineStr">
        <is>
          <t>Transfer</t>
        </is>
      </c>
      <c r="J916" t="inlineStr">
        <is>
          <t>DebitCard</t>
        </is>
      </c>
      <c r="K916" t="inlineStr">
        <is>
          <t>Help</t>
        </is>
      </c>
      <c r="L916" t="inlineStr">
        <is>
          <t>From: KIRST-SURANCE</t>
        </is>
      </c>
      <c r="M916" s="23" t="n">
        <v>500</v>
      </c>
      <c r="N916" t="inlineStr">
        <is>
          <t>Kirst-Surance</t>
        </is>
      </c>
      <c r="O916" t="inlineStr">
        <is>
          <t>Out</t>
        </is>
      </c>
    </row>
    <row r="917" hidden="1">
      <c r="A917" s="30" t="inlineStr">
        <is>
          <t>2021-02-2408:28HelpTo: Subscriptions-500</t>
        </is>
      </c>
      <c r="B917" t="inlineStr">
        <is>
          <t>2021/02/24</t>
        </is>
      </c>
      <c r="C917" t="inlineStr">
        <is>
          <t>08:28</t>
        </is>
      </c>
      <c r="D917" s="20" t="inlineStr">
        <is>
          <t>2021/02/24</t>
        </is>
      </c>
      <c r="E917" t="inlineStr">
        <is>
          <t>2021/03/01</t>
        </is>
      </c>
      <c r="F917" t="inlineStr">
        <is>
          <t>2021-03</t>
        </is>
      </c>
      <c r="G917" t="n">
        <v>2021</v>
      </c>
      <c r="H917" t="n">
        <v>3</v>
      </c>
      <c r="I917" t="inlineStr">
        <is>
          <t>Transfer</t>
        </is>
      </c>
      <c r="J917" t="inlineStr">
        <is>
          <t>KirstSurance</t>
        </is>
      </c>
      <c r="K917" t="inlineStr">
        <is>
          <t>Help</t>
        </is>
      </c>
      <c r="L917" t="inlineStr">
        <is>
          <t>To: Subscriptions</t>
        </is>
      </c>
      <c r="M917" s="26" t="n">
        <v>-500</v>
      </c>
      <c r="N917" t="inlineStr"/>
      <c r="O917" t="inlineStr"/>
    </row>
    <row r="918" hidden="1">
      <c r="A918" s="30" t="inlineStr">
        <is>
          <t>2021-02-2420:14PRICE WATEPWC T84219787.35</t>
        </is>
      </c>
      <c r="B918" t="inlineStr">
        <is>
          <t>2021/02/24</t>
        </is>
      </c>
      <c r="C918" t="inlineStr">
        <is>
          <t>20:14</t>
        </is>
      </c>
      <c r="D918" s="20" t="inlineStr">
        <is>
          <t>2021/02/24</t>
        </is>
      </c>
      <c r="E918" t="inlineStr">
        <is>
          <t>2021/03/01</t>
        </is>
      </c>
      <c r="F918" t="inlineStr">
        <is>
          <t>2021-03</t>
        </is>
      </c>
      <c r="G918" t="n">
        <v>2021</v>
      </c>
      <c r="H918" t="n">
        <v>3</v>
      </c>
      <c r="I918" t="inlineStr">
        <is>
          <t>EFT</t>
        </is>
      </c>
      <c r="J918" t="inlineStr">
        <is>
          <t>DebitCard</t>
        </is>
      </c>
      <c r="K918" t="inlineStr">
        <is>
          <t>PRICE WATEPWC T842</t>
        </is>
      </c>
      <c r="L918" t="inlineStr"/>
      <c r="M918" s="26" t="n">
        <v>19787.35</v>
      </c>
      <c r="N918" t="inlineStr">
        <is>
          <t>Salary</t>
        </is>
      </c>
      <c r="O918" t="inlineStr">
        <is>
          <t>In</t>
        </is>
      </c>
    </row>
    <row r="919" hidden="1">
      <c r="A919" s="30" t="inlineStr">
        <is>
          <t>2021-02-2420:43UBER EATS HELP.UBER.CO JOHANNESBURGKC YOUNG-79.8</t>
        </is>
      </c>
      <c r="B919" t="inlineStr">
        <is>
          <t>2021/02/24</t>
        </is>
      </c>
      <c r="C919" t="inlineStr">
        <is>
          <t>20:43</t>
        </is>
      </c>
      <c r="D919" s="20" t="inlineStr">
        <is>
          <t>2021/02/24</t>
        </is>
      </c>
      <c r="E919" t="inlineStr">
        <is>
          <t>2021/03/01</t>
        </is>
      </c>
      <c r="F919" t="inlineStr">
        <is>
          <t>2021-03</t>
        </is>
      </c>
      <c r="G919" t="n">
        <v>2021</v>
      </c>
      <c r="H919" t="n">
        <v>3</v>
      </c>
      <c r="I919" t="inlineStr">
        <is>
          <t>POS Purchase</t>
        </is>
      </c>
      <c r="J919" t="inlineStr">
        <is>
          <t>DebitCard</t>
        </is>
      </c>
      <c r="K919" t="inlineStr">
        <is>
          <t>UBER EATS HELP.UBER.CO JOHANNESBURG</t>
        </is>
      </c>
      <c r="L919" t="inlineStr">
        <is>
          <t>KC YOUNG</t>
        </is>
      </c>
      <c r="M919" s="26" t="n">
        <v>-79.8</v>
      </c>
      <c r="N919" t="inlineStr"/>
      <c r="O919" t="inlineStr"/>
    </row>
    <row r="920" hidden="1">
      <c r="A920" s="30" t="inlineStr">
        <is>
          <t>2021-02-2520:14APPLE.COM/BILL ITUNES.COM 599.99 ZARKC YOUNG-599.99</t>
        </is>
      </c>
      <c r="B920" t="inlineStr">
        <is>
          <t>2021/02/25</t>
        </is>
      </c>
      <c r="C920" t="inlineStr">
        <is>
          <t>20:14</t>
        </is>
      </c>
      <c r="D920" s="20" t="inlineStr">
        <is>
          <t>2021/02/24</t>
        </is>
      </c>
      <c r="E920" t="inlineStr">
        <is>
          <t>2021/03/01</t>
        </is>
      </c>
      <c r="F920" t="inlineStr">
        <is>
          <t>2021-03</t>
        </is>
      </c>
      <c r="G920" t="n">
        <v>2021</v>
      </c>
      <c r="H920" t="n">
        <v>3</v>
      </c>
      <c r="I920" t="inlineStr">
        <is>
          <t>POS Purchase</t>
        </is>
      </c>
      <c r="J920" t="inlineStr">
        <is>
          <t>DebitCard</t>
        </is>
      </c>
      <c r="K920" t="inlineStr">
        <is>
          <t>APPLE.COM/BILL ITUNES.COM 599.99 ZAR</t>
        </is>
      </c>
      <c r="L920" t="inlineStr">
        <is>
          <t>KC YOUNG</t>
        </is>
      </c>
      <c r="M920" s="26" t="n">
        <v>-599.99</v>
      </c>
      <c r="N920" t="inlineStr">
        <is>
          <t>Hobbies</t>
        </is>
      </c>
      <c r="O920" t="inlineStr">
        <is>
          <t>Out</t>
        </is>
      </c>
    </row>
    <row r="921" hidden="1">
      <c r="A921" s="30" t="inlineStr">
        <is>
          <t>2021-02-2520:14UBER EATS HELP.UBER.CO JOHANNESBURGKC YOUNG-10</t>
        </is>
      </c>
      <c r="B921" t="inlineStr">
        <is>
          <t>2021/02/25</t>
        </is>
      </c>
      <c r="C921" t="inlineStr">
        <is>
          <t>20:14</t>
        </is>
      </c>
      <c r="D921" s="20" t="inlineStr">
        <is>
          <t>2021/02/24</t>
        </is>
      </c>
      <c r="E921" t="inlineStr">
        <is>
          <t>2021/03/01</t>
        </is>
      </c>
      <c r="F921" t="inlineStr">
        <is>
          <t>2021-03</t>
        </is>
      </c>
      <c r="G921" t="n">
        <v>2021</v>
      </c>
      <c r="H921" t="n">
        <v>3</v>
      </c>
      <c r="I921" t="inlineStr">
        <is>
          <t>POS Purchase</t>
        </is>
      </c>
      <c r="J921" t="inlineStr">
        <is>
          <t>DebitCard</t>
        </is>
      </c>
      <c r="K921" t="inlineStr">
        <is>
          <t>UBER EATS HELP.UBER.CO JOHANNESBURG</t>
        </is>
      </c>
      <c r="L921" t="inlineStr">
        <is>
          <t>KC YOUNG</t>
        </is>
      </c>
      <c r="M921" s="26" t="n">
        <v>-10</v>
      </c>
      <c r="N921" t="inlineStr"/>
      <c r="O921" t="inlineStr"/>
    </row>
    <row r="922" hidden="1">
      <c r="A922" s="30" t="inlineStr">
        <is>
          <t>2021-02-2520:14UBER EATS HELP.UBER.CO JOHANNESBURGKC YOUNG-115</t>
        </is>
      </c>
      <c r="B922" t="inlineStr">
        <is>
          <t>2021/02/25</t>
        </is>
      </c>
      <c r="C922" t="inlineStr">
        <is>
          <t>20:14</t>
        </is>
      </c>
      <c r="D922" s="20" t="inlineStr">
        <is>
          <t>2021/02/24</t>
        </is>
      </c>
      <c r="E922" t="inlineStr">
        <is>
          <t>2021/03/01</t>
        </is>
      </c>
      <c r="F922" t="inlineStr">
        <is>
          <t>2021-03</t>
        </is>
      </c>
      <c r="G922" t="n">
        <v>2021</v>
      </c>
      <c r="H922" t="n">
        <v>3</v>
      </c>
      <c r="I922" t="inlineStr">
        <is>
          <t>POS Purchase</t>
        </is>
      </c>
      <c r="J922" t="inlineStr">
        <is>
          <t>DebitCard</t>
        </is>
      </c>
      <c r="K922" t="inlineStr">
        <is>
          <t>UBER EATS HELP.UBER.CO JOHANNESBURG</t>
        </is>
      </c>
      <c r="L922" t="inlineStr">
        <is>
          <t>KC YOUNG</t>
        </is>
      </c>
      <c r="M922" s="26" t="n">
        <v>-115</v>
      </c>
      <c r="N922" t="inlineStr"/>
      <c r="O922" t="inlineStr"/>
    </row>
    <row r="923" hidden="1">
      <c r="A923" s="30" t="inlineStr">
        <is>
          <t>2021-02-2600:35Recurring inter account transfer from acc...7030 M3810</t>
        </is>
      </c>
      <c r="B923" t="inlineStr">
        <is>
          <t>2021/02/26</t>
        </is>
      </c>
      <c r="C923" t="inlineStr">
        <is>
          <t>00:35</t>
        </is>
      </c>
      <c r="D923" s="20" t="inlineStr">
        <is>
          <t>2021/02/24</t>
        </is>
      </c>
      <c r="E923" t="inlineStr">
        <is>
          <t>2021/03/01</t>
        </is>
      </c>
      <c r="F923" t="inlineStr">
        <is>
          <t>2021-03</t>
        </is>
      </c>
      <c r="G923" t="n">
        <v>2021</v>
      </c>
      <c r="H923" t="n">
        <v>3</v>
      </c>
      <c r="I923" t="inlineStr">
        <is>
          <t>Transfer</t>
        </is>
      </c>
      <c r="J923" t="inlineStr">
        <is>
          <t>NoticeSavings</t>
        </is>
      </c>
      <c r="K923" t="inlineStr">
        <is>
          <t>Recurring inter account transfer from acc...7030 M</t>
        </is>
      </c>
      <c r="L923" t="inlineStr"/>
      <c r="M923" s="26" t="n">
        <v>3810</v>
      </c>
      <c r="N923" t="inlineStr"/>
      <c r="O923" t="inlineStr"/>
    </row>
    <row r="924" hidden="1">
      <c r="A924" s="30" t="inlineStr">
        <is>
          <t>2021-02-2600:35Recurring inter account transfer to acc...0855 Kir-1160</t>
        </is>
      </c>
      <c r="B924" t="inlineStr">
        <is>
          <t>2021/02/26</t>
        </is>
      </c>
      <c r="C924" t="inlineStr">
        <is>
          <t>00:35</t>
        </is>
      </c>
      <c r="D924" s="20" t="inlineStr">
        <is>
          <t>2021/02/24</t>
        </is>
      </c>
      <c r="E924" t="inlineStr">
        <is>
          <t>2021/03/01</t>
        </is>
      </c>
      <c r="F924" t="inlineStr">
        <is>
          <t>2021-03</t>
        </is>
      </c>
      <c r="G924" t="n">
        <v>2021</v>
      </c>
      <c r="H924" t="n">
        <v>3</v>
      </c>
      <c r="I924" t="inlineStr">
        <is>
          <t>Transfer</t>
        </is>
      </c>
      <c r="J924" t="inlineStr">
        <is>
          <t>DebitCard</t>
        </is>
      </c>
      <c r="K924" t="inlineStr">
        <is>
          <t>Recurring inter account transfer to acc...0855 Kir</t>
        </is>
      </c>
      <c r="L924" t="inlineStr"/>
      <c r="M924" s="26" t="n">
        <v>-1160</v>
      </c>
      <c r="N924" t="inlineStr">
        <is>
          <t>Kirst-Surance</t>
        </is>
      </c>
      <c r="O924" t="inlineStr">
        <is>
          <t>Out</t>
        </is>
      </c>
    </row>
    <row r="925" hidden="1">
      <c r="A925" s="30" t="inlineStr">
        <is>
          <t>2021-02-2600:35Recurring inter account transfer to acc...8528 Mon-3810</t>
        </is>
      </c>
      <c r="B925" t="inlineStr">
        <is>
          <t>2021/02/26</t>
        </is>
      </c>
      <c r="C925" t="inlineStr">
        <is>
          <t>00:35</t>
        </is>
      </c>
      <c r="D925" s="20" t="inlineStr">
        <is>
          <t>2021/02/24</t>
        </is>
      </c>
      <c r="E925" t="inlineStr">
        <is>
          <t>2021/03/01</t>
        </is>
      </c>
      <c r="F925" t="inlineStr">
        <is>
          <t>2021-03</t>
        </is>
      </c>
      <c r="G925" t="n">
        <v>2021</v>
      </c>
      <c r="H925" t="n">
        <v>3</v>
      </c>
      <c r="I925" t="inlineStr">
        <is>
          <t>Transfer</t>
        </is>
      </c>
      <c r="J925" t="inlineStr">
        <is>
          <t>DebitCard</t>
        </is>
      </c>
      <c r="K925" t="inlineStr">
        <is>
          <t>Recurring inter account transfer to acc...8528 Mon</t>
        </is>
      </c>
      <c r="L925" t="inlineStr"/>
      <c r="M925" s="26" t="n">
        <v>-3810</v>
      </c>
      <c r="N925" t="inlineStr">
        <is>
          <t>Savings</t>
        </is>
      </c>
      <c r="O925" t="inlineStr">
        <is>
          <t>Out</t>
        </is>
      </c>
    </row>
    <row r="926" hidden="1">
      <c r="A926" s="30" t="inlineStr">
        <is>
          <t>2021-02-2600:35Recurring inter account transfer from acc...7030 K1160</t>
        </is>
      </c>
      <c r="B926" t="inlineStr">
        <is>
          <t>2021/02/26</t>
        </is>
      </c>
      <c r="C926" t="inlineStr">
        <is>
          <t>00:35</t>
        </is>
      </c>
      <c r="D926" s="20" t="inlineStr">
        <is>
          <t>2021/02/24</t>
        </is>
      </c>
      <c r="E926" t="inlineStr">
        <is>
          <t>2021/03/01</t>
        </is>
      </c>
      <c r="F926" t="inlineStr">
        <is>
          <t>2021-03</t>
        </is>
      </c>
      <c r="G926" t="n">
        <v>2021</v>
      </c>
      <c r="H926" t="n">
        <v>3</v>
      </c>
      <c r="I926" t="inlineStr">
        <is>
          <t>Transfer</t>
        </is>
      </c>
      <c r="J926" t="inlineStr">
        <is>
          <t>KirstSurance</t>
        </is>
      </c>
      <c r="K926" t="inlineStr">
        <is>
          <t>Recurring inter account transfer from acc...7030 K</t>
        </is>
      </c>
      <c r="L926" t="inlineStr"/>
      <c r="M926" s="23" t="n">
        <v>1160</v>
      </c>
      <c r="N926" t="inlineStr"/>
      <c r="O926" t="inlineStr"/>
    </row>
    <row r="927" hidden="1">
      <c r="A927" s="30" t="inlineStr">
        <is>
          <t>2021-02-2620:26COMPASS GROUP SA - PRICE JUKSKEI VIEWKC YOUNG-24.5</t>
        </is>
      </c>
      <c r="B927" t="inlineStr">
        <is>
          <t>2021/02/26</t>
        </is>
      </c>
      <c r="C927" t="inlineStr">
        <is>
          <t>20:26</t>
        </is>
      </c>
      <c r="D927" s="20" t="inlineStr">
        <is>
          <t>2021/02/24</t>
        </is>
      </c>
      <c r="E927" t="inlineStr">
        <is>
          <t>2021/03/01</t>
        </is>
      </c>
      <c r="F927" t="inlineStr">
        <is>
          <t>2021-03</t>
        </is>
      </c>
      <c r="G927" t="n">
        <v>2021</v>
      </c>
      <c r="H927" t="n">
        <v>3</v>
      </c>
      <c r="I927" t="inlineStr">
        <is>
          <t>POS Purchase</t>
        </is>
      </c>
      <c r="J927" t="inlineStr">
        <is>
          <t>DebitCard</t>
        </is>
      </c>
      <c r="K927" t="inlineStr">
        <is>
          <t>COMPASS GROUP SA - PRICE JUKSKEI VIEW</t>
        </is>
      </c>
      <c r="L927" t="inlineStr">
        <is>
          <t>KC YOUNG</t>
        </is>
      </c>
      <c r="M927" s="26" t="n">
        <v>-24.5</v>
      </c>
      <c r="N927" t="inlineStr">
        <is>
          <t>Eating out</t>
        </is>
      </c>
      <c r="O927" t="inlineStr">
        <is>
          <t>Out</t>
        </is>
      </c>
    </row>
    <row r="928" hidden="1">
      <c r="A928" s="30" t="inlineStr">
        <is>
          <t>2021-02-2620:26COMPASS GROUP SA - PRICE JUKSKEI VIEWKC YOUNG-34.3</t>
        </is>
      </c>
      <c r="B928" t="inlineStr">
        <is>
          <t>2021/02/26</t>
        </is>
      </c>
      <c r="C928" t="inlineStr">
        <is>
          <t>20:26</t>
        </is>
      </c>
      <c r="D928" s="20" t="inlineStr">
        <is>
          <t>2021/02/24</t>
        </is>
      </c>
      <c r="E928" t="inlineStr">
        <is>
          <t>2021/03/01</t>
        </is>
      </c>
      <c r="F928" t="inlineStr">
        <is>
          <t>2021-03</t>
        </is>
      </c>
      <c r="G928" t="n">
        <v>2021</v>
      </c>
      <c r="H928" t="n">
        <v>3</v>
      </c>
      <c r="I928" t="inlineStr">
        <is>
          <t>POS Purchase</t>
        </is>
      </c>
      <c r="J928" t="inlineStr">
        <is>
          <t>DebitCard</t>
        </is>
      </c>
      <c r="K928" t="inlineStr">
        <is>
          <t>COMPASS GROUP SA - PRICE JUKSKEI VIEW</t>
        </is>
      </c>
      <c r="L928" t="inlineStr">
        <is>
          <t>KC YOUNG</t>
        </is>
      </c>
      <c r="M928" s="26" t="n">
        <v>-34.3</v>
      </c>
      <c r="N928" t="inlineStr">
        <is>
          <t>Eating out</t>
        </is>
      </c>
      <c r="O928" t="inlineStr">
        <is>
          <t>Out</t>
        </is>
      </c>
    </row>
    <row r="929" hidden="1">
      <c r="A929" s="30" t="inlineStr">
        <is>
          <t>2021-02-2620:26COMPASS GROUP SA - PRICE JUKSKEI VIEWKC YOUNG-37.5</t>
        </is>
      </c>
      <c r="B929" t="inlineStr">
        <is>
          <t>2021/02/26</t>
        </is>
      </c>
      <c r="C929" t="inlineStr">
        <is>
          <t>20:26</t>
        </is>
      </c>
      <c r="D929" s="20" t="inlineStr">
        <is>
          <t>2021/02/24</t>
        </is>
      </c>
      <c r="E929" t="inlineStr">
        <is>
          <t>2021/03/01</t>
        </is>
      </c>
      <c r="F929" t="inlineStr">
        <is>
          <t>2021-03</t>
        </is>
      </c>
      <c r="G929" t="n">
        <v>2021</v>
      </c>
      <c r="H929" t="n">
        <v>3</v>
      </c>
      <c r="I929" t="inlineStr">
        <is>
          <t>POS Purchase</t>
        </is>
      </c>
      <c r="J929" t="inlineStr">
        <is>
          <t>DebitCard</t>
        </is>
      </c>
      <c r="K929" t="inlineStr">
        <is>
          <t>COMPASS GROUP SA - PRICE JUKSKEI VIEW</t>
        </is>
      </c>
      <c r="L929" t="inlineStr">
        <is>
          <t>KC YOUNG</t>
        </is>
      </c>
      <c r="M929" s="26" t="n">
        <v>-37.5</v>
      </c>
      <c r="N929" t="inlineStr">
        <is>
          <t>Eating out</t>
        </is>
      </c>
      <c r="O929" t="inlineStr">
        <is>
          <t>Out</t>
        </is>
      </c>
    </row>
    <row r="930" hidden="1">
      <c r="A930" s="30" t="inlineStr">
        <is>
          <t>2021-02-2620:26MYTHOS MALL OF AFRICA MIDRANDKC YOUNG-65</t>
        </is>
      </c>
      <c r="B930" t="inlineStr">
        <is>
          <t>2021/02/26</t>
        </is>
      </c>
      <c r="C930" t="inlineStr">
        <is>
          <t>20:26</t>
        </is>
      </c>
      <c r="D930" s="20" t="inlineStr">
        <is>
          <t>2021/02/24</t>
        </is>
      </c>
      <c r="E930" t="inlineStr">
        <is>
          <t>2021/03/01</t>
        </is>
      </c>
      <c r="F930" t="inlineStr">
        <is>
          <t>2021-03</t>
        </is>
      </c>
      <c r="G930" t="n">
        <v>2021</v>
      </c>
      <c r="H930" t="n">
        <v>3</v>
      </c>
      <c r="I930" t="inlineStr">
        <is>
          <t>POS Purchase</t>
        </is>
      </c>
      <c r="J930" t="inlineStr">
        <is>
          <t>DebitCard</t>
        </is>
      </c>
      <c r="K930" t="inlineStr">
        <is>
          <t>MYTHOS MALL OF AFRICA MIDRAND</t>
        </is>
      </c>
      <c r="L930" t="inlineStr">
        <is>
          <t>KC YOUNG</t>
        </is>
      </c>
      <c r="M930" s="26" t="n">
        <v>-65</v>
      </c>
      <c r="N930" t="inlineStr"/>
      <c r="O930" t="inlineStr"/>
    </row>
    <row r="931" hidden="1">
      <c r="A931" s="30" t="inlineStr">
        <is>
          <t>2021-02-2720:21Nandos Waterfall Drive MIDRANDKC YOUNG-79</t>
        </is>
      </c>
      <c r="B931" t="inlineStr">
        <is>
          <t>2021/02/27</t>
        </is>
      </c>
      <c r="C931" t="inlineStr">
        <is>
          <t>20:21</t>
        </is>
      </c>
      <c r="D931" s="20" t="inlineStr">
        <is>
          <t>2021/02/24</t>
        </is>
      </c>
      <c r="E931" t="inlineStr">
        <is>
          <t>2021/03/01</t>
        </is>
      </c>
      <c r="F931" t="inlineStr">
        <is>
          <t>2021-03</t>
        </is>
      </c>
      <c r="G931" t="n">
        <v>2021</v>
      </c>
      <c r="H931" t="n">
        <v>3</v>
      </c>
      <c r="I931" t="inlineStr">
        <is>
          <t>POS Purchase</t>
        </is>
      </c>
      <c r="J931" t="inlineStr">
        <is>
          <t>DebitCard</t>
        </is>
      </c>
      <c r="K931" t="inlineStr">
        <is>
          <t>Nandos Waterfall Drive MIDRAND</t>
        </is>
      </c>
      <c r="L931" t="inlineStr">
        <is>
          <t>KC YOUNG</t>
        </is>
      </c>
      <c r="M931" s="26" t="n">
        <v>-79</v>
      </c>
      <c r="N931" t="inlineStr"/>
      <c r="O931" t="inlineStr"/>
    </row>
    <row r="932" hidden="1">
      <c r="A932" s="30" t="inlineStr">
        <is>
          <t>2021-02-2820:30COMPASS GROUP SA - PRICE JUKSKEI VIEWKC YOUNG-34.3</t>
        </is>
      </c>
      <c r="B932" t="inlineStr">
        <is>
          <t>2021/02/28</t>
        </is>
      </c>
      <c r="C932" t="inlineStr">
        <is>
          <t>20:30</t>
        </is>
      </c>
      <c r="D932" s="20" t="inlineStr">
        <is>
          <t>2021/02/24</t>
        </is>
      </c>
      <c r="E932" t="inlineStr">
        <is>
          <t>2021/03/01</t>
        </is>
      </c>
      <c r="F932" t="inlineStr">
        <is>
          <t>2021-03</t>
        </is>
      </c>
      <c r="G932" t="n">
        <v>2021</v>
      </c>
      <c r="H932" t="n">
        <v>3</v>
      </c>
      <c r="I932" t="inlineStr">
        <is>
          <t>POS Purchase</t>
        </is>
      </c>
      <c r="J932" t="inlineStr">
        <is>
          <t>DebitCard</t>
        </is>
      </c>
      <c r="K932" t="inlineStr">
        <is>
          <t>COMPASS GROUP SA - PRICE JUKSKEI VIEW</t>
        </is>
      </c>
      <c r="L932" t="inlineStr">
        <is>
          <t>KC YOUNG</t>
        </is>
      </c>
      <c r="M932" s="26" t="n">
        <v>-34.3</v>
      </c>
      <c r="N932" t="inlineStr">
        <is>
          <t>Eating out</t>
        </is>
      </c>
      <c r="O932" t="inlineStr">
        <is>
          <t>Out</t>
        </is>
      </c>
    </row>
    <row r="933" hidden="1">
      <c r="A933" s="30" t="inlineStr">
        <is>
          <t>2021-02-2820:30MEGA FOURWAYS CROSSING 0 FOURWAYSKC YOUNG-150</t>
        </is>
      </c>
      <c r="B933" t="inlineStr">
        <is>
          <t>2021/02/28</t>
        </is>
      </c>
      <c r="C933" t="inlineStr">
        <is>
          <t>20:30</t>
        </is>
      </c>
      <c r="D933" s="20" t="inlineStr">
        <is>
          <t>2021/02/24</t>
        </is>
      </c>
      <c r="E933" t="inlineStr">
        <is>
          <t>2021/03/01</t>
        </is>
      </c>
      <c r="F933" t="inlineStr">
        <is>
          <t>2021-03</t>
        </is>
      </c>
      <c r="G933" t="n">
        <v>2021</v>
      </c>
      <c r="H933" t="n">
        <v>3</v>
      </c>
      <c r="I933" t="inlineStr">
        <is>
          <t>POS Purchase</t>
        </is>
      </c>
      <c r="J933" t="inlineStr">
        <is>
          <t>DebitCard</t>
        </is>
      </c>
      <c r="K933" t="inlineStr">
        <is>
          <t>MEGA FOURWAYS CROSSING 0 FOURWAYS</t>
        </is>
      </c>
      <c r="L933" t="inlineStr">
        <is>
          <t>KC YOUNG</t>
        </is>
      </c>
      <c r="M933" s="26" t="n">
        <v>-150</v>
      </c>
      <c r="N933" t="inlineStr"/>
      <c r="O933" t="inlineStr"/>
    </row>
    <row r="934" hidden="1">
      <c r="A934" s="30" t="inlineStr">
        <is>
          <t>2021-02-2820:30PNP CLOTHING FOURWAYS FOURWAYSKC YOUNG-79.55</t>
        </is>
      </c>
      <c r="B934" t="inlineStr">
        <is>
          <t>2021/02/28</t>
        </is>
      </c>
      <c r="C934" t="inlineStr">
        <is>
          <t>20:30</t>
        </is>
      </c>
      <c r="D934" s="20" t="inlineStr">
        <is>
          <t>2021/02/24</t>
        </is>
      </c>
      <c r="E934" t="inlineStr">
        <is>
          <t>2021/03/01</t>
        </is>
      </c>
      <c r="F934" t="inlineStr">
        <is>
          <t>2021-03</t>
        </is>
      </c>
      <c r="G934" t="n">
        <v>2021</v>
      </c>
      <c r="H934" t="n">
        <v>3</v>
      </c>
      <c r="I934" t="inlineStr">
        <is>
          <t>POS Purchase</t>
        </is>
      </c>
      <c r="J934" t="inlineStr">
        <is>
          <t>DebitCard</t>
        </is>
      </c>
      <c r="K934" t="inlineStr">
        <is>
          <t>PNP CLOTHING FOURWAYS FOURWAYS</t>
        </is>
      </c>
      <c r="L934" t="inlineStr">
        <is>
          <t>KC YOUNG</t>
        </is>
      </c>
      <c r="M934" s="26" t="n">
        <v>-79.55</v>
      </c>
      <c r="N934" t="inlineStr"/>
      <c r="O934" t="inlineStr"/>
    </row>
    <row r="935" hidden="1">
      <c r="A935" s="30" t="inlineStr">
        <is>
          <t>2021-02-2820:30UBER TRIP HELP.UBER.COMKC YOUNG-168</t>
        </is>
      </c>
      <c r="B935" t="inlineStr">
        <is>
          <t>2021/02/28</t>
        </is>
      </c>
      <c r="C935" t="inlineStr">
        <is>
          <t>20:30</t>
        </is>
      </c>
      <c r="D935" s="20" t="inlineStr">
        <is>
          <t>2021/02/24</t>
        </is>
      </c>
      <c r="E935" t="inlineStr">
        <is>
          <t>2021/03/01</t>
        </is>
      </c>
      <c r="F935" t="inlineStr">
        <is>
          <t>2021-03</t>
        </is>
      </c>
      <c r="G935" t="n">
        <v>2021</v>
      </c>
      <c r="H935" t="n">
        <v>3</v>
      </c>
      <c r="I935" t="inlineStr">
        <is>
          <t>Online</t>
        </is>
      </c>
      <c r="J935" t="inlineStr">
        <is>
          <t>DebitCard</t>
        </is>
      </c>
      <c r="K935" t="inlineStr">
        <is>
          <t>UBER TRIP HELP.UBER.COM</t>
        </is>
      </c>
      <c r="L935" t="inlineStr">
        <is>
          <t>KC YOUNG</t>
        </is>
      </c>
      <c r="M935" s="26" t="n">
        <v>-168</v>
      </c>
      <c r="N935" t="inlineStr">
        <is>
          <t>Entertainment</t>
        </is>
      </c>
      <c r="O935" t="inlineStr">
        <is>
          <t>Out</t>
        </is>
      </c>
    </row>
    <row r="936" hidden="1">
      <c r="A936" s="30" t="inlineStr">
        <is>
          <t>2021-02-2820:30WOOLWORTHS KYALAMI JOHANNESBURGKC YOUNG-379.2</t>
        </is>
      </c>
      <c r="B936" t="inlineStr">
        <is>
          <t>2021/02/28</t>
        </is>
      </c>
      <c r="C936" t="inlineStr">
        <is>
          <t>20:30</t>
        </is>
      </c>
      <c r="D936" s="20" t="inlineStr">
        <is>
          <t>2021/02/24</t>
        </is>
      </c>
      <c r="E936" t="inlineStr">
        <is>
          <t>2021/03/01</t>
        </is>
      </c>
      <c r="F936" t="inlineStr">
        <is>
          <t>2021-03</t>
        </is>
      </c>
      <c r="G936" t="n">
        <v>2021</v>
      </c>
      <c r="H936" t="n">
        <v>3</v>
      </c>
      <c r="I936" t="inlineStr">
        <is>
          <t>POS Purchase</t>
        </is>
      </c>
      <c r="J936" t="inlineStr">
        <is>
          <t>DebitCard</t>
        </is>
      </c>
      <c r="K936" t="inlineStr">
        <is>
          <t>WOOLWORTHS KYALAMI JOHANNESBURG</t>
        </is>
      </c>
      <c r="L936" t="inlineStr">
        <is>
          <t>KC YOUNG</t>
        </is>
      </c>
      <c r="M936" s="26" t="n">
        <v>-379.2</v>
      </c>
      <c r="N936" t="inlineStr"/>
      <c r="O936" t="inlineStr"/>
    </row>
    <row r="937" hidden="1">
      <c r="A937" s="30" t="inlineStr">
        <is>
          <t>2021-02-2823:49Interest Earned268.26</t>
        </is>
      </c>
      <c r="B937" t="inlineStr">
        <is>
          <t>2021/02/28</t>
        </is>
      </c>
      <c r="C937" t="inlineStr">
        <is>
          <t>23:49</t>
        </is>
      </c>
      <c r="D937" s="20" t="inlineStr">
        <is>
          <t>2021/02/24</t>
        </is>
      </c>
      <c r="E937" t="inlineStr">
        <is>
          <t>2021/03/01</t>
        </is>
      </c>
      <c r="F937" t="inlineStr">
        <is>
          <t>2021-03</t>
        </is>
      </c>
      <c r="G937" t="n">
        <v>2021</v>
      </c>
      <c r="H937" t="n">
        <v>3</v>
      </c>
      <c r="I937" t="inlineStr">
        <is>
          <t>Interest</t>
        </is>
      </c>
      <c r="J937" t="inlineStr">
        <is>
          <t>NoticeSavings</t>
        </is>
      </c>
      <c r="K937" t="inlineStr">
        <is>
          <t>Interest Earned</t>
        </is>
      </c>
      <c r="L937" t="inlineStr"/>
      <c r="M937" s="26" t="n">
        <v>268.26</v>
      </c>
      <c r="N937" t="inlineStr"/>
      <c r="O937" t="inlineStr"/>
    </row>
    <row r="938" hidden="1">
      <c r="A938" s="30" t="inlineStr">
        <is>
          <t>2021-03-0101:12RentBA Young-7500</t>
        </is>
      </c>
      <c r="B938" t="inlineStr">
        <is>
          <t>2021/03/01</t>
        </is>
      </c>
      <c r="C938" t="inlineStr">
        <is>
          <t>01:12</t>
        </is>
      </c>
      <c r="D938" s="20" t="inlineStr">
        <is>
          <t>2021/03/24</t>
        </is>
      </c>
      <c r="E938" t="inlineStr">
        <is>
          <t>2021/03/01</t>
        </is>
      </c>
      <c r="F938" t="inlineStr">
        <is>
          <t>2021-03</t>
        </is>
      </c>
      <c r="G938" t="n">
        <v>2021</v>
      </c>
      <c r="H938" t="n">
        <v>3</v>
      </c>
      <c r="I938" t="inlineStr">
        <is>
          <t>Scheduled EFT</t>
        </is>
      </c>
      <c r="J938" t="inlineStr">
        <is>
          <t>DebitCard</t>
        </is>
      </c>
      <c r="K938" t="inlineStr">
        <is>
          <t>Rent</t>
        </is>
      </c>
      <c r="L938" t="inlineStr">
        <is>
          <t>BA Young</t>
        </is>
      </c>
      <c r="M938" s="26" t="n">
        <v>-7500</v>
      </c>
      <c r="N938" t="inlineStr">
        <is>
          <t>Rent</t>
        </is>
      </c>
      <c r="O938" t="inlineStr">
        <is>
          <t>Out</t>
        </is>
      </c>
    </row>
    <row r="939" hidden="1">
      <c r="A939" s="30" t="inlineStr">
        <is>
          <t>2021-03-0119:46APPLE.COM/BILL ITUNES.COM 44.99 ZARKC YOUNG-44.99</t>
        </is>
      </c>
      <c r="B939" t="inlineStr">
        <is>
          <t>2021/03/01</t>
        </is>
      </c>
      <c r="C939" t="inlineStr">
        <is>
          <t>19:46</t>
        </is>
      </c>
      <c r="D939" s="20" t="inlineStr">
        <is>
          <t>2021/03/24</t>
        </is>
      </c>
      <c r="E939" t="inlineStr">
        <is>
          <t>2021/03/01</t>
        </is>
      </c>
      <c r="F939" t="inlineStr">
        <is>
          <t>2021-03</t>
        </is>
      </c>
      <c r="G939" t="n">
        <v>2021</v>
      </c>
      <c r="H939" t="n">
        <v>3</v>
      </c>
      <c r="I939" t="inlineStr">
        <is>
          <t>POS Purchase</t>
        </is>
      </c>
      <c r="J939" t="inlineStr">
        <is>
          <t>DebitCard</t>
        </is>
      </c>
      <c r="K939" t="inlineStr">
        <is>
          <t>APPLE.COM/BILL ITUNES.COM 44.99 ZAR</t>
        </is>
      </c>
      <c r="L939" t="inlineStr">
        <is>
          <t>KC YOUNG</t>
        </is>
      </c>
      <c r="M939" s="26" t="n">
        <v>-44.99</v>
      </c>
      <c r="N939" t="inlineStr">
        <is>
          <t>Hobbies</t>
        </is>
      </c>
      <c r="O939" t="inlineStr">
        <is>
          <t>Out</t>
        </is>
      </c>
    </row>
    <row r="940" hidden="1">
      <c r="A940" s="30" t="inlineStr">
        <is>
          <t>2021-03-0119:46APPLE.COM/BILL ITUNES.COM 89.99 ZARKC YOUNG-89.99</t>
        </is>
      </c>
      <c r="B940" t="inlineStr">
        <is>
          <t>2021/03/01</t>
        </is>
      </c>
      <c r="C940" t="inlineStr">
        <is>
          <t>19:46</t>
        </is>
      </c>
      <c r="D940" s="20" t="inlineStr">
        <is>
          <t>2021/03/24</t>
        </is>
      </c>
      <c r="E940" t="inlineStr">
        <is>
          <t>2021/03/01</t>
        </is>
      </c>
      <c r="F940" t="inlineStr">
        <is>
          <t>2021-03</t>
        </is>
      </c>
      <c r="G940" t="n">
        <v>2021</v>
      </c>
      <c r="H940" t="n">
        <v>3</v>
      </c>
      <c r="I940" t="inlineStr">
        <is>
          <t>POS Purchase</t>
        </is>
      </c>
      <c r="J940" t="inlineStr">
        <is>
          <t>DebitCard</t>
        </is>
      </c>
      <c r="K940" t="inlineStr">
        <is>
          <t>APPLE.COM/BILL ITUNES.COM 89.99 ZAR</t>
        </is>
      </c>
      <c r="L940" t="inlineStr">
        <is>
          <t>KC YOUNG</t>
        </is>
      </c>
      <c r="M940" s="26" t="n">
        <v>-89.98999999999999</v>
      </c>
      <c r="N940" t="inlineStr">
        <is>
          <t>Hobbies</t>
        </is>
      </c>
      <c r="O940" t="inlineStr">
        <is>
          <t>Out</t>
        </is>
      </c>
    </row>
    <row r="941" hidden="1">
      <c r="A941" s="30" t="inlineStr">
        <is>
          <t>2021-03-0122:04COOL IDEAS127961957 NETCASH-549</t>
        </is>
      </c>
      <c r="B941" t="inlineStr">
        <is>
          <t>2021/03/01</t>
        </is>
      </c>
      <c r="C941" t="inlineStr">
        <is>
          <t>22:04</t>
        </is>
      </c>
      <c r="D941" s="20" t="inlineStr">
        <is>
          <t>2021/03/24</t>
        </is>
      </c>
      <c r="E941" t="inlineStr">
        <is>
          <t>2021/03/01</t>
        </is>
      </c>
      <c r="F941" t="inlineStr">
        <is>
          <t>2021-03</t>
        </is>
      </c>
      <c r="G941" t="n">
        <v>2021</v>
      </c>
      <c r="H941" t="n">
        <v>3</v>
      </c>
      <c r="I941" t="inlineStr">
        <is>
          <t>Debit order</t>
        </is>
      </c>
      <c r="J941" t="inlineStr">
        <is>
          <t>DebitCard</t>
        </is>
      </c>
      <c r="K941" t="inlineStr">
        <is>
          <t>COOL IDEAS127961957 NETCASH</t>
        </is>
      </c>
      <c r="L941" t="inlineStr"/>
      <c r="M941" s="26" t="n">
        <v>-549</v>
      </c>
      <c r="N941" t="inlineStr">
        <is>
          <t>Internet</t>
        </is>
      </c>
      <c r="O941" t="inlineStr">
        <is>
          <t>Out</t>
        </is>
      </c>
    </row>
    <row r="942" hidden="1">
      <c r="A942" s="30" t="inlineStr">
        <is>
          <t>2021-03-0122:04DISCINSURE4002101773-232061977-1428.42</t>
        </is>
      </c>
      <c r="B942" t="inlineStr">
        <is>
          <t>2021/03/01</t>
        </is>
      </c>
      <c r="C942" t="inlineStr">
        <is>
          <t>22:04</t>
        </is>
      </c>
      <c r="D942" s="20" t="inlineStr">
        <is>
          <t>2021/03/24</t>
        </is>
      </c>
      <c r="E942" t="inlineStr">
        <is>
          <t>2021/03/01</t>
        </is>
      </c>
      <c r="F942" t="inlineStr">
        <is>
          <t>2021-03</t>
        </is>
      </c>
      <c r="G942" t="n">
        <v>2021</v>
      </c>
      <c r="H942" t="n">
        <v>3</v>
      </c>
      <c r="I942" t="inlineStr">
        <is>
          <t>Debit order</t>
        </is>
      </c>
      <c r="J942" t="inlineStr">
        <is>
          <t>DebitCard</t>
        </is>
      </c>
      <c r="K942" t="inlineStr">
        <is>
          <t>DISCINSURE4002101773-232061977</t>
        </is>
      </c>
      <c r="L942" t="inlineStr"/>
      <c r="M942" s="26" t="n">
        <v>-1428.42</v>
      </c>
      <c r="N942" t="inlineStr">
        <is>
          <t>Insurance</t>
        </is>
      </c>
      <c r="O942" t="inlineStr">
        <is>
          <t>Out</t>
        </is>
      </c>
    </row>
    <row r="943" hidden="1">
      <c r="A943" s="30" t="inlineStr">
        <is>
          <t>2021-03-0220:48PNP FRAN DOUGLASDALE DOUGLASDALEKC YOUNG-308.37</t>
        </is>
      </c>
      <c r="B943" t="inlineStr">
        <is>
          <t>2021/03/02</t>
        </is>
      </c>
      <c r="C943" t="inlineStr">
        <is>
          <t>20:48</t>
        </is>
      </c>
      <c r="D943" s="20" t="inlineStr">
        <is>
          <t>2021/03/24</t>
        </is>
      </c>
      <c r="E943" t="inlineStr">
        <is>
          <t>2021/03/02</t>
        </is>
      </c>
      <c r="F943" t="inlineStr">
        <is>
          <t>2021-03</t>
        </is>
      </c>
      <c r="G943" t="n">
        <v>2021</v>
      </c>
      <c r="H943" t="n">
        <v>3</v>
      </c>
      <c r="I943" t="inlineStr">
        <is>
          <t>POS Purchase</t>
        </is>
      </c>
      <c r="J943" t="inlineStr">
        <is>
          <t>DebitCard</t>
        </is>
      </c>
      <c r="K943" t="inlineStr">
        <is>
          <t>PNP FRAN DOUGLASDALE DOUGLASDALE</t>
        </is>
      </c>
      <c r="L943" t="inlineStr">
        <is>
          <t>KC YOUNG</t>
        </is>
      </c>
      <c r="M943" s="26" t="n">
        <v>-308.37</v>
      </c>
      <c r="N943" t="inlineStr"/>
      <c r="O943" t="inlineStr"/>
    </row>
    <row r="944" hidden="1">
      <c r="A944" s="30" t="inlineStr">
        <is>
          <t>2021-03-0220:48UBER TRIP HELP.UBER.COMKC YOUNG-25</t>
        </is>
      </c>
      <c r="B944" t="inlineStr">
        <is>
          <t>2021/03/02</t>
        </is>
      </c>
      <c r="C944" t="inlineStr">
        <is>
          <t>20:48</t>
        </is>
      </c>
      <c r="D944" s="20" t="inlineStr">
        <is>
          <t>2021/03/24</t>
        </is>
      </c>
      <c r="E944" t="inlineStr">
        <is>
          <t>2021/03/02</t>
        </is>
      </c>
      <c r="F944" t="inlineStr">
        <is>
          <t>2021-03</t>
        </is>
      </c>
      <c r="G944" t="n">
        <v>2021</v>
      </c>
      <c r="H944" t="n">
        <v>3</v>
      </c>
      <c r="I944" t="inlineStr">
        <is>
          <t>Online</t>
        </is>
      </c>
      <c r="J944" t="inlineStr">
        <is>
          <t>DebitCard</t>
        </is>
      </c>
      <c r="K944" t="inlineStr">
        <is>
          <t>UBER TRIP HELP.UBER.COM</t>
        </is>
      </c>
      <c r="L944" t="inlineStr">
        <is>
          <t>KC YOUNG</t>
        </is>
      </c>
      <c r="M944" s="26" t="n">
        <v>-25</v>
      </c>
      <c r="N944" t="inlineStr">
        <is>
          <t>Entertainment</t>
        </is>
      </c>
      <c r="O944" t="inlineStr">
        <is>
          <t>Out</t>
        </is>
      </c>
    </row>
    <row r="945" hidden="1">
      <c r="A945" s="30" t="inlineStr">
        <is>
          <t>2021-03-0220:48UBER TRIP HELP.UBER.COMKC YOUNG-286</t>
        </is>
      </c>
      <c r="B945" t="inlineStr">
        <is>
          <t>2021/03/02</t>
        </is>
      </c>
      <c r="C945" t="inlineStr">
        <is>
          <t>20:48</t>
        </is>
      </c>
      <c r="D945" s="20" t="inlineStr">
        <is>
          <t>2021/03/24</t>
        </is>
      </c>
      <c r="E945" t="inlineStr">
        <is>
          <t>2021/03/02</t>
        </is>
      </c>
      <c r="F945" t="inlineStr">
        <is>
          <t>2021-03</t>
        </is>
      </c>
      <c r="G945" t="n">
        <v>2021</v>
      </c>
      <c r="H945" t="n">
        <v>3</v>
      </c>
      <c r="I945" t="inlineStr">
        <is>
          <t>Online</t>
        </is>
      </c>
      <c r="J945" t="inlineStr">
        <is>
          <t>DebitCard</t>
        </is>
      </c>
      <c r="K945" t="inlineStr">
        <is>
          <t>UBER TRIP HELP.UBER.COM</t>
        </is>
      </c>
      <c r="L945" t="inlineStr">
        <is>
          <t>KC YOUNG</t>
        </is>
      </c>
      <c r="M945" s="26" t="n">
        <v>-286</v>
      </c>
      <c r="N945" t="inlineStr">
        <is>
          <t>Entertainment</t>
        </is>
      </c>
      <c r="O945" t="inlineStr">
        <is>
          <t>Out</t>
        </is>
      </c>
    </row>
    <row r="946" hidden="1">
      <c r="A946" s="30" t="inlineStr">
        <is>
          <t>2021-03-0318:33ABSA BANK Karry450</t>
        </is>
      </c>
      <c r="B946" t="inlineStr">
        <is>
          <t>2021/03/03</t>
        </is>
      </c>
      <c r="C946" t="inlineStr">
        <is>
          <t>18:33</t>
        </is>
      </c>
      <c r="D946" s="20" t="inlineStr">
        <is>
          <t>2021/03/24</t>
        </is>
      </c>
      <c r="E946" t="inlineStr">
        <is>
          <t>2021/03/03</t>
        </is>
      </c>
      <c r="F946" t="inlineStr">
        <is>
          <t>2021-03</t>
        </is>
      </c>
      <c r="G946" t="n">
        <v>2021</v>
      </c>
      <c r="H946" t="n">
        <v>3</v>
      </c>
      <c r="I946" t="inlineStr">
        <is>
          <t>EFT</t>
        </is>
      </c>
      <c r="J946" t="inlineStr">
        <is>
          <t>DebitCard</t>
        </is>
      </c>
      <c r="K946" t="inlineStr">
        <is>
          <t>ABSA BANK Karry</t>
        </is>
      </c>
      <c r="L946" t="inlineStr"/>
      <c r="M946" s="26" t="n">
        <v>450</v>
      </c>
      <c r="N946" t="inlineStr"/>
      <c r="O946" t="inlineStr"/>
    </row>
    <row r="947" hidden="1">
      <c r="A947" s="30" t="inlineStr">
        <is>
          <t>2021-03-0320:55MEDICARE DOUGLASDALE DOUGLASDALEKC YOUNG-333.95</t>
        </is>
      </c>
      <c r="B947" t="inlineStr">
        <is>
          <t>2021/03/03</t>
        </is>
      </c>
      <c r="C947" t="inlineStr">
        <is>
          <t>20:55</t>
        </is>
      </c>
      <c r="D947" s="20" t="inlineStr">
        <is>
          <t>2021/03/24</t>
        </is>
      </c>
      <c r="E947" t="inlineStr">
        <is>
          <t>2021/03/03</t>
        </is>
      </c>
      <c r="F947" t="inlineStr">
        <is>
          <t>2021-03</t>
        </is>
      </c>
      <c r="G947" t="n">
        <v>2021</v>
      </c>
      <c r="H947" t="n">
        <v>3</v>
      </c>
      <c r="I947" t="inlineStr">
        <is>
          <t>POS Purchase</t>
        </is>
      </c>
      <c r="J947" t="inlineStr">
        <is>
          <t>DebitCard</t>
        </is>
      </c>
      <c r="K947" t="inlineStr">
        <is>
          <t>MEDICARE DOUGLASDALE DOUGLASDALE</t>
        </is>
      </c>
      <c r="L947" t="inlineStr">
        <is>
          <t>KC YOUNG</t>
        </is>
      </c>
      <c r="M947" s="26" t="n">
        <v>-333.95</v>
      </c>
      <c r="N947" t="inlineStr"/>
      <c r="O947" t="inlineStr"/>
    </row>
    <row r="948" hidden="1">
      <c r="A948" s="30" t="inlineStr">
        <is>
          <t>2021-03-0520:30COMPASS GROUP SA - PRICE JUKSKEI VIEWKC YOUNG-24.5</t>
        </is>
      </c>
      <c r="B948" t="inlineStr">
        <is>
          <t>2021/03/05</t>
        </is>
      </c>
      <c r="C948" t="inlineStr">
        <is>
          <t>20:30</t>
        </is>
      </c>
      <c r="D948" s="20" t="inlineStr">
        <is>
          <t>2021/03/24</t>
        </is>
      </c>
      <c r="E948" t="inlineStr">
        <is>
          <t>2021/03/05</t>
        </is>
      </c>
      <c r="F948" t="inlineStr">
        <is>
          <t>2021-03</t>
        </is>
      </c>
      <c r="G948" t="n">
        <v>2021</v>
      </c>
      <c r="H948" t="n">
        <v>3</v>
      </c>
      <c r="I948" t="inlineStr">
        <is>
          <t>POS Purchase</t>
        </is>
      </c>
      <c r="J948" t="inlineStr">
        <is>
          <t>DebitCard</t>
        </is>
      </c>
      <c r="K948" t="inlineStr">
        <is>
          <t>COMPASS GROUP SA - PRICE JUKSKEI VIEW</t>
        </is>
      </c>
      <c r="L948" t="inlineStr">
        <is>
          <t>KC YOUNG</t>
        </is>
      </c>
      <c r="M948" s="26" t="n">
        <v>-24.5</v>
      </c>
      <c r="N948" t="inlineStr">
        <is>
          <t>Eating out</t>
        </is>
      </c>
      <c r="O948" t="inlineStr">
        <is>
          <t>Out</t>
        </is>
      </c>
    </row>
    <row r="949" hidden="1">
      <c r="A949" s="30" t="inlineStr">
        <is>
          <t>2021-03-0520:30COMPASS GROUP SA - PRICE JUKSKEI VIEWKC YOUNG-33.4</t>
        </is>
      </c>
      <c r="B949" t="inlineStr">
        <is>
          <t>2021/03/05</t>
        </is>
      </c>
      <c r="C949" t="inlineStr">
        <is>
          <t>20:30</t>
        </is>
      </c>
      <c r="D949" s="20" t="inlineStr">
        <is>
          <t>2021/03/24</t>
        </is>
      </c>
      <c r="E949" t="inlineStr">
        <is>
          <t>2021/03/05</t>
        </is>
      </c>
      <c r="F949" t="inlineStr">
        <is>
          <t>2021-03</t>
        </is>
      </c>
      <c r="G949" t="n">
        <v>2021</v>
      </c>
      <c r="H949" t="n">
        <v>3</v>
      </c>
      <c r="I949" t="inlineStr">
        <is>
          <t>POS Purchase</t>
        </is>
      </c>
      <c r="J949" t="inlineStr">
        <is>
          <t>DebitCard</t>
        </is>
      </c>
      <c r="K949" t="inlineStr">
        <is>
          <t>COMPASS GROUP SA - PRICE JUKSKEI VIEW</t>
        </is>
      </c>
      <c r="L949" t="inlineStr">
        <is>
          <t>KC YOUNG</t>
        </is>
      </c>
      <c r="M949" s="26" t="n">
        <v>-33.4</v>
      </c>
      <c r="N949" t="inlineStr">
        <is>
          <t>Eating out</t>
        </is>
      </c>
      <c r="O949" t="inlineStr">
        <is>
          <t>Out</t>
        </is>
      </c>
    </row>
    <row r="950" hidden="1">
      <c r="A950" s="30" t="inlineStr">
        <is>
          <t>2021-03-0620:36DISCOVERY SOCCER PARK PARKMOREKC YOUNG-35</t>
        </is>
      </c>
      <c r="B950" t="inlineStr">
        <is>
          <t>2021/03/06</t>
        </is>
      </c>
      <c r="C950" t="inlineStr">
        <is>
          <t>20:36</t>
        </is>
      </c>
      <c r="D950" s="20" t="inlineStr">
        <is>
          <t>2021/03/24</t>
        </is>
      </c>
      <c r="E950" t="inlineStr">
        <is>
          <t>2021/03/06</t>
        </is>
      </c>
      <c r="F950" t="inlineStr">
        <is>
          <t>2021-03</t>
        </is>
      </c>
      <c r="G950" t="n">
        <v>2021</v>
      </c>
      <c r="H950" t="n">
        <v>3</v>
      </c>
      <c r="I950" t="inlineStr">
        <is>
          <t>POS Purchase</t>
        </is>
      </c>
      <c r="J950" t="inlineStr">
        <is>
          <t>DebitCard</t>
        </is>
      </c>
      <c r="K950" t="inlineStr">
        <is>
          <t>DISCOVERY SOCCER PARK PARKMORE</t>
        </is>
      </c>
      <c r="L950" t="inlineStr">
        <is>
          <t>KC YOUNG</t>
        </is>
      </c>
      <c r="M950" s="26" t="n">
        <v>-35</v>
      </c>
      <c r="N950" t="inlineStr"/>
      <c r="O950" t="inlineStr"/>
    </row>
    <row r="951" hidden="1">
      <c r="A951" s="30" t="inlineStr">
        <is>
          <t>2021-03-0620:36LIQUORSHOP KYALAMI KYALAMI RIDGEKC YOUNG-150.72</t>
        </is>
      </c>
      <c r="B951" t="inlineStr">
        <is>
          <t>2021/03/06</t>
        </is>
      </c>
      <c r="C951" t="inlineStr">
        <is>
          <t>20:36</t>
        </is>
      </c>
      <c r="D951" s="20" t="inlineStr">
        <is>
          <t>2021/03/24</t>
        </is>
      </c>
      <c r="E951" t="inlineStr">
        <is>
          <t>2021/03/06</t>
        </is>
      </c>
      <c r="F951" t="inlineStr">
        <is>
          <t>2021-03</t>
        </is>
      </c>
      <c r="G951" t="n">
        <v>2021</v>
      </c>
      <c r="H951" t="n">
        <v>3</v>
      </c>
      <c r="I951" t="inlineStr">
        <is>
          <t>POS Purchase</t>
        </is>
      </c>
      <c r="J951" t="inlineStr">
        <is>
          <t>DebitCard</t>
        </is>
      </c>
      <c r="K951" t="inlineStr">
        <is>
          <t>LIQUORSHOP KYALAMI KYALAMI RIDGE</t>
        </is>
      </c>
      <c r="L951" t="inlineStr">
        <is>
          <t>KC YOUNG</t>
        </is>
      </c>
      <c r="M951" s="26" t="n">
        <v>-150.72</v>
      </c>
      <c r="N951" t="inlineStr"/>
      <c r="O951" t="inlineStr"/>
    </row>
    <row r="952" hidden="1">
      <c r="A952" s="30" t="inlineStr">
        <is>
          <t>2021-03-0620:36UBER TRIP HELP.UBER.COMKC YOUNG-80</t>
        </is>
      </c>
      <c r="B952" t="inlineStr">
        <is>
          <t>2021/03/06</t>
        </is>
      </c>
      <c r="C952" t="inlineStr">
        <is>
          <t>20:36</t>
        </is>
      </c>
      <c r="D952" s="20" t="inlineStr">
        <is>
          <t>2021/03/24</t>
        </is>
      </c>
      <c r="E952" t="inlineStr">
        <is>
          <t>2021/03/06</t>
        </is>
      </c>
      <c r="F952" t="inlineStr">
        <is>
          <t>2021-03</t>
        </is>
      </c>
      <c r="G952" t="n">
        <v>2021</v>
      </c>
      <c r="H952" t="n">
        <v>3</v>
      </c>
      <c r="I952" t="inlineStr">
        <is>
          <t>Online</t>
        </is>
      </c>
      <c r="J952" t="inlineStr">
        <is>
          <t>DebitCard</t>
        </is>
      </c>
      <c r="K952" t="inlineStr">
        <is>
          <t>UBER TRIP HELP.UBER.COM</t>
        </is>
      </c>
      <c r="L952" t="inlineStr">
        <is>
          <t>KC YOUNG</t>
        </is>
      </c>
      <c r="M952" s="26" t="n">
        <v>-80</v>
      </c>
      <c r="N952" t="inlineStr">
        <is>
          <t>Entertainment</t>
        </is>
      </c>
      <c r="O952" t="inlineStr">
        <is>
          <t>Out</t>
        </is>
      </c>
    </row>
    <row r="953" hidden="1">
      <c r="A953" s="30" t="inlineStr">
        <is>
          <t>2021-03-0719:49MILK BAR PAKMORE PARKMOREKC YOUNG-40</t>
        </is>
      </c>
      <c r="B953" t="inlineStr">
        <is>
          <t>2021/03/07</t>
        </is>
      </c>
      <c r="C953" t="inlineStr">
        <is>
          <t>19:49</t>
        </is>
      </c>
      <c r="D953" s="20" t="inlineStr">
        <is>
          <t>2021/03/24</t>
        </is>
      </c>
      <c r="E953" t="inlineStr">
        <is>
          <t>2021/03/07</t>
        </is>
      </c>
      <c r="F953" t="inlineStr">
        <is>
          <t>2021-03</t>
        </is>
      </c>
      <c r="G953" t="n">
        <v>2021</v>
      </c>
      <c r="H953" t="n">
        <v>3</v>
      </c>
      <c r="I953" t="inlineStr">
        <is>
          <t>POS Purchase</t>
        </is>
      </c>
      <c r="J953" t="inlineStr">
        <is>
          <t>DebitCard</t>
        </is>
      </c>
      <c r="K953" t="inlineStr">
        <is>
          <t>MILK BAR PAKMORE PARKMORE</t>
        </is>
      </c>
      <c r="L953" t="inlineStr">
        <is>
          <t>KC YOUNG</t>
        </is>
      </c>
      <c r="M953" s="26" t="n">
        <v>-40</v>
      </c>
      <c r="N953" t="inlineStr"/>
      <c r="O953" t="inlineStr"/>
    </row>
    <row r="954" hidden="1">
      <c r="A954" s="30" t="inlineStr">
        <is>
          <t>2021-03-0820:08BRYANSTON LOCKSMITH BryanstonKC YOUNG-60</t>
        </is>
      </c>
      <c r="B954" t="inlineStr">
        <is>
          <t>2021/03/08</t>
        </is>
      </c>
      <c r="C954" t="inlineStr">
        <is>
          <t>20:08</t>
        </is>
      </c>
      <c r="D954" s="20" t="inlineStr">
        <is>
          <t>2021/03/24</t>
        </is>
      </c>
      <c r="E954" t="inlineStr">
        <is>
          <t>2021/03/08</t>
        </is>
      </c>
      <c r="F954" t="inlineStr">
        <is>
          <t>2021-03</t>
        </is>
      </c>
      <c r="G954" t="n">
        <v>2021</v>
      </c>
      <c r="H954" t="n">
        <v>3</v>
      </c>
      <c r="I954" t="inlineStr">
        <is>
          <t>POS Purchase</t>
        </is>
      </c>
      <c r="J954" t="inlineStr">
        <is>
          <t>DebitCard</t>
        </is>
      </c>
      <c r="K954" t="inlineStr">
        <is>
          <t>BRYANSTON LOCKSMITH Bryanston</t>
        </is>
      </c>
      <c r="L954" t="inlineStr">
        <is>
          <t>KC YOUNG</t>
        </is>
      </c>
      <c r="M954" s="26" t="n">
        <v>-60</v>
      </c>
      <c r="N954" t="inlineStr"/>
      <c r="O954" t="inlineStr"/>
    </row>
    <row r="955" hidden="1">
      <c r="A955" s="30" t="inlineStr">
        <is>
          <t>2021-03-0820:08CRADLE MOON LAKESIDE G XXXXXXXXXXXXXKC YOUNG-25</t>
        </is>
      </c>
      <c r="B955" t="inlineStr">
        <is>
          <t>2021/03/08</t>
        </is>
      </c>
      <c r="C955" t="inlineStr">
        <is>
          <t>20:08</t>
        </is>
      </c>
      <c r="D955" s="20" t="inlineStr">
        <is>
          <t>2021/03/24</t>
        </is>
      </c>
      <c r="E955" t="inlineStr">
        <is>
          <t>2021/03/08</t>
        </is>
      </c>
      <c r="F955" t="inlineStr">
        <is>
          <t>2021-03</t>
        </is>
      </c>
      <c r="G955" t="n">
        <v>2021</v>
      </c>
      <c r="H955" t="n">
        <v>3</v>
      </c>
      <c r="I955" t="inlineStr">
        <is>
          <t>POS Purchase</t>
        </is>
      </c>
      <c r="J955" t="inlineStr">
        <is>
          <t>DebitCard</t>
        </is>
      </c>
      <c r="K955" t="inlineStr">
        <is>
          <t>CRADLE MOON LAKESIDE G XXXXXXXXXXXXX</t>
        </is>
      </c>
      <c r="L955" t="inlineStr">
        <is>
          <t>KC YOUNG</t>
        </is>
      </c>
      <c r="M955" s="26" t="n">
        <v>-25</v>
      </c>
      <c r="N955" t="inlineStr"/>
      <c r="O955" t="inlineStr"/>
    </row>
    <row r="956" hidden="1">
      <c r="A956" s="30" t="inlineStr">
        <is>
          <t>2021-03-0820:08CRADLE MOON LAKESIDE G XXXXXXXXXXXXXKC YOUNG-70</t>
        </is>
      </c>
      <c r="B956" t="inlineStr">
        <is>
          <t>2021/03/08</t>
        </is>
      </c>
      <c r="C956" t="inlineStr">
        <is>
          <t>20:08</t>
        </is>
      </c>
      <c r="D956" s="20" t="inlineStr">
        <is>
          <t>2021/03/24</t>
        </is>
      </c>
      <c r="E956" t="inlineStr">
        <is>
          <t>2021/03/08</t>
        </is>
      </c>
      <c r="F956" t="inlineStr">
        <is>
          <t>2021-03</t>
        </is>
      </c>
      <c r="G956" t="n">
        <v>2021</v>
      </c>
      <c r="H956" t="n">
        <v>3</v>
      </c>
      <c r="I956" t="inlineStr">
        <is>
          <t>POS Purchase</t>
        </is>
      </c>
      <c r="J956" t="inlineStr">
        <is>
          <t>DebitCard</t>
        </is>
      </c>
      <c r="K956" t="inlineStr">
        <is>
          <t>CRADLE MOON LAKESIDE G XXXXXXXXXXXXX</t>
        </is>
      </c>
      <c r="L956" t="inlineStr">
        <is>
          <t>KC YOUNG</t>
        </is>
      </c>
      <c r="M956" s="26" t="n">
        <v>-70</v>
      </c>
      <c r="N956" t="inlineStr"/>
      <c r="O956" t="inlineStr"/>
    </row>
    <row r="957" hidden="1">
      <c r="A957" s="30" t="inlineStr">
        <is>
          <t>2021-03-0921:04UBER TRIP HELP.UBER.COMKC YOUNG-144</t>
        </is>
      </c>
      <c r="B957" t="inlineStr">
        <is>
          <t>2021/03/09</t>
        </is>
      </c>
      <c r="C957" t="inlineStr">
        <is>
          <t>21:04</t>
        </is>
      </c>
      <c r="D957" s="20" t="inlineStr">
        <is>
          <t>2021/03/24</t>
        </is>
      </c>
      <c r="E957" t="inlineStr">
        <is>
          <t>2021/03/09</t>
        </is>
      </c>
      <c r="F957" t="inlineStr">
        <is>
          <t>2021-03</t>
        </is>
      </c>
      <c r="G957" t="n">
        <v>2021</v>
      </c>
      <c r="H957" t="n">
        <v>3</v>
      </c>
      <c r="I957" t="inlineStr">
        <is>
          <t>Online</t>
        </is>
      </c>
      <c r="J957" t="inlineStr">
        <is>
          <t>DebitCard</t>
        </is>
      </c>
      <c r="K957" t="inlineStr">
        <is>
          <t>UBER TRIP HELP.UBER.COM</t>
        </is>
      </c>
      <c r="L957" t="inlineStr">
        <is>
          <t>KC YOUNG</t>
        </is>
      </c>
      <c r="M957" s="26" t="n">
        <v>-144</v>
      </c>
      <c r="N957" t="inlineStr">
        <is>
          <t>Entertainment</t>
        </is>
      </c>
      <c r="O957" t="inlineStr">
        <is>
          <t>Out</t>
        </is>
      </c>
    </row>
    <row r="958" hidden="1">
      <c r="A958" s="30" t="inlineStr">
        <is>
          <t>2021-03-1020:16APPLE.COM/BILL ITUNES.COM 14.99 ZARKC YOUNG-14.99</t>
        </is>
      </c>
      <c r="B958" t="inlineStr">
        <is>
          <t>2021/03/10</t>
        </is>
      </c>
      <c r="C958" t="inlineStr">
        <is>
          <t>20:16</t>
        </is>
      </c>
      <c r="D958" s="20" t="inlineStr">
        <is>
          <t>2021/03/24</t>
        </is>
      </c>
      <c r="E958" t="inlineStr">
        <is>
          <t>2021/03/10</t>
        </is>
      </c>
      <c r="F958" t="inlineStr">
        <is>
          <t>2021-03</t>
        </is>
      </c>
      <c r="G958" t="n">
        <v>2021</v>
      </c>
      <c r="H958" t="n">
        <v>3</v>
      </c>
      <c r="I958" t="inlineStr">
        <is>
          <t>POS Purchase</t>
        </is>
      </c>
      <c r="J958" t="inlineStr">
        <is>
          <t>DebitCard</t>
        </is>
      </c>
      <c r="K958" t="inlineStr">
        <is>
          <t>APPLE.COM/BILL ITUNES.COM 14.99 ZAR</t>
        </is>
      </c>
      <c r="L958" t="inlineStr">
        <is>
          <t>KC YOUNG</t>
        </is>
      </c>
      <c r="M958" s="26" t="n">
        <v>-14.99</v>
      </c>
      <c r="N958" t="inlineStr">
        <is>
          <t>Hobbies</t>
        </is>
      </c>
      <c r="O958" t="inlineStr">
        <is>
          <t>Out</t>
        </is>
      </c>
    </row>
    <row r="959" hidden="1">
      <c r="A959" s="30" t="inlineStr">
        <is>
          <t>2021-03-1020:16COMPASS GROUP SA - PRICE JUKSKEI VIEWKC YOUNG-15.5</t>
        </is>
      </c>
      <c r="B959" t="inlineStr">
        <is>
          <t>2021/03/10</t>
        </is>
      </c>
      <c r="C959" t="inlineStr">
        <is>
          <t>20:16</t>
        </is>
      </c>
      <c r="D959" s="20" t="inlineStr">
        <is>
          <t>2021/03/24</t>
        </is>
      </c>
      <c r="E959" t="inlineStr">
        <is>
          <t>2021/03/10</t>
        </is>
      </c>
      <c r="F959" t="inlineStr">
        <is>
          <t>2021-03</t>
        </is>
      </c>
      <c r="G959" t="n">
        <v>2021</v>
      </c>
      <c r="H959" t="n">
        <v>3</v>
      </c>
      <c r="I959" t="inlineStr">
        <is>
          <t>POS Purchase</t>
        </is>
      </c>
      <c r="J959" t="inlineStr">
        <is>
          <t>DebitCard</t>
        </is>
      </c>
      <c r="K959" t="inlineStr">
        <is>
          <t>COMPASS GROUP SA - PRICE JUKSKEI VIEW</t>
        </is>
      </c>
      <c r="L959" t="inlineStr">
        <is>
          <t>KC YOUNG</t>
        </is>
      </c>
      <c r="M959" s="26" t="n">
        <v>-15.5</v>
      </c>
      <c r="N959" t="inlineStr">
        <is>
          <t>Eating out</t>
        </is>
      </c>
      <c r="O959" t="inlineStr">
        <is>
          <t>Out</t>
        </is>
      </c>
    </row>
    <row r="960" hidden="1">
      <c r="A960" s="30" t="inlineStr">
        <is>
          <t>2021-03-1112:14WHKU0467STss Wallet Electricity-150</t>
        </is>
      </c>
      <c r="B960" t="inlineStr">
        <is>
          <t>2021/03/11</t>
        </is>
      </c>
      <c r="C960" t="inlineStr">
        <is>
          <t>12:14</t>
        </is>
      </c>
      <c r="D960" s="20" t="inlineStr">
        <is>
          <t>2021/03/24</t>
        </is>
      </c>
      <c r="E960" t="inlineStr">
        <is>
          <t>2021/03/11</t>
        </is>
      </c>
      <c r="F960" t="inlineStr">
        <is>
          <t>2021-03</t>
        </is>
      </c>
      <c r="G960" t="n">
        <v>2021</v>
      </c>
      <c r="H960" t="n">
        <v>3</v>
      </c>
      <c r="I960" t="inlineStr">
        <is>
          <t>EFT</t>
        </is>
      </c>
      <c r="J960" t="inlineStr">
        <is>
          <t>DebitCard</t>
        </is>
      </c>
      <c r="K960" t="inlineStr">
        <is>
          <t>WHKU0467</t>
        </is>
      </c>
      <c r="L960" t="inlineStr">
        <is>
          <t>STss Wallet Electricity</t>
        </is>
      </c>
      <c r="M960" s="26" t="n">
        <v>-150</v>
      </c>
      <c r="N960" t="inlineStr">
        <is>
          <t>Electricity</t>
        </is>
      </c>
      <c r="O960" t="inlineStr">
        <is>
          <t>Out</t>
        </is>
      </c>
    </row>
    <row r="961" hidden="1">
      <c r="A961" s="30" t="inlineStr">
        <is>
          <t>2021-03-1120:16ANAT MALL OF AFRICA KEWKC YOUNG-39.9</t>
        </is>
      </c>
      <c r="B961" t="inlineStr">
        <is>
          <t>2021/03/11</t>
        </is>
      </c>
      <c r="C961" t="inlineStr">
        <is>
          <t>20:16</t>
        </is>
      </c>
      <c r="D961" s="20" t="inlineStr">
        <is>
          <t>2021/03/24</t>
        </is>
      </c>
      <c r="E961" t="inlineStr">
        <is>
          <t>2021/03/11</t>
        </is>
      </c>
      <c r="F961" t="inlineStr">
        <is>
          <t>2021-03</t>
        </is>
      </c>
      <c r="G961" t="n">
        <v>2021</v>
      </c>
      <c r="H961" t="n">
        <v>3</v>
      </c>
      <c r="I961" t="inlineStr">
        <is>
          <t>POS Purchase</t>
        </is>
      </c>
      <c r="J961" t="inlineStr">
        <is>
          <t>DebitCard</t>
        </is>
      </c>
      <c r="K961" t="inlineStr">
        <is>
          <t>ANAT MALL OF AFRICA KEW</t>
        </is>
      </c>
      <c r="L961" t="inlineStr">
        <is>
          <t>KC YOUNG</t>
        </is>
      </c>
      <c r="M961" s="26" t="n">
        <v>-39.9</v>
      </c>
      <c r="N961" t="inlineStr"/>
      <c r="O961" t="inlineStr"/>
    </row>
    <row r="962" hidden="1">
      <c r="A962" s="30" t="inlineStr">
        <is>
          <t>2021-03-1120:16COMPASS GROUP SA - PRICE JUKSKEI VIEWKC YOUNG-33.4</t>
        </is>
      </c>
      <c r="B962" t="inlineStr">
        <is>
          <t>2021/03/11</t>
        </is>
      </c>
      <c r="C962" t="inlineStr">
        <is>
          <t>20:16</t>
        </is>
      </c>
      <c r="D962" s="20" t="inlineStr">
        <is>
          <t>2021/03/24</t>
        </is>
      </c>
      <c r="E962" t="inlineStr">
        <is>
          <t>2021/03/11</t>
        </is>
      </c>
      <c r="F962" t="inlineStr">
        <is>
          <t>2021-03</t>
        </is>
      </c>
      <c r="G962" t="n">
        <v>2021</v>
      </c>
      <c r="H962" t="n">
        <v>3</v>
      </c>
      <c r="I962" t="inlineStr">
        <is>
          <t>POS Purchase</t>
        </is>
      </c>
      <c r="J962" t="inlineStr">
        <is>
          <t>DebitCard</t>
        </is>
      </c>
      <c r="K962" t="inlineStr">
        <is>
          <t>COMPASS GROUP SA - PRICE JUKSKEI VIEW</t>
        </is>
      </c>
      <c r="L962" t="inlineStr">
        <is>
          <t>KC YOUNG</t>
        </is>
      </c>
      <c r="M962" s="26" t="n">
        <v>-33.4</v>
      </c>
      <c r="N962" t="inlineStr">
        <is>
          <t>Eating out</t>
        </is>
      </c>
      <c r="O962" t="inlineStr">
        <is>
          <t>Out</t>
        </is>
      </c>
    </row>
    <row r="963" hidden="1">
      <c r="A963" s="30" t="inlineStr">
        <is>
          <t>2021-03-1123:31Interest Earned43.86</t>
        </is>
      </c>
      <c r="B963" t="inlineStr">
        <is>
          <t>2021/03/11</t>
        </is>
      </c>
      <c r="C963" t="inlineStr">
        <is>
          <t>23:31</t>
        </is>
      </c>
      <c r="D963" s="20" t="inlineStr">
        <is>
          <t>2021/03/24</t>
        </is>
      </c>
      <c r="E963" t="inlineStr">
        <is>
          <t>2021/03/11</t>
        </is>
      </c>
      <c r="F963" t="inlineStr">
        <is>
          <t>2021-03</t>
        </is>
      </c>
      <c r="G963" t="n">
        <v>2021</v>
      </c>
      <c r="H963" t="n">
        <v>3</v>
      </c>
      <c r="I963" t="inlineStr">
        <is>
          <t>Interest</t>
        </is>
      </c>
      <c r="J963" t="inlineStr">
        <is>
          <t>KirstSurance</t>
        </is>
      </c>
      <c r="K963" t="inlineStr">
        <is>
          <t>Interest Earned</t>
        </is>
      </c>
      <c r="L963" t="inlineStr"/>
      <c r="M963" s="23" t="n">
        <v>43.86</v>
      </c>
      <c r="N963" t="inlineStr"/>
      <c r="O963" t="inlineStr"/>
    </row>
    <row r="964" hidden="1">
      <c r="A964" s="30" t="inlineStr">
        <is>
          <t>2021-03-1123:32Interest Earned8.75</t>
        </is>
      </c>
      <c r="B964" t="inlineStr">
        <is>
          <t>2021/03/11</t>
        </is>
      </c>
      <c r="C964" t="inlineStr">
        <is>
          <t>23:32</t>
        </is>
      </c>
      <c r="D964" s="20" t="inlineStr">
        <is>
          <t>2021/03/24</t>
        </is>
      </c>
      <c r="E964" t="inlineStr">
        <is>
          <t>2021/03/11</t>
        </is>
      </c>
      <c r="F964" t="inlineStr">
        <is>
          <t>2021-03</t>
        </is>
      </c>
      <c r="G964" t="n">
        <v>2021</v>
      </c>
      <c r="H964" t="n">
        <v>3</v>
      </c>
      <c r="I964" t="inlineStr">
        <is>
          <t>Interest</t>
        </is>
      </c>
      <c r="J964" t="inlineStr">
        <is>
          <t>DebitCard</t>
        </is>
      </c>
      <c r="K964" t="inlineStr">
        <is>
          <t>Interest Earned</t>
        </is>
      </c>
      <c r="L964" t="inlineStr"/>
      <c r="M964" s="26" t="n">
        <v>8.75</v>
      </c>
      <c r="N964" t="inlineStr">
        <is>
          <t>Interest</t>
        </is>
      </c>
      <c r="O964" t="inlineStr">
        <is>
          <t>In</t>
        </is>
      </c>
    </row>
    <row r="965" hidden="1">
      <c r="A965" s="30" t="inlineStr">
        <is>
          <t>2021-03-1123:32Monthly Account fee-105</t>
        </is>
      </c>
      <c r="B965" t="inlineStr">
        <is>
          <t>2021/03/11</t>
        </is>
      </c>
      <c r="C965" t="inlineStr">
        <is>
          <t>23:32</t>
        </is>
      </c>
      <c r="D965" s="20" t="inlineStr">
        <is>
          <t>2021/03/24</t>
        </is>
      </c>
      <c r="E965" t="inlineStr">
        <is>
          <t>2021/03/11</t>
        </is>
      </c>
      <c r="F965" t="inlineStr">
        <is>
          <t>2021-03</t>
        </is>
      </c>
      <c r="G965" t="n">
        <v>2021</v>
      </c>
      <c r="H965" t="n">
        <v>3</v>
      </c>
      <c r="I965" t="inlineStr">
        <is>
          <t>Fee</t>
        </is>
      </c>
      <c r="J965" t="inlineStr">
        <is>
          <t>DebitCard</t>
        </is>
      </c>
      <c r="K965" t="inlineStr">
        <is>
          <t>Monthly Account fee</t>
        </is>
      </c>
      <c r="L965" t="inlineStr"/>
      <c r="M965" s="26" t="n">
        <v>-105</v>
      </c>
      <c r="N965" t="inlineStr">
        <is>
          <t>Banking</t>
        </is>
      </c>
      <c r="O965" t="inlineStr">
        <is>
          <t>Out</t>
        </is>
      </c>
    </row>
    <row r="966" hidden="1">
      <c r="A966" s="30" t="inlineStr">
        <is>
          <t>2021-03-1123:32Vitality Money Premium-15</t>
        </is>
      </c>
      <c r="B966" t="inlineStr">
        <is>
          <t>2021/03/11</t>
        </is>
      </c>
      <c r="C966" t="inlineStr">
        <is>
          <t>23:32</t>
        </is>
      </c>
      <c r="D966" s="20" t="inlineStr">
        <is>
          <t>2021/03/24</t>
        </is>
      </c>
      <c r="E966" t="inlineStr">
        <is>
          <t>2021/03/11</t>
        </is>
      </c>
      <c r="F966" t="inlineStr">
        <is>
          <t>2021-03</t>
        </is>
      </c>
      <c r="G966" t="n">
        <v>2021</v>
      </c>
      <c r="H966" t="n">
        <v>3</v>
      </c>
      <c r="I966" t="inlineStr">
        <is>
          <t>Fee</t>
        </is>
      </c>
      <c r="J966" t="inlineStr">
        <is>
          <t>DebitCard</t>
        </is>
      </c>
      <c r="K966" t="inlineStr">
        <is>
          <t>Vitality Money Premium</t>
        </is>
      </c>
      <c r="L966" t="inlineStr"/>
      <c r="M966" s="26" t="n">
        <v>-15</v>
      </c>
      <c r="N966" t="inlineStr">
        <is>
          <t>Banking</t>
        </is>
      </c>
      <c r="O966" t="inlineStr">
        <is>
          <t>Out</t>
        </is>
      </c>
    </row>
    <row r="967" hidden="1">
      <c r="A967" s="30" t="inlineStr">
        <is>
          <t>2021-03-1123:34Dynamic interest boost at 0.50%1.95</t>
        </is>
      </c>
      <c r="B967" t="inlineStr">
        <is>
          <t>2021/03/11</t>
        </is>
      </c>
      <c r="C967" t="inlineStr">
        <is>
          <t>23:34</t>
        </is>
      </c>
      <c r="D967" s="20" t="inlineStr">
        <is>
          <t>2021/03/24</t>
        </is>
      </c>
      <c r="E967" t="inlineStr">
        <is>
          <t>2021/03/11</t>
        </is>
      </c>
      <c r="F967" t="inlineStr">
        <is>
          <t>2021-03</t>
        </is>
      </c>
      <c r="G967" t="n">
        <v>2021</v>
      </c>
      <c r="H967" t="n">
        <v>3</v>
      </c>
      <c r="I967" t="inlineStr">
        <is>
          <t>Interest</t>
        </is>
      </c>
      <c r="J967" t="inlineStr">
        <is>
          <t>DebitCard</t>
        </is>
      </c>
      <c r="K967" t="inlineStr">
        <is>
          <t>Dynamic interest boost at 0.50%</t>
        </is>
      </c>
      <c r="L967" t="inlineStr"/>
      <c r="M967" s="26" t="n">
        <v>1.95</v>
      </c>
      <c r="N967" t="inlineStr">
        <is>
          <t>Interest</t>
        </is>
      </c>
      <c r="O967" t="inlineStr">
        <is>
          <t>Out</t>
        </is>
      </c>
    </row>
    <row r="968" hidden="1">
      <c r="A968" s="30" t="inlineStr">
        <is>
          <t>2021-03-1123:34Dynamic interest boost at 0.50%6.75</t>
        </is>
      </c>
      <c r="B968" t="inlineStr">
        <is>
          <t>2021/03/11</t>
        </is>
      </c>
      <c r="C968" t="inlineStr">
        <is>
          <t>23:34</t>
        </is>
      </c>
      <c r="D968" s="20" t="inlineStr">
        <is>
          <t>2021/03/24</t>
        </is>
      </c>
      <c r="E968" t="inlineStr">
        <is>
          <t>2021/03/11</t>
        </is>
      </c>
      <c r="F968" t="inlineStr">
        <is>
          <t>2021-03</t>
        </is>
      </c>
      <c r="G968" t="n">
        <v>2021</v>
      </c>
      <c r="H968" t="n">
        <v>3</v>
      </c>
      <c r="I968" t="inlineStr">
        <is>
          <t>Interest</t>
        </is>
      </c>
      <c r="J968" t="inlineStr">
        <is>
          <t>KirstSurance</t>
        </is>
      </c>
      <c r="K968" t="inlineStr">
        <is>
          <t>Dynamic interest boost at 0.50%</t>
        </is>
      </c>
      <c r="L968" t="inlineStr"/>
      <c r="M968" s="23" t="n">
        <v>6.75</v>
      </c>
      <c r="N968" t="inlineStr"/>
      <c r="O968" t="inlineStr"/>
    </row>
    <row r="969" hidden="1">
      <c r="A969" s="30" t="inlineStr">
        <is>
          <t>2021-03-1218:07INSURECASH4002101773-20627843452.48</t>
        </is>
      </c>
      <c r="B969" t="inlineStr">
        <is>
          <t>2021/03/12</t>
        </is>
      </c>
      <c r="C969" t="inlineStr">
        <is>
          <t>18:07</t>
        </is>
      </c>
      <c r="D969" s="20" t="inlineStr">
        <is>
          <t>2021/03/24</t>
        </is>
      </c>
      <c r="E969" t="inlineStr">
        <is>
          <t>2021/03/12</t>
        </is>
      </c>
      <c r="F969" t="inlineStr">
        <is>
          <t>2021-03</t>
        </is>
      </c>
      <c r="G969" t="n">
        <v>2021</v>
      </c>
      <c r="H969" t="n">
        <v>3</v>
      </c>
      <c r="I969" t="inlineStr">
        <is>
          <t>EFT</t>
        </is>
      </c>
      <c r="J969" t="inlineStr">
        <is>
          <t>DebitCard</t>
        </is>
      </c>
      <c r="K969" t="inlineStr">
        <is>
          <t>INSURECASH4002101773-206278434</t>
        </is>
      </c>
      <c r="L969" t="inlineStr"/>
      <c r="M969" s="26" t="n">
        <v>52.48</v>
      </c>
      <c r="N969" t="inlineStr">
        <is>
          <t>Insurance</t>
        </is>
      </c>
      <c r="O969" t="inlineStr">
        <is>
          <t>Out</t>
        </is>
      </c>
    </row>
    <row r="970" hidden="1">
      <c r="A970" s="30" t="inlineStr">
        <is>
          <t>2021-03-1218:07INSURECASH4002101773-206441208118.2</t>
        </is>
      </c>
      <c r="B970" t="inlineStr">
        <is>
          <t>2021/03/12</t>
        </is>
      </c>
      <c r="C970" t="inlineStr">
        <is>
          <t>18:07</t>
        </is>
      </c>
      <c r="D970" s="20" t="inlineStr">
        <is>
          <t>2021/03/24</t>
        </is>
      </c>
      <c r="E970" t="inlineStr">
        <is>
          <t>2021/03/12</t>
        </is>
      </c>
      <c r="F970" t="inlineStr">
        <is>
          <t>2021-03</t>
        </is>
      </c>
      <c r="G970" t="n">
        <v>2021</v>
      </c>
      <c r="H970" t="n">
        <v>3</v>
      </c>
      <c r="I970" t="inlineStr">
        <is>
          <t>EFT</t>
        </is>
      </c>
      <c r="J970" t="inlineStr">
        <is>
          <t>DebitCard</t>
        </is>
      </c>
      <c r="K970" t="inlineStr">
        <is>
          <t>INSURECASH4002101773-206441208</t>
        </is>
      </c>
      <c r="L970" t="inlineStr"/>
      <c r="M970" s="26" t="n">
        <v>118.2</v>
      </c>
      <c r="N970" t="inlineStr">
        <is>
          <t>Insurance</t>
        </is>
      </c>
      <c r="O970" t="inlineStr">
        <is>
          <t>Out</t>
        </is>
      </c>
    </row>
    <row r="971" hidden="1">
      <c r="A971" s="30" t="inlineStr">
        <is>
          <t>2021-03-1220:23CHECKERS KYALAMI GAUTENGKC YOUNG-264.36</t>
        </is>
      </c>
      <c r="B971" t="inlineStr">
        <is>
          <t>2021/03/12</t>
        </is>
      </c>
      <c r="C971" t="inlineStr">
        <is>
          <t>20:23</t>
        </is>
      </c>
      <c r="D971" s="20" t="inlineStr">
        <is>
          <t>2021/03/24</t>
        </is>
      </c>
      <c r="E971" t="inlineStr">
        <is>
          <t>2021/03/12</t>
        </is>
      </c>
      <c r="F971" t="inlineStr">
        <is>
          <t>2021-03</t>
        </is>
      </c>
      <c r="G971" t="n">
        <v>2021</v>
      </c>
      <c r="H971" t="n">
        <v>3</v>
      </c>
      <c r="I971" t="inlineStr">
        <is>
          <t>POS Purchase</t>
        </is>
      </c>
      <c r="J971" t="inlineStr">
        <is>
          <t>DebitCard</t>
        </is>
      </c>
      <c r="K971" t="inlineStr">
        <is>
          <t>CHECKERS KYALAMI GAUTENG</t>
        </is>
      </c>
      <c r="L971" t="inlineStr">
        <is>
          <t>KC YOUNG</t>
        </is>
      </c>
      <c r="M971" s="26" t="n">
        <v>-264.36</v>
      </c>
      <c r="N971" t="inlineStr">
        <is>
          <t>Groceries</t>
        </is>
      </c>
      <c r="O971" t="inlineStr">
        <is>
          <t>Out</t>
        </is>
      </c>
    </row>
    <row r="972" hidden="1">
      <c r="A972" s="30" t="inlineStr">
        <is>
          <t>2021-03-1220:23KAUAI MALL OF AFRICA BryanstonKC YOUNG-65</t>
        </is>
      </c>
      <c r="B972" t="inlineStr">
        <is>
          <t>2021/03/12</t>
        </is>
      </c>
      <c r="C972" t="inlineStr">
        <is>
          <t>20:23</t>
        </is>
      </c>
      <c r="D972" s="20" t="inlineStr">
        <is>
          <t>2021/03/24</t>
        </is>
      </c>
      <c r="E972" t="inlineStr">
        <is>
          <t>2021/03/12</t>
        </is>
      </c>
      <c r="F972" t="inlineStr">
        <is>
          <t>2021-03</t>
        </is>
      </c>
      <c r="G972" t="n">
        <v>2021</v>
      </c>
      <c r="H972" t="n">
        <v>3</v>
      </c>
      <c r="I972" t="inlineStr">
        <is>
          <t>POS Purchase</t>
        </is>
      </c>
      <c r="J972" t="inlineStr">
        <is>
          <t>DebitCard</t>
        </is>
      </c>
      <c r="K972" t="inlineStr">
        <is>
          <t>KAUAI MALL OF AFRICA Bryanston</t>
        </is>
      </c>
      <c r="L972" t="inlineStr">
        <is>
          <t>KC YOUNG</t>
        </is>
      </c>
      <c r="M972" s="26" t="n">
        <v>-65</v>
      </c>
      <c r="N972" t="inlineStr"/>
      <c r="O972" t="inlineStr"/>
    </row>
    <row r="973" hidden="1">
      <c r="A973" s="30" t="inlineStr">
        <is>
          <t>2021-03-1419:43FOSCHINI FOURWAYS 0006 FOURWAYSKC YOUNG-449</t>
        </is>
      </c>
      <c r="B973" t="inlineStr">
        <is>
          <t>2021/03/14</t>
        </is>
      </c>
      <c r="C973" t="inlineStr">
        <is>
          <t>19:43</t>
        </is>
      </c>
      <c r="D973" s="20" t="inlineStr">
        <is>
          <t>2021/03/24</t>
        </is>
      </c>
      <c r="E973" t="inlineStr">
        <is>
          <t>2021/03/14</t>
        </is>
      </c>
      <c r="F973" t="inlineStr">
        <is>
          <t>2021-03</t>
        </is>
      </c>
      <c r="G973" t="n">
        <v>2021</v>
      </c>
      <c r="H973" t="n">
        <v>3</v>
      </c>
      <c r="I973" t="inlineStr">
        <is>
          <t>POS Purchase</t>
        </is>
      </c>
      <c r="J973" t="inlineStr">
        <is>
          <t>DebitCard</t>
        </is>
      </c>
      <c r="K973" t="inlineStr">
        <is>
          <t>FOSCHINI FOURWAYS 0006 FOURWAYS</t>
        </is>
      </c>
      <c r="L973" t="inlineStr">
        <is>
          <t>KC YOUNG</t>
        </is>
      </c>
      <c r="M973" s="26" t="n">
        <v>-449</v>
      </c>
      <c r="N973" t="inlineStr"/>
      <c r="O973" t="inlineStr"/>
    </row>
    <row r="974" hidden="1">
      <c r="A974" s="30" t="inlineStr">
        <is>
          <t>2021-03-1419:43HUDSONS IN PARKHURST JOHANNESBURGKC YOUNG-200</t>
        </is>
      </c>
      <c r="B974" t="inlineStr">
        <is>
          <t>2021/03/14</t>
        </is>
      </c>
      <c r="C974" t="inlineStr">
        <is>
          <t>19:43</t>
        </is>
      </c>
      <c r="D974" s="20" t="inlineStr">
        <is>
          <t>2021/03/24</t>
        </is>
      </c>
      <c r="E974" t="inlineStr">
        <is>
          <t>2021/03/14</t>
        </is>
      </c>
      <c r="F974" t="inlineStr">
        <is>
          <t>2021-03</t>
        </is>
      </c>
      <c r="G974" t="n">
        <v>2021</v>
      </c>
      <c r="H974" t="n">
        <v>3</v>
      </c>
      <c r="I974" t="inlineStr">
        <is>
          <t>POS Purchase</t>
        </is>
      </c>
      <c r="J974" t="inlineStr">
        <is>
          <t>DebitCard</t>
        </is>
      </c>
      <c r="K974" t="inlineStr">
        <is>
          <t>HUDSONS IN PARKHURST JOHANNESBURG</t>
        </is>
      </c>
      <c r="L974" t="inlineStr">
        <is>
          <t>KC YOUNG</t>
        </is>
      </c>
      <c r="M974" s="26" t="n">
        <v>-200</v>
      </c>
      <c r="N974" t="inlineStr"/>
      <c r="O974" t="inlineStr"/>
    </row>
    <row r="975" hidden="1">
      <c r="A975" s="30" t="inlineStr">
        <is>
          <t>2021-03-1419:43Nandos Kyalami KYALAMIKC YOUNG-66</t>
        </is>
      </c>
      <c r="B975" t="inlineStr">
        <is>
          <t>2021/03/14</t>
        </is>
      </c>
      <c r="C975" t="inlineStr">
        <is>
          <t>19:43</t>
        </is>
      </c>
      <c r="D975" s="20" t="inlineStr">
        <is>
          <t>2021/03/24</t>
        </is>
      </c>
      <c r="E975" t="inlineStr">
        <is>
          <t>2021/03/14</t>
        </is>
      </c>
      <c r="F975" t="inlineStr">
        <is>
          <t>2021-03</t>
        </is>
      </c>
      <c r="G975" t="n">
        <v>2021</v>
      </c>
      <c r="H975" t="n">
        <v>3</v>
      </c>
      <c r="I975" t="inlineStr">
        <is>
          <t>POS Purchase</t>
        </is>
      </c>
      <c r="J975" t="inlineStr">
        <is>
          <t>DebitCard</t>
        </is>
      </c>
      <c r="K975" t="inlineStr">
        <is>
          <t>Nandos Kyalami KYALAMI</t>
        </is>
      </c>
      <c r="L975" t="inlineStr">
        <is>
          <t>KC YOUNG</t>
        </is>
      </c>
      <c r="M975" s="26" t="n">
        <v>-66</v>
      </c>
      <c r="N975" t="inlineStr"/>
      <c r="O975" t="inlineStr"/>
    </row>
    <row r="976" hidden="1">
      <c r="A976" s="30" t="inlineStr">
        <is>
          <t>2021-03-1520:19EDG FOURWAYS NEW FourwaysKC YOUNG-252.9</t>
        </is>
      </c>
      <c r="B976" t="inlineStr">
        <is>
          <t>2021/03/15</t>
        </is>
      </c>
      <c r="C976" t="inlineStr">
        <is>
          <t>20:19</t>
        </is>
      </c>
      <c r="D976" s="20" t="inlineStr">
        <is>
          <t>2021/03/24</t>
        </is>
      </c>
      <c r="E976" t="inlineStr">
        <is>
          <t>2021/03/15</t>
        </is>
      </c>
      <c r="F976" t="inlineStr">
        <is>
          <t>2021-03</t>
        </is>
      </c>
      <c r="G976" t="n">
        <v>2021</v>
      </c>
      <c r="H976" t="n">
        <v>3</v>
      </c>
      <c r="I976" t="inlineStr">
        <is>
          <t>POS Purchase</t>
        </is>
      </c>
      <c r="J976" t="inlineStr">
        <is>
          <t>DebitCard</t>
        </is>
      </c>
      <c r="K976" t="inlineStr">
        <is>
          <t>EDG FOURWAYS NEW Fourways</t>
        </is>
      </c>
      <c r="L976" t="inlineStr">
        <is>
          <t>KC YOUNG</t>
        </is>
      </c>
      <c r="M976" s="26" t="n">
        <v>-252.9</v>
      </c>
      <c r="N976" t="inlineStr"/>
      <c r="O976" t="inlineStr"/>
    </row>
    <row r="977" hidden="1">
      <c r="A977" s="30" t="inlineStr">
        <is>
          <t>2021-03-1520:19ENGEN WOODMEAD S STATION WOODMEADKC YOUNG-100.29</t>
        </is>
      </c>
      <c r="B977" t="inlineStr">
        <is>
          <t>2021/03/15</t>
        </is>
      </c>
      <c r="C977" t="inlineStr">
        <is>
          <t>20:19</t>
        </is>
      </c>
      <c r="D977" s="20" t="inlineStr">
        <is>
          <t>2021/03/24</t>
        </is>
      </c>
      <c r="E977" t="inlineStr">
        <is>
          <t>2021/03/15</t>
        </is>
      </c>
      <c r="F977" t="inlineStr">
        <is>
          <t>2021-03</t>
        </is>
      </c>
      <c r="G977" t="n">
        <v>2021</v>
      </c>
      <c r="H977" t="n">
        <v>3</v>
      </c>
      <c r="I977" t="inlineStr">
        <is>
          <t>POS Purchase</t>
        </is>
      </c>
      <c r="J977" t="inlineStr">
        <is>
          <t>DebitCard</t>
        </is>
      </c>
      <c r="K977" t="inlineStr">
        <is>
          <t>ENGEN WOODMEAD S STATION WOODMEAD</t>
        </is>
      </c>
      <c r="L977" t="inlineStr">
        <is>
          <t>KC YOUNG</t>
        </is>
      </c>
      <c r="M977" s="26" t="n">
        <v>-100.29</v>
      </c>
      <c r="N977" t="inlineStr"/>
      <c r="O977" t="inlineStr"/>
    </row>
    <row r="978" hidden="1">
      <c r="A978" s="30" t="inlineStr">
        <is>
          <t>2021-03-1520:19UBER TRIP HELP.UBER.COMKC YOUNG-100</t>
        </is>
      </c>
      <c r="B978" t="inlineStr">
        <is>
          <t>2021/03/15</t>
        </is>
      </c>
      <c r="C978" t="inlineStr">
        <is>
          <t>20:19</t>
        </is>
      </c>
      <c r="D978" s="20" t="inlineStr">
        <is>
          <t>2021/03/24</t>
        </is>
      </c>
      <c r="E978" t="inlineStr">
        <is>
          <t>2021/03/15</t>
        </is>
      </c>
      <c r="F978" t="inlineStr">
        <is>
          <t>2021-03</t>
        </is>
      </c>
      <c r="G978" t="n">
        <v>2021</v>
      </c>
      <c r="H978" t="n">
        <v>3</v>
      </c>
      <c r="I978" t="inlineStr">
        <is>
          <t>Online</t>
        </is>
      </c>
      <c r="J978" t="inlineStr">
        <is>
          <t>DebitCard</t>
        </is>
      </c>
      <c r="K978" t="inlineStr">
        <is>
          <t>UBER TRIP HELP.UBER.COM</t>
        </is>
      </c>
      <c r="L978" t="inlineStr">
        <is>
          <t>KC YOUNG</t>
        </is>
      </c>
      <c r="M978" s="26" t="n">
        <v>-100</v>
      </c>
      <c r="N978" t="inlineStr">
        <is>
          <t>Entertainment</t>
        </is>
      </c>
      <c r="O978" t="inlineStr">
        <is>
          <t>Out</t>
        </is>
      </c>
    </row>
    <row r="979" hidden="1">
      <c r="A979" s="30" t="inlineStr">
        <is>
          <t>2021-03-1520:19UBER TRIP HELP.UBER.COMKC YOUNG-96</t>
        </is>
      </c>
      <c r="B979" t="inlineStr">
        <is>
          <t>2021/03/15</t>
        </is>
      </c>
      <c r="C979" t="inlineStr">
        <is>
          <t>20:19</t>
        </is>
      </c>
      <c r="D979" s="20" t="inlineStr">
        <is>
          <t>2021/03/24</t>
        </is>
      </c>
      <c r="E979" t="inlineStr">
        <is>
          <t>2021/03/15</t>
        </is>
      </c>
      <c r="F979" t="inlineStr">
        <is>
          <t>2021-03</t>
        </is>
      </c>
      <c r="G979" t="n">
        <v>2021</v>
      </c>
      <c r="H979" t="n">
        <v>3</v>
      </c>
      <c r="I979" t="inlineStr">
        <is>
          <t>Online</t>
        </is>
      </c>
      <c r="J979" t="inlineStr">
        <is>
          <t>DebitCard</t>
        </is>
      </c>
      <c r="K979" t="inlineStr">
        <is>
          <t>UBER TRIP HELP.UBER.COM</t>
        </is>
      </c>
      <c r="L979" t="inlineStr">
        <is>
          <t>KC YOUNG</t>
        </is>
      </c>
      <c r="M979" s="26" t="n">
        <v>-96</v>
      </c>
      <c r="N979" t="inlineStr">
        <is>
          <t>Entertainment</t>
        </is>
      </c>
      <c r="O979" t="inlineStr">
        <is>
          <t>Out</t>
        </is>
      </c>
    </row>
    <row r="980" hidden="1">
      <c r="A980" s="30" t="inlineStr">
        <is>
          <t>2021-03-1620:34UBER TRIP HELP.UBER.COMKC YOUNG-131</t>
        </is>
      </c>
      <c r="B980" t="inlineStr">
        <is>
          <t>2021/03/16</t>
        </is>
      </c>
      <c r="C980" t="inlineStr">
        <is>
          <t>20:34</t>
        </is>
      </c>
      <c r="D980" s="20" t="inlineStr">
        <is>
          <t>2021/03/24</t>
        </is>
      </c>
      <c r="E980" t="inlineStr">
        <is>
          <t>2021/03/16</t>
        </is>
      </c>
      <c r="F980" t="inlineStr">
        <is>
          <t>2021-03</t>
        </is>
      </c>
      <c r="G980" t="n">
        <v>2021</v>
      </c>
      <c r="H980" t="n">
        <v>3</v>
      </c>
      <c r="I980" t="inlineStr">
        <is>
          <t>Online</t>
        </is>
      </c>
      <c r="J980" t="inlineStr">
        <is>
          <t>DebitCard</t>
        </is>
      </c>
      <c r="K980" t="inlineStr">
        <is>
          <t>UBER TRIP HELP.UBER.COM</t>
        </is>
      </c>
      <c r="L980" t="inlineStr">
        <is>
          <t>KC YOUNG</t>
        </is>
      </c>
      <c r="M980" s="26" t="n">
        <v>-131</v>
      </c>
      <c r="N980" t="inlineStr">
        <is>
          <t>Entertainment</t>
        </is>
      </c>
      <c r="O980" t="inlineStr">
        <is>
          <t>Out</t>
        </is>
      </c>
    </row>
    <row r="981" hidden="1">
      <c r="A981" s="30" t="inlineStr">
        <is>
          <t>2021-03-1620:34Yoco*Woodrock Animal R CAPE TOWNKC YOUNG-18</t>
        </is>
      </c>
      <c r="B981" t="inlineStr">
        <is>
          <t>2021/03/16</t>
        </is>
      </c>
      <c r="C981" t="inlineStr">
        <is>
          <t>20:34</t>
        </is>
      </c>
      <c r="D981" s="20" t="inlineStr">
        <is>
          <t>2021/03/24</t>
        </is>
      </c>
      <c r="E981" t="inlineStr">
        <is>
          <t>2021/03/16</t>
        </is>
      </c>
      <c r="F981" t="inlineStr">
        <is>
          <t>2021-03</t>
        </is>
      </c>
      <c r="G981" t="n">
        <v>2021</v>
      </c>
      <c r="H981" t="n">
        <v>3</v>
      </c>
      <c r="I981" t="inlineStr">
        <is>
          <t>POS Purchase</t>
        </is>
      </c>
      <c r="J981" t="inlineStr">
        <is>
          <t>DebitCard</t>
        </is>
      </c>
      <c r="K981" t="inlineStr">
        <is>
          <t>Yoco*Woodrock Animal R CAPE TOWN</t>
        </is>
      </c>
      <c r="L981" t="inlineStr">
        <is>
          <t>KC YOUNG</t>
        </is>
      </c>
      <c r="M981" s="26" t="n">
        <v>-18</v>
      </c>
      <c r="N981" t="inlineStr"/>
      <c r="O981" t="inlineStr"/>
    </row>
    <row r="982" hidden="1">
      <c r="A982" s="30" t="inlineStr">
        <is>
          <t>2021-03-1709:49PetrolFrom: KIRST-SURANCE600</t>
        </is>
      </c>
      <c r="B982" t="inlineStr">
        <is>
          <t>2021/03/17</t>
        </is>
      </c>
      <c r="C982" t="inlineStr">
        <is>
          <t>09:49</t>
        </is>
      </c>
      <c r="D982" s="20" t="inlineStr">
        <is>
          <t>2021/03/24</t>
        </is>
      </c>
      <c r="E982" t="inlineStr">
        <is>
          <t>2021/03/17</t>
        </is>
      </c>
      <c r="F982" t="inlineStr">
        <is>
          <t>2021-03</t>
        </is>
      </c>
      <c r="G982" t="n">
        <v>2021</v>
      </c>
      <c r="H982" t="n">
        <v>3</v>
      </c>
      <c r="I982" t="inlineStr">
        <is>
          <t>Transfer</t>
        </is>
      </c>
      <c r="J982" t="inlineStr">
        <is>
          <t>DebitCard</t>
        </is>
      </c>
      <c r="K982" t="inlineStr">
        <is>
          <t>Petrol</t>
        </is>
      </c>
      <c r="L982" t="inlineStr">
        <is>
          <t>From: KIRST-SURANCE</t>
        </is>
      </c>
      <c r="M982" s="23" t="n">
        <v>600</v>
      </c>
      <c r="N982" t="inlineStr">
        <is>
          <t>Kirst-Surance</t>
        </is>
      </c>
      <c r="O982" t="inlineStr">
        <is>
          <t>Out</t>
        </is>
      </c>
    </row>
    <row r="983" hidden="1">
      <c r="A983" s="30" t="inlineStr">
        <is>
          <t>2021-03-1709:49PetrolTo: Subscriptions-600</t>
        </is>
      </c>
      <c r="B983" t="inlineStr">
        <is>
          <t>2021/03/17</t>
        </is>
      </c>
      <c r="C983" t="inlineStr">
        <is>
          <t>09:49</t>
        </is>
      </c>
      <c r="D983" s="20" t="inlineStr">
        <is>
          <t>2021/03/24</t>
        </is>
      </c>
      <c r="E983" t="inlineStr">
        <is>
          <t>2021/03/17</t>
        </is>
      </c>
      <c r="F983" t="inlineStr">
        <is>
          <t>2021-03</t>
        </is>
      </c>
      <c r="G983" t="n">
        <v>2021</v>
      </c>
      <c r="H983" t="n">
        <v>3</v>
      </c>
      <c r="I983" t="inlineStr">
        <is>
          <t>Transfer</t>
        </is>
      </c>
      <c r="J983" t="inlineStr">
        <is>
          <t>KirstSurance</t>
        </is>
      </c>
      <c r="K983" t="inlineStr">
        <is>
          <t>Petrol</t>
        </is>
      </c>
      <c r="L983" t="inlineStr">
        <is>
          <t>To: Subscriptions</t>
        </is>
      </c>
      <c r="M983" s="26" t="n">
        <v>-600</v>
      </c>
      <c r="N983" t="inlineStr"/>
      <c r="O983" t="inlineStr"/>
    </row>
    <row r="984" hidden="1">
      <c r="A984" s="30" t="inlineStr">
        <is>
          <t>2021-03-1720:31AMCI KIKUYU MIDRANDKC YOUNG-120</t>
        </is>
      </c>
      <c r="B984" t="inlineStr">
        <is>
          <t>2021/03/17</t>
        </is>
      </c>
      <c r="C984" t="inlineStr">
        <is>
          <t>20:31</t>
        </is>
      </c>
      <c r="D984" s="20" t="inlineStr">
        <is>
          <t>2021/03/24</t>
        </is>
      </c>
      <c r="E984" t="inlineStr">
        <is>
          <t>2021/03/17</t>
        </is>
      </c>
      <c r="F984" t="inlineStr">
        <is>
          <t>2021-03</t>
        </is>
      </c>
      <c r="G984" t="n">
        <v>2021</v>
      </c>
      <c r="H984" t="n">
        <v>3</v>
      </c>
      <c r="I984" t="inlineStr">
        <is>
          <t>POS Purchase</t>
        </is>
      </c>
      <c r="J984" t="inlineStr">
        <is>
          <t>DebitCard</t>
        </is>
      </c>
      <c r="K984" t="inlineStr">
        <is>
          <t>AMCI KIKUYU MIDRAND</t>
        </is>
      </c>
      <c r="L984" t="inlineStr">
        <is>
          <t>KC YOUNG</t>
        </is>
      </c>
      <c r="M984" s="26" t="n">
        <v>-120</v>
      </c>
      <c r="N984" t="inlineStr"/>
      <c r="O984" t="inlineStr"/>
    </row>
    <row r="985" hidden="1">
      <c r="A985" s="30" t="inlineStr">
        <is>
          <t>2021-03-1720:31COMPASS GROUP SA - PRICE JUKSKEI VIEWKC YOUNG-33.4</t>
        </is>
      </c>
      <c r="B985" t="inlineStr">
        <is>
          <t>2021/03/17</t>
        </is>
      </c>
      <c r="C985" t="inlineStr">
        <is>
          <t>20:31</t>
        </is>
      </c>
      <c r="D985" s="20" t="inlineStr">
        <is>
          <t>2021/03/24</t>
        </is>
      </c>
      <c r="E985" t="inlineStr">
        <is>
          <t>2021/03/17</t>
        </is>
      </c>
      <c r="F985" t="inlineStr">
        <is>
          <t>2021-03</t>
        </is>
      </c>
      <c r="G985" t="n">
        <v>2021</v>
      </c>
      <c r="H985" t="n">
        <v>3</v>
      </c>
      <c r="I985" t="inlineStr">
        <is>
          <t>POS Purchase</t>
        </is>
      </c>
      <c r="J985" t="inlineStr">
        <is>
          <t>DebitCard</t>
        </is>
      </c>
      <c r="K985" t="inlineStr">
        <is>
          <t>COMPASS GROUP SA - PRICE JUKSKEI VIEW</t>
        </is>
      </c>
      <c r="L985" t="inlineStr">
        <is>
          <t>KC YOUNG</t>
        </is>
      </c>
      <c r="M985" s="26" t="n">
        <v>-33.4</v>
      </c>
      <c r="N985" t="inlineStr">
        <is>
          <t>Eating out</t>
        </is>
      </c>
      <c r="O985" t="inlineStr">
        <is>
          <t>Out</t>
        </is>
      </c>
    </row>
    <row r="986" hidden="1">
      <c r="A986" s="30" t="inlineStr">
        <is>
          <t>2021-03-1720:31BP KYALAMI CAPE TOWNKC YOUNG-597.51</t>
        </is>
      </c>
      <c r="B986" t="inlineStr">
        <is>
          <t>2021/03/17</t>
        </is>
      </c>
      <c r="C986" t="inlineStr">
        <is>
          <t>20:31</t>
        </is>
      </c>
      <c r="D986" s="20" t="inlineStr">
        <is>
          <t>2021/03/24</t>
        </is>
      </c>
      <c r="E986" t="inlineStr">
        <is>
          <t>2021/03/17</t>
        </is>
      </c>
      <c r="F986" t="inlineStr">
        <is>
          <t>2021-03</t>
        </is>
      </c>
      <c r="G986" t="n">
        <v>2021</v>
      </c>
      <c r="H986" t="n">
        <v>3</v>
      </c>
      <c r="I986" t="inlineStr">
        <is>
          <t>POS Purchase</t>
        </is>
      </c>
      <c r="J986" t="inlineStr">
        <is>
          <t>DebitCard</t>
        </is>
      </c>
      <c r="K986" t="inlineStr">
        <is>
          <t>BP KYALAMI CAPE TOWN</t>
        </is>
      </c>
      <c r="L986" t="inlineStr">
        <is>
          <t>KC YOUNG</t>
        </is>
      </c>
      <c r="M986" s="26" t="n">
        <v>-597.51</v>
      </c>
      <c r="N986" t="inlineStr">
        <is>
          <t>Car</t>
        </is>
      </c>
      <c r="O986" t="inlineStr">
        <is>
          <t>Out</t>
        </is>
      </c>
    </row>
    <row r="987" hidden="1">
      <c r="A987" s="30" t="inlineStr">
        <is>
          <t>2021-03-1812:05HikeFrom: KIRST-SURANCE1005</t>
        </is>
      </c>
      <c r="B987" t="inlineStr">
        <is>
          <t>2021/03/18</t>
        </is>
      </c>
      <c r="C987" t="inlineStr">
        <is>
          <t>12:05</t>
        </is>
      </c>
      <c r="D987" s="20" t="inlineStr">
        <is>
          <t>2021/03/24</t>
        </is>
      </c>
      <c r="E987" t="inlineStr">
        <is>
          <t>2021/03/18</t>
        </is>
      </c>
      <c r="F987" t="inlineStr">
        <is>
          <t>2021-03</t>
        </is>
      </c>
      <c r="G987" t="n">
        <v>2021</v>
      </c>
      <c r="H987" t="n">
        <v>3</v>
      </c>
      <c r="I987" t="inlineStr">
        <is>
          <t>Transfer</t>
        </is>
      </c>
      <c r="J987" t="inlineStr">
        <is>
          <t>DebitCard</t>
        </is>
      </c>
      <c r="K987" t="inlineStr">
        <is>
          <t>Hike</t>
        </is>
      </c>
      <c r="L987" t="inlineStr">
        <is>
          <t>From: KIRST-SURANCE</t>
        </is>
      </c>
      <c r="M987" s="26" t="n">
        <v>1005</v>
      </c>
      <c r="N987" t="inlineStr">
        <is>
          <t>Kirst-Surance</t>
        </is>
      </c>
      <c r="O987" t="inlineStr">
        <is>
          <t>Out</t>
        </is>
      </c>
    </row>
    <row r="988" hidden="1">
      <c r="A988" s="30" t="inlineStr">
        <is>
          <t>2021-03-1812:05HikeTo: Subscriptions-1005</t>
        </is>
      </c>
      <c r="B988" t="inlineStr">
        <is>
          <t>2021/03/18</t>
        </is>
      </c>
      <c r="C988" t="inlineStr">
        <is>
          <t>12:05</t>
        </is>
      </c>
      <c r="D988" s="20" t="inlineStr">
        <is>
          <t>2021/03/24</t>
        </is>
      </c>
      <c r="E988" t="inlineStr">
        <is>
          <t>2021/03/18</t>
        </is>
      </c>
      <c r="F988" t="inlineStr">
        <is>
          <t>2021-03</t>
        </is>
      </c>
      <c r="G988" t="n">
        <v>2021</v>
      </c>
      <c r="H988" t="n">
        <v>3</v>
      </c>
      <c r="I988" t="inlineStr">
        <is>
          <t>Transfer</t>
        </is>
      </c>
      <c r="J988" t="inlineStr">
        <is>
          <t>KirstSurance</t>
        </is>
      </c>
      <c r="K988" t="inlineStr">
        <is>
          <t>Hike</t>
        </is>
      </c>
      <c r="L988" t="inlineStr">
        <is>
          <t>To: Subscriptions</t>
        </is>
      </c>
      <c r="M988" s="23" t="n">
        <v>-1005</v>
      </c>
      <c r="N988" t="inlineStr"/>
      <c r="O988" t="inlineStr"/>
    </row>
    <row r="989" hidden="1">
      <c r="A989" s="30" t="inlineStr">
        <is>
          <t>2021-03-1812:49FVOA10KYFagala Voet-1005</t>
        </is>
      </c>
      <c r="B989" t="inlineStr">
        <is>
          <t>2021/03/18</t>
        </is>
      </c>
      <c r="C989" t="inlineStr">
        <is>
          <t>12:49</t>
        </is>
      </c>
      <c r="D989" s="20" t="inlineStr">
        <is>
          <t>2021/03/24</t>
        </is>
      </c>
      <c r="E989" t="inlineStr">
        <is>
          <t>2021/03/18</t>
        </is>
      </c>
      <c r="F989" t="inlineStr">
        <is>
          <t>2021-03</t>
        </is>
      </c>
      <c r="G989" t="n">
        <v>2021</v>
      </c>
      <c r="H989" t="n">
        <v>3</v>
      </c>
      <c r="I989" t="inlineStr">
        <is>
          <t>EFT</t>
        </is>
      </c>
      <c r="J989" t="inlineStr">
        <is>
          <t>DebitCard</t>
        </is>
      </c>
      <c r="K989" t="inlineStr">
        <is>
          <t>FVOA10KY</t>
        </is>
      </c>
      <c r="L989" t="inlineStr">
        <is>
          <t>Fagala Voet</t>
        </is>
      </c>
      <c r="M989" s="26" t="n">
        <v>-1005</v>
      </c>
      <c r="N989" t="inlineStr"/>
      <c r="O989" t="inlineStr"/>
    </row>
    <row r="990" hidden="1">
      <c r="A990" s="30" t="inlineStr">
        <is>
          <t>2021-03-1820:10COMPASS GROUP SA - PRICE JUKSKEI VIEWKC YOUNG-26</t>
        </is>
      </c>
      <c r="B990" t="inlineStr">
        <is>
          <t>2021/03/18</t>
        </is>
      </c>
      <c r="C990" t="inlineStr">
        <is>
          <t>20:10</t>
        </is>
      </c>
      <c r="D990" s="20" t="inlineStr">
        <is>
          <t>2021/03/24</t>
        </is>
      </c>
      <c r="E990" t="inlineStr">
        <is>
          <t>2021/03/18</t>
        </is>
      </c>
      <c r="F990" t="inlineStr">
        <is>
          <t>2021-03</t>
        </is>
      </c>
      <c r="G990" t="n">
        <v>2021</v>
      </c>
      <c r="H990" t="n">
        <v>3</v>
      </c>
      <c r="I990" t="inlineStr">
        <is>
          <t>POS Purchase</t>
        </is>
      </c>
      <c r="J990" t="inlineStr">
        <is>
          <t>DebitCard</t>
        </is>
      </c>
      <c r="K990" t="inlineStr">
        <is>
          <t>COMPASS GROUP SA - PRICE JUKSKEI VIEW</t>
        </is>
      </c>
      <c r="L990" t="inlineStr">
        <is>
          <t>KC YOUNG</t>
        </is>
      </c>
      <c r="M990" s="26" t="n">
        <v>-26</v>
      </c>
      <c r="N990" t="inlineStr">
        <is>
          <t>Eating out</t>
        </is>
      </c>
      <c r="O990" t="inlineStr">
        <is>
          <t>Out</t>
        </is>
      </c>
    </row>
    <row r="991" hidden="1">
      <c r="A991" s="30" t="inlineStr">
        <is>
          <t>2021-03-1820:10SALSA MEXICAN GRILL Halfway HouseKC YOUNG-173</t>
        </is>
      </c>
      <c r="B991" t="inlineStr">
        <is>
          <t>2021/03/18</t>
        </is>
      </c>
      <c r="C991" t="inlineStr">
        <is>
          <t>20:10</t>
        </is>
      </c>
      <c r="D991" s="20" t="inlineStr">
        <is>
          <t>2021/03/24</t>
        </is>
      </c>
      <c r="E991" t="inlineStr">
        <is>
          <t>2021/03/18</t>
        </is>
      </c>
      <c r="F991" t="inlineStr">
        <is>
          <t>2021-03</t>
        </is>
      </c>
      <c r="G991" t="n">
        <v>2021</v>
      </c>
      <c r="H991" t="n">
        <v>3</v>
      </c>
      <c r="I991" t="inlineStr">
        <is>
          <t>POS Purchase</t>
        </is>
      </c>
      <c r="J991" t="inlineStr">
        <is>
          <t>DebitCard</t>
        </is>
      </c>
      <c r="K991" t="inlineStr">
        <is>
          <t>SALSA MEXICAN GRILL Halfway House</t>
        </is>
      </c>
      <c r="L991" t="inlineStr">
        <is>
          <t>KC YOUNG</t>
        </is>
      </c>
      <c r="M991" s="26" t="n">
        <v>-173</v>
      </c>
      <c r="N991" t="inlineStr"/>
      <c r="O991" t="inlineStr"/>
    </row>
    <row r="992" hidden="1">
      <c r="A992" s="30" t="inlineStr">
        <is>
          <t>2021-03-1920:05COMPASS GROUP SA - PRICE JUKSKEI VIEWKC YOUNG-33.4</t>
        </is>
      </c>
      <c r="B992" t="inlineStr">
        <is>
          <t>2021/03/19</t>
        </is>
      </c>
      <c r="C992" t="inlineStr">
        <is>
          <t>20:05</t>
        </is>
      </c>
      <c r="D992" s="20" t="inlineStr">
        <is>
          <t>2021/03/24</t>
        </is>
      </c>
      <c r="E992" t="inlineStr">
        <is>
          <t>2021/03/19</t>
        </is>
      </c>
      <c r="F992" t="inlineStr">
        <is>
          <t>2021-03</t>
        </is>
      </c>
      <c r="G992" t="n">
        <v>2021</v>
      </c>
      <c r="H992" t="n">
        <v>3</v>
      </c>
      <c r="I992" t="inlineStr">
        <is>
          <t>POS Purchase</t>
        </is>
      </c>
      <c r="J992" t="inlineStr">
        <is>
          <t>DebitCard</t>
        </is>
      </c>
      <c r="K992" t="inlineStr">
        <is>
          <t>COMPASS GROUP SA - PRICE JUKSKEI VIEW</t>
        </is>
      </c>
      <c r="L992" t="inlineStr">
        <is>
          <t>KC YOUNG</t>
        </is>
      </c>
      <c r="M992" s="26" t="n">
        <v>-33.4</v>
      </c>
      <c r="N992" t="inlineStr">
        <is>
          <t>Eating out</t>
        </is>
      </c>
      <c r="O992" t="inlineStr">
        <is>
          <t>Out</t>
        </is>
      </c>
    </row>
    <row r="993" hidden="1">
      <c r="A993" s="30" t="inlineStr">
        <is>
          <t>2021-03-1920:05COMPASS GROUP SA - PRICE JUKSKEI VIEWKC YOUNG-34.3</t>
        </is>
      </c>
      <c r="B993" t="inlineStr">
        <is>
          <t>2021/03/19</t>
        </is>
      </c>
      <c r="C993" t="inlineStr">
        <is>
          <t>20:05</t>
        </is>
      </c>
      <c r="D993" s="20" t="inlineStr">
        <is>
          <t>2021/03/24</t>
        </is>
      </c>
      <c r="E993" t="inlineStr">
        <is>
          <t>2021/03/19</t>
        </is>
      </c>
      <c r="F993" t="inlineStr">
        <is>
          <t>2021-03</t>
        </is>
      </c>
      <c r="G993" t="n">
        <v>2021</v>
      </c>
      <c r="H993" t="n">
        <v>3</v>
      </c>
      <c r="I993" t="inlineStr">
        <is>
          <t>POS Purchase</t>
        </is>
      </c>
      <c r="J993" t="inlineStr">
        <is>
          <t>DebitCard</t>
        </is>
      </c>
      <c r="K993" t="inlineStr">
        <is>
          <t>COMPASS GROUP SA - PRICE JUKSKEI VIEW</t>
        </is>
      </c>
      <c r="L993" t="inlineStr">
        <is>
          <t>KC YOUNG</t>
        </is>
      </c>
      <c r="M993" s="26" t="n">
        <v>-34.3</v>
      </c>
      <c r="N993" t="inlineStr">
        <is>
          <t>Eating out</t>
        </is>
      </c>
      <c r="O993" t="inlineStr">
        <is>
          <t>Out</t>
        </is>
      </c>
    </row>
    <row r="994" hidden="1">
      <c r="A994" s="30" t="inlineStr">
        <is>
          <t>2021-03-2012:24Chels and Mikey Hike Weekend380</t>
        </is>
      </c>
      <c r="B994" t="inlineStr">
        <is>
          <t>2021/03/20</t>
        </is>
      </c>
      <c r="C994" t="inlineStr">
        <is>
          <t>12:24</t>
        </is>
      </c>
      <c r="D994" s="20" t="inlineStr">
        <is>
          <t>2021/03/24</t>
        </is>
      </c>
      <c r="E994" t="inlineStr">
        <is>
          <t>2021/03/20</t>
        </is>
      </c>
      <c r="F994" t="inlineStr">
        <is>
          <t>2021-03</t>
        </is>
      </c>
      <c r="G994" t="n">
        <v>2021</v>
      </c>
      <c r="H994" t="n">
        <v>3</v>
      </c>
      <c r="I994" t="inlineStr">
        <is>
          <t>EFT</t>
        </is>
      </c>
      <c r="J994" t="inlineStr">
        <is>
          <t>DebitCard</t>
        </is>
      </c>
      <c r="K994" t="inlineStr">
        <is>
          <t>Chels and Mikey Hike Weekend</t>
        </is>
      </c>
      <c r="L994" t="inlineStr"/>
      <c r="M994" s="26" t="n">
        <v>380</v>
      </c>
      <c r="N994" t="inlineStr"/>
      <c r="O994" t="inlineStr"/>
    </row>
    <row r="995" hidden="1">
      <c r="A995" s="30" t="inlineStr">
        <is>
          <t>2021-03-2020:33AMCI KIKUYU MIDRANDKC YOUNG-11</t>
        </is>
      </c>
      <c r="B995" t="inlineStr">
        <is>
          <t>2021/03/20</t>
        </is>
      </c>
      <c r="C995" t="inlineStr">
        <is>
          <t>20:33</t>
        </is>
      </c>
      <c r="D995" s="20" t="inlineStr">
        <is>
          <t>2021/03/24</t>
        </is>
      </c>
      <c r="E995" t="inlineStr">
        <is>
          <t>2021/03/20</t>
        </is>
      </c>
      <c r="F995" t="inlineStr">
        <is>
          <t>2021-03</t>
        </is>
      </c>
      <c r="G995" t="n">
        <v>2021</v>
      </c>
      <c r="H995" t="n">
        <v>3</v>
      </c>
      <c r="I995" t="inlineStr">
        <is>
          <t>POS Purchase</t>
        </is>
      </c>
      <c r="J995" t="inlineStr">
        <is>
          <t>DebitCard</t>
        </is>
      </c>
      <c r="K995" t="inlineStr">
        <is>
          <t>AMCI KIKUYU MIDRAND</t>
        </is>
      </c>
      <c r="L995" t="inlineStr">
        <is>
          <t>KC YOUNG</t>
        </is>
      </c>
      <c r="M995" s="26" t="n">
        <v>-11</v>
      </c>
      <c r="N995" t="inlineStr"/>
      <c r="O995" t="inlineStr"/>
    </row>
    <row r="996" hidden="1">
      <c r="A996" s="30" t="inlineStr">
        <is>
          <t>2021-03-2020:33BERRY BOTTLES LIQUOR STOR BRYANSTONKC YOUNG-190.4</t>
        </is>
      </c>
      <c r="B996" t="inlineStr">
        <is>
          <t>2021/03/20</t>
        </is>
      </c>
      <c r="C996" t="inlineStr">
        <is>
          <t>20:33</t>
        </is>
      </c>
      <c r="D996" s="20" t="inlineStr">
        <is>
          <t>2021/03/24</t>
        </is>
      </c>
      <c r="E996" t="inlineStr">
        <is>
          <t>2021/03/20</t>
        </is>
      </c>
      <c r="F996" t="inlineStr">
        <is>
          <t>2021-03</t>
        </is>
      </c>
      <c r="G996" t="n">
        <v>2021</v>
      </c>
      <c r="H996" t="n">
        <v>3</v>
      </c>
      <c r="I996" t="inlineStr">
        <is>
          <t>POS Purchase</t>
        </is>
      </c>
      <c r="J996" t="inlineStr">
        <is>
          <t>DebitCard</t>
        </is>
      </c>
      <c r="K996" t="inlineStr">
        <is>
          <t>BERRY BOTTLES LIQUOR STOR BRYANSTON</t>
        </is>
      </c>
      <c r="L996" t="inlineStr">
        <is>
          <t>KC YOUNG</t>
        </is>
      </c>
      <c r="M996" s="26" t="n">
        <v>-190.4</v>
      </c>
      <c r="N996" t="inlineStr"/>
      <c r="O996" t="inlineStr"/>
    </row>
    <row r="997" hidden="1">
      <c r="A997" s="30" t="inlineStr">
        <is>
          <t>2021-03-2020:33UBER TRIP HELP.UBER.COMKC YOUNG-102</t>
        </is>
      </c>
      <c r="B997" t="inlineStr">
        <is>
          <t>2021/03/20</t>
        </is>
      </c>
      <c r="C997" t="inlineStr">
        <is>
          <t>20:33</t>
        </is>
      </c>
      <c r="D997" s="20" t="inlineStr">
        <is>
          <t>2021/03/24</t>
        </is>
      </c>
      <c r="E997" t="inlineStr">
        <is>
          <t>2021/03/20</t>
        </is>
      </c>
      <c r="F997" t="inlineStr">
        <is>
          <t>2021-03</t>
        </is>
      </c>
      <c r="G997" t="n">
        <v>2021</v>
      </c>
      <c r="H997" t="n">
        <v>3</v>
      </c>
      <c r="I997" t="inlineStr">
        <is>
          <t>Online</t>
        </is>
      </c>
      <c r="J997" t="inlineStr">
        <is>
          <t>DebitCard</t>
        </is>
      </c>
      <c r="K997" t="inlineStr">
        <is>
          <t>UBER TRIP HELP.UBER.COM</t>
        </is>
      </c>
      <c r="L997" t="inlineStr">
        <is>
          <t>KC YOUNG</t>
        </is>
      </c>
      <c r="M997" s="26" t="n">
        <v>-102</v>
      </c>
      <c r="N997" t="inlineStr">
        <is>
          <t>Entertainment</t>
        </is>
      </c>
      <c r="O997" t="inlineStr">
        <is>
          <t>Out</t>
        </is>
      </c>
    </row>
    <row r="998" hidden="1">
      <c r="A998" s="30" t="inlineStr">
        <is>
          <t>2021-03-2120:02CHECKERS NICOLWAY BRYANSTONKC YOUNG-339.36</t>
        </is>
      </c>
      <c r="B998" t="inlineStr">
        <is>
          <t>2021/03/21</t>
        </is>
      </c>
      <c r="C998" t="inlineStr">
        <is>
          <t>20:02</t>
        </is>
      </c>
      <c r="D998" s="20" t="inlineStr">
        <is>
          <t>2021/03/24</t>
        </is>
      </c>
      <c r="E998" t="inlineStr">
        <is>
          <t>2021/03/21</t>
        </is>
      </c>
      <c r="F998" t="inlineStr">
        <is>
          <t>2021-03</t>
        </is>
      </c>
      <c r="G998" t="n">
        <v>2021</v>
      </c>
      <c r="H998" t="n">
        <v>3</v>
      </c>
      <c r="I998" t="inlineStr">
        <is>
          <t>POS Purchase</t>
        </is>
      </c>
      <c r="J998" t="inlineStr">
        <is>
          <t>DebitCard</t>
        </is>
      </c>
      <c r="K998" t="inlineStr">
        <is>
          <t>CHECKERS NICOLWAY BRYANSTON</t>
        </is>
      </c>
      <c r="L998" t="inlineStr">
        <is>
          <t>KC YOUNG</t>
        </is>
      </c>
      <c r="M998" s="26" t="n">
        <v>-339.36</v>
      </c>
      <c r="N998" t="inlineStr">
        <is>
          <t>Groceries</t>
        </is>
      </c>
      <c r="O998" t="inlineStr">
        <is>
          <t>Out</t>
        </is>
      </c>
    </row>
    <row r="999" hidden="1">
      <c r="A999" s="30" t="inlineStr">
        <is>
          <t>2021-03-2120:02Dischem Nicolway BRYANSTONKC YOUNG-391.2</t>
        </is>
      </c>
      <c r="B999" t="inlineStr">
        <is>
          <t>2021/03/21</t>
        </is>
      </c>
      <c r="C999" t="inlineStr">
        <is>
          <t>20:02</t>
        </is>
      </c>
      <c r="D999" s="20" t="inlineStr">
        <is>
          <t>2021/03/24</t>
        </is>
      </c>
      <c r="E999" t="inlineStr">
        <is>
          <t>2021/03/21</t>
        </is>
      </c>
      <c r="F999" t="inlineStr">
        <is>
          <t>2021-03</t>
        </is>
      </c>
      <c r="G999" t="n">
        <v>2021</v>
      </c>
      <c r="H999" t="n">
        <v>3</v>
      </c>
      <c r="I999" t="inlineStr">
        <is>
          <t>POS Purchase</t>
        </is>
      </c>
      <c r="J999" t="inlineStr">
        <is>
          <t>DebitCard</t>
        </is>
      </c>
      <c r="K999" t="inlineStr">
        <is>
          <t>Dischem Nicolway BRYANSTON</t>
        </is>
      </c>
      <c r="L999" t="inlineStr">
        <is>
          <t>KC YOUNG</t>
        </is>
      </c>
      <c r="M999" s="26" t="n">
        <v>-391.2</v>
      </c>
      <c r="N999" t="inlineStr"/>
      <c r="O999" t="inlineStr"/>
    </row>
    <row r="1000" hidden="1">
      <c r="A1000" s="30" t="inlineStr">
        <is>
          <t>2021-03-2120:02UBER TRIP HELP.UBER.COMKC YOUNG-10</t>
        </is>
      </c>
      <c r="B1000" t="inlineStr">
        <is>
          <t>2021/03/21</t>
        </is>
      </c>
      <c r="C1000" t="inlineStr">
        <is>
          <t>20:02</t>
        </is>
      </c>
      <c r="D1000" s="20" t="inlineStr">
        <is>
          <t>2021/03/24</t>
        </is>
      </c>
      <c r="E1000" t="inlineStr">
        <is>
          <t>2021/03/21</t>
        </is>
      </c>
      <c r="F1000" t="inlineStr">
        <is>
          <t>2021-03</t>
        </is>
      </c>
      <c r="G1000" t="n">
        <v>2021</v>
      </c>
      <c r="H1000" t="n">
        <v>3</v>
      </c>
      <c r="I1000" t="inlineStr">
        <is>
          <t>Online</t>
        </is>
      </c>
      <c r="J1000" t="inlineStr">
        <is>
          <t>DebitCard</t>
        </is>
      </c>
      <c r="K1000" t="inlineStr">
        <is>
          <t>UBER TRIP HELP.UBER.COM</t>
        </is>
      </c>
      <c r="L1000" t="inlineStr">
        <is>
          <t>KC YOUNG</t>
        </is>
      </c>
      <c r="M1000" s="26" t="n">
        <v>-10</v>
      </c>
      <c r="N1000" t="inlineStr">
        <is>
          <t>Entertainment</t>
        </is>
      </c>
      <c r="O1000" t="inlineStr">
        <is>
          <t>Out</t>
        </is>
      </c>
    </row>
    <row r="1001" hidden="1">
      <c r="A1001" s="30" t="inlineStr">
        <is>
          <t>2021-03-2209:19HelpFrom: KIRST-SURANCE500</t>
        </is>
      </c>
      <c r="B1001" t="inlineStr">
        <is>
          <t>2021/03/22</t>
        </is>
      </c>
      <c r="C1001" t="inlineStr">
        <is>
          <t>09:19</t>
        </is>
      </c>
      <c r="D1001" s="20" t="inlineStr">
        <is>
          <t>2021/03/24</t>
        </is>
      </c>
      <c r="E1001" t="inlineStr">
        <is>
          <t>2021/03/22</t>
        </is>
      </c>
      <c r="F1001" t="inlineStr">
        <is>
          <t>2021-03</t>
        </is>
      </c>
      <c r="G1001" t="n">
        <v>2021</v>
      </c>
      <c r="H1001" t="n">
        <v>3</v>
      </c>
      <c r="I1001" t="inlineStr">
        <is>
          <t>Transfer</t>
        </is>
      </c>
      <c r="J1001" t="inlineStr">
        <is>
          <t>DebitCard</t>
        </is>
      </c>
      <c r="K1001" t="inlineStr">
        <is>
          <t>Help</t>
        </is>
      </c>
      <c r="L1001" t="inlineStr">
        <is>
          <t>From: KIRST-SURANCE</t>
        </is>
      </c>
      <c r="M1001" s="23" t="n">
        <v>500</v>
      </c>
      <c r="N1001" t="inlineStr">
        <is>
          <t>Kirst-Surance</t>
        </is>
      </c>
      <c r="O1001" t="inlineStr">
        <is>
          <t>Out</t>
        </is>
      </c>
    </row>
    <row r="1002" hidden="1">
      <c r="A1002" s="30" t="inlineStr">
        <is>
          <t>2021-03-2209:19HelpTo: Subscriptions-500</t>
        </is>
      </c>
      <c r="B1002" t="inlineStr">
        <is>
          <t>2021/03/22</t>
        </is>
      </c>
      <c r="C1002" t="inlineStr">
        <is>
          <t>09:19</t>
        </is>
      </c>
      <c r="D1002" s="20" t="inlineStr">
        <is>
          <t>2021/03/24</t>
        </is>
      </c>
      <c r="E1002" t="inlineStr">
        <is>
          <t>2021/03/22</t>
        </is>
      </c>
      <c r="F1002" t="inlineStr">
        <is>
          <t>2021-03</t>
        </is>
      </c>
      <c r="G1002" t="n">
        <v>2021</v>
      </c>
      <c r="H1002" t="n">
        <v>3</v>
      </c>
      <c r="I1002" t="inlineStr">
        <is>
          <t>Transfer</t>
        </is>
      </c>
      <c r="J1002" t="inlineStr">
        <is>
          <t>KirstSurance</t>
        </is>
      </c>
      <c r="K1002" t="inlineStr">
        <is>
          <t>Help</t>
        </is>
      </c>
      <c r="L1002" t="inlineStr">
        <is>
          <t>To: Subscriptions</t>
        </is>
      </c>
      <c r="M1002" s="26" t="n">
        <v>-500</v>
      </c>
      <c r="N1002" t="inlineStr"/>
      <c r="O1002" t="inlineStr"/>
    </row>
    <row r="1003" hidden="1">
      <c r="A1003" s="30" t="inlineStr">
        <is>
          <t>2021-03-2219:48UPPERDECK RESTAURA87483 HARTBEESPOORKC YOUNG-152</t>
        </is>
      </c>
      <c r="B1003" t="inlineStr">
        <is>
          <t>2021/03/22</t>
        </is>
      </c>
      <c r="C1003" t="inlineStr">
        <is>
          <t>19:48</t>
        </is>
      </c>
      <c r="D1003" s="20" t="inlineStr">
        <is>
          <t>2021/03/24</t>
        </is>
      </c>
      <c r="E1003" t="inlineStr">
        <is>
          <t>2021/03/22</t>
        </is>
      </c>
      <c r="F1003" t="inlineStr">
        <is>
          <t>2021-03</t>
        </is>
      </c>
      <c r="G1003" t="n">
        <v>2021</v>
      </c>
      <c r="H1003" t="n">
        <v>3</v>
      </c>
      <c r="I1003" t="inlineStr">
        <is>
          <t>POS Purchase</t>
        </is>
      </c>
      <c r="J1003" t="inlineStr">
        <is>
          <t>DebitCard</t>
        </is>
      </c>
      <c r="K1003" t="inlineStr">
        <is>
          <t>UPPERDECK RESTAURA87483 HARTBEESPOOR</t>
        </is>
      </c>
      <c r="L1003" t="inlineStr">
        <is>
          <t>KC YOUNG</t>
        </is>
      </c>
      <c r="M1003" s="26" t="n">
        <v>-152</v>
      </c>
      <c r="N1003" t="inlineStr"/>
      <c r="O1003" t="inlineStr"/>
    </row>
    <row r="1004" hidden="1">
      <c r="A1004" s="30" t="inlineStr">
        <is>
          <t>2021-03-2319:48APPLE.COM/BILL ITUNES.COM 44.99 ZARKC YOUNG-44.99</t>
        </is>
      </c>
      <c r="B1004" t="inlineStr">
        <is>
          <t>2021/03/23</t>
        </is>
      </c>
      <c r="C1004" t="inlineStr">
        <is>
          <t>19:48</t>
        </is>
      </c>
      <c r="D1004" s="20" t="inlineStr">
        <is>
          <t>2021/03/24</t>
        </is>
      </c>
      <c r="E1004" t="inlineStr">
        <is>
          <t>2021/03/23</t>
        </is>
      </c>
      <c r="F1004" t="inlineStr">
        <is>
          <t>2021-03</t>
        </is>
      </c>
      <c r="G1004" t="n">
        <v>2021</v>
      </c>
      <c r="H1004" t="n">
        <v>3</v>
      </c>
      <c r="I1004" t="inlineStr">
        <is>
          <t>POS Purchase</t>
        </is>
      </c>
      <c r="J1004" t="inlineStr">
        <is>
          <t>DebitCard</t>
        </is>
      </c>
      <c r="K1004" t="inlineStr">
        <is>
          <t>APPLE.COM/BILL ITUNES.COM 44.99 ZAR</t>
        </is>
      </c>
      <c r="L1004" t="inlineStr">
        <is>
          <t>KC YOUNG</t>
        </is>
      </c>
      <c r="M1004" s="26" t="n">
        <v>-44.99</v>
      </c>
      <c r="N1004" t="inlineStr">
        <is>
          <t>Hobbies</t>
        </is>
      </c>
      <c r="O1004" t="inlineStr">
        <is>
          <t>Out</t>
        </is>
      </c>
    </row>
    <row r="1005" hidden="1">
      <c r="A1005" s="30" t="inlineStr">
        <is>
          <t>2021-03-2419:42PRICE WATEPWC T84219960.68</t>
        </is>
      </c>
      <c r="B1005" t="inlineStr">
        <is>
          <t>2021/03/24</t>
        </is>
      </c>
      <c r="C1005" t="inlineStr">
        <is>
          <t>19:42</t>
        </is>
      </c>
      <c r="D1005" s="20" t="inlineStr">
        <is>
          <t>2021/03/24</t>
        </is>
      </c>
      <c r="E1005" t="inlineStr">
        <is>
          <t>2021/04/01</t>
        </is>
      </c>
      <c r="F1005" t="inlineStr">
        <is>
          <t>2021-04</t>
        </is>
      </c>
      <c r="G1005" t="n">
        <v>2021</v>
      </c>
      <c r="H1005" t="n">
        <v>4</v>
      </c>
      <c r="I1005" t="inlineStr">
        <is>
          <t>EFT</t>
        </is>
      </c>
      <c r="J1005" t="inlineStr">
        <is>
          <t>DebitCard</t>
        </is>
      </c>
      <c r="K1005" t="inlineStr">
        <is>
          <t>PRICE WATEPWC T842</t>
        </is>
      </c>
      <c r="L1005" t="inlineStr"/>
      <c r="M1005" s="26" t="n">
        <v>19960.68</v>
      </c>
      <c r="N1005" t="inlineStr">
        <is>
          <t>Salary</t>
        </is>
      </c>
      <c r="O1005" t="inlineStr">
        <is>
          <t>In</t>
        </is>
      </c>
    </row>
    <row r="1006" hidden="1">
      <c r="A1006" s="30" t="inlineStr">
        <is>
          <t>2021-03-2421:04CAL CACCHIO MONTECASINO FOURWAYSKC YOUNG-70</t>
        </is>
      </c>
      <c r="B1006" t="inlineStr">
        <is>
          <t>2021/03/24</t>
        </is>
      </c>
      <c r="C1006" t="inlineStr">
        <is>
          <t>21:04</t>
        </is>
      </c>
      <c r="D1006" s="20" t="inlineStr">
        <is>
          <t>2021/03/24</t>
        </is>
      </c>
      <c r="E1006" t="inlineStr">
        <is>
          <t>2021/04/01</t>
        </is>
      </c>
      <c r="F1006" t="inlineStr">
        <is>
          <t>2021-04</t>
        </is>
      </c>
      <c r="G1006" t="n">
        <v>2021</v>
      </c>
      <c r="H1006" t="n">
        <v>4</v>
      </c>
      <c r="I1006" t="inlineStr">
        <is>
          <t>POS Purchase</t>
        </is>
      </c>
      <c r="J1006" t="inlineStr">
        <is>
          <t>DebitCard</t>
        </is>
      </c>
      <c r="K1006" t="inlineStr">
        <is>
          <t>CAL CACCHIO MONTECASINO FOURWAYS</t>
        </is>
      </c>
      <c r="L1006" t="inlineStr">
        <is>
          <t>KC YOUNG</t>
        </is>
      </c>
      <c r="M1006" s="26" t="n">
        <v>-70</v>
      </c>
      <c r="N1006" t="inlineStr"/>
      <c r="O1006" t="inlineStr"/>
    </row>
    <row r="1007" hidden="1">
      <c r="A1007" s="30" t="inlineStr">
        <is>
          <t>2021-03-2421:04COMPASS GROUP SA - PRICE JUKSKEI VIEWKC YOUNG-26</t>
        </is>
      </c>
      <c r="B1007" t="inlineStr">
        <is>
          <t>2021/03/24</t>
        </is>
      </c>
      <c r="C1007" t="inlineStr">
        <is>
          <t>21:04</t>
        </is>
      </c>
      <c r="D1007" s="20" t="inlineStr">
        <is>
          <t>2021/03/24</t>
        </is>
      </c>
      <c r="E1007" t="inlineStr">
        <is>
          <t>2021/04/01</t>
        </is>
      </c>
      <c r="F1007" t="inlineStr">
        <is>
          <t>2021-04</t>
        </is>
      </c>
      <c r="G1007" t="n">
        <v>2021</v>
      </c>
      <c r="H1007" t="n">
        <v>4</v>
      </c>
      <c r="I1007" t="inlineStr">
        <is>
          <t>POS Purchase</t>
        </is>
      </c>
      <c r="J1007" t="inlineStr">
        <is>
          <t>DebitCard</t>
        </is>
      </c>
      <c r="K1007" t="inlineStr">
        <is>
          <t>COMPASS GROUP SA - PRICE JUKSKEI VIEW</t>
        </is>
      </c>
      <c r="L1007" t="inlineStr">
        <is>
          <t>KC YOUNG</t>
        </is>
      </c>
      <c r="M1007" s="26" t="n">
        <v>-26</v>
      </c>
      <c r="N1007" t="inlineStr">
        <is>
          <t>Eating out</t>
        </is>
      </c>
      <c r="O1007" t="inlineStr">
        <is>
          <t>Out</t>
        </is>
      </c>
    </row>
    <row r="1008" hidden="1">
      <c r="A1008" s="30" t="inlineStr">
        <is>
          <t>2021-03-2421:04MONTE PARKING SELF HELP FOURWAYSKC YOUNG-10</t>
        </is>
      </c>
      <c r="B1008" t="inlineStr">
        <is>
          <t>2021/03/24</t>
        </is>
      </c>
      <c r="C1008" t="inlineStr">
        <is>
          <t>21:04</t>
        </is>
      </c>
      <c r="D1008" s="20" t="inlineStr">
        <is>
          <t>2021/03/24</t>
        </is>
      </c>
      <c r="E1008" t="inlineStr">
        <is>
          <t>2021/04/01</t>
        </is>
      </c>
      <c r="F1008" t="inlineStr">
        <is>
          <t>2021-04</t>
        </is>
      </c>
      <c r="G1008" t="n">
        <v>2021</v>
      </c>
      <c r="H1008" t="n">
        <v>4</v>
      </c>
      <c r="I1008" t="inlineStr">
        <is>
          <t>POS Purchase</t>
        </is>
      </c>
      <c r="J1008" t="inlineStr">
        <is>
          <t>DebitCard</t>
        </is>
      </c>
      <c r="K1008" t="inlineStr">
        <is>
          <t>MONTE PARKING SELF HELP FOURWAYS</t>
        </is>
      </c>
      <c r="L1008" t="inlineStr">
        <is>
          <t>KC YOUNG</t>
        </is>
      </c>
      <c r="M1008" s="26" t="n">
        <v>-10</v>
      </c>
      <c r="N1008" t="inlineStr"/>
      <c r="O1008" t="inlineStr"/>
    </row>
    <row r="1009" hidden="1">
      <c r="A1009" s="30" t="inlineStr">
        <is>
          <t>2021-03-2421:04UBER EATS HELP.UBER.CO JOHANNESBURGKC YOUNG-85.95</t>
        </is>
      </c>
      <c r="B1009" t="inlineStr">
        <is>
          <t>2021/03/24</t>
        </is>
      </c>
      <c r="C1009" t="inlineStr">
        <is>
          <t>21:04</t>
        </is>
      </c>
      <c r="D1009" s="20" t="inlineStr">
        <is>
          <t>2021/03/24</t>
        </is>
      </c>
      <c r="E1009" t="inlineStr">
        <is>
          <t>2021/04/01</t>
        </is>
      </c>
      <c r="F1009" t="inlineStr">
        <is>
          <t>2021-04</t>
        </is>
      </c>
      <c r="G1009" t="n">
        <v>2021</v>
      </c>
      <c r="H1009" t="n">
        <v>4</v>
      </c>
      <c r="I1009" t="inlineStr">
        <is>
          <t>POS Purchase</t>
        </is>
      </c>
      <c r="J1009" t="inlineStr">
        <is>
          <t>DebitCard</t>
        </is>
      </c>
      <c r="K1009" t="inlineStr">
        <is>
          <t>UBER EATS HELP.UBER.CO JOHANNESBURG</t>
        </is>
      </c>
      <c r="L1009" t="inlineStr">
        <is>
          <t>KC YOUNG</t>
        </is>
      </c>
      <c r="M1009" s="26" t="n">
        <v>-85.95</v>
      </c>
      <c r="N1009" t="inlineStr"/>
      <c r="O1009" t="inlineStr"/>
    </row>
    <row r="1010" hidden="1">
      <c r="A1010" s="30" t="inlineStr">
        <is>
          <t>2021-03-2517:22mad holiday263</t>
        </is>
      </c>
      <c r="B1010" t="inlineStr">
        <is>
          <t>2021/03/25</t>
        </is>
      </c>
      <c r="C1010" t="inlineStr">
        <is>
          <t>17:22</t>
        </is>
      </c>
      <c r="D1010" s="20" t="inlineStr">
        <is>
          <t>2021/03/24</t>
        </is>
      </c>
      <c r="E1010" t="inlineStr">
        <is>
          <t>2021/04/01</t>
        </is>
      </c>
      <c r="F1010" t="inlineStr">
        <is>
          <t>2021-04</t>
        </is>
      </c>
      <c r="G1010" t="n">
        <v>2021</v>
      </c>
      <c r="H1010" t="n">
        <v>4</v>
      </c>
      <c r="I1010" t="inlineStr">
        <is>
          <t>EFT</t>
        </is>
      </c>
      <c r="J1010" t="inlineStr">
        <is>
          <t>DebitCard</t>
        </is>
      </c>
      <c r="K1010" t="inlineStr">
        <is>
          <t>mad holiday</t>
        </is>
      </c>
      <c r="L1010" t="inlineStr"/>
      <c r="M1010" s="26" t="n">
        <v>263</v>
      </c>
      <c r="N1010" t="inlineStr"/>
      <c r="O1010" t="inlineStr"/>
    </row>
    <row r="1011" hidden="1">
      <c r="A1011" s="30" t="inlineStr">
        <is>
          <t>2021-03-2520:08COMPASS GROUP SA - PRICE JUKSKEI VIEWKC YOUNG-33.4</t>
        </is>
      </c>
      <c r="B1011" t="inlineStr">
        <is>
          <t>2021/03/25</t>
        </is>
      </c>
      <c r="C1011" t="inlineStr">
        <is>
          <t>20:08</t>
        </is>
      </c>
      <c r="D1011" s="20" t="inlineStr">
        <is>
          <t>2021/03/24</t>
        </is>
      </c>
      <c r="E1011" t="inlineStr">
        <is>
          <t>2021/04/01</t>
        </is>
      </c>
      <c r="F1011" t="inlineStr">
        <is>
          <t>2021-04</t>
        </is>
      </c>
      <c r="G1011" t="n">
        <v>2021</v>
      </c>
      <c r="H1011" t="n">
        <v>4</v>
      </c>
      <c r="I1011" t="inlineStr">
        <is>
          <t>POS Purchase</t>
        </is>
      </c>
      <c r="J1011" t="inlineStr">
        <is>
          <t>DebitCard</t>
        </is>
      </c>
      <c r="K1011" t="inlineStr">
        <is>
          <t>COMPASS GROUP SA - PRICE JUKSKEI VIEW</t>
        </is>
      </c>
      <c r="L1011" t="inlineStr">
        <is>
          <t>KC YOUNG</t>
        </is>
      </c>
      <c r="M1011" s="26" t="n">
        <v>-33.4</v>
      </c>
      <c r="N1011" t="inlineStr">
        <is>
          <t>Eating out</t>
        </is>
      </c>
      <c r="O1011" t="inlineStr">
        <is>
          <t>Out</t>
        </is>
      </c>
    </row>
    <row r="1012" hidden="1">
      <c r="A1012" s="30" t="inlineStr">
        <is>
          <t>2021-03-2520:08COMPASS GROUP SA - PRICE JUKSKEI VIEWKC YOUNG-34.3</t>
        </is>
      </c>
      <c r="B1012" t="inlineStr">
        <is>
          <t>2021/03/25</t>
        </is>
      </c>
      <c r="C1012" t="inlineStr">
        <is>
          <t>20:08</t>
        </is>
      </c>
      <c r="D1012" s="20" t="inlineStr">
        <is>
          <t>2021/03/24</t>
        </is>
      </c>
      <c r="E1012" t="inlineStr">
        <is>
          <t>2021/04/01</t>
        </is>
      </c>
      <c r="F1012" t="inlineStr">
        <is>
          <t>2021-04</t>
        </is>
      </c>
      <c r="G1012" t="n">
        <v>2021</v>
      </c>
      <c r="H1012" t="n">
        <v>4</v>
      </c>
      <c r="I1012" t="inlineStr">
        <is>
          <t>POS Purchase</t>
        </is>
      </c>
      <c r="J1012" t="inlineStr">
        <is>
          <t>DebitCard</t>
        </is>
      </c>
      <c r="K1012" t="inlineStr">
        <is>
          <t>COMPASS GROUP SA - PRICE JUKSKEI VIEW</t>
        </is>
      </c>
      <c r="L1012" t="inlineStr">
        <is>
          <t>KC YOUNG</t>
        </is>
      </c>
      <c r="M1012" s="26" t="n">
        <v>-34.3</v>
      </c>
      <c r="N1012" t="inlineStr">
        <is>
          <t>Eating out</t>
        </is>
      </c>
      <c r="O1012" t="inlineStr">
        <is>
          <t>Out</t>
        </is>
      </c>
    </row>
    <row r="1013" hidden="1">
      <c r="A1013" s="30" t="inlineStr">
        <is>
          <t>2021-03-2520:08Nandos Waterfall Drive MIDRANDKC YOUNG-65</t>
        </is>
      </c>
      <c r="B1013" t="inlineStr">
        <is>
          <t>2021/03/25</t>
        </is>
      </c>
      <c r="C1013" t="inlineStr">
        <is>
          <t>20:08</t>
        </is>
      </c>
      <c r="D1013" s="20" t="inlineStr">
        <is>
          <t>2021/03/24</t>
        </is>
      </c>
      <c r="E1013" t="inlineStr">
        <is>
          <t>2021/04/01</t>
        </is>
      </c>
      <c r="F1013" t="inlineStr">
        <is>
          <t>2021-04</t>
        </is>
      </c>
      <c r="G1013" t="n">
        <v>2021</v>
      </c>
      <c r="H1013" t="n">
        <v>4</v>
      </c>
      <c r="I1013" t="inlineStr">
        <is>
          <t>POS Purchase</t>
        </is>
      </c>
      <c r="J1013" t="inlineStr">
        <is>
          <t>DebitCard</t>
        </is>
      </c>
      <c r="K1013" t="inlineStr">
        <is>
          <t>Nandos Waterfall Drive MIDRAND</t>
        </is>
      </c>
      <c r="L1013" t="inlineStr">
        <is>
          <t>KC YOUNG</t>
        </is>
      </c>
      <c r="M1013" s="26" t="n">
        <v>-65</v>
      </c>
      <c r="N1013" t="inlineStr"/>
      <c r="O1013" t="inlineStr"/>
    </row>
    <row r="1014" hidden="1">
      <c r="A1014" s="30" t="inlineStr">
        <is>
          <t>2021-03-2600:32Recurring inter account transfer from acc...7030 M3810</t>
        </is>
      </c>
      <c r="B1014" t="inlineStr">
        <is>
          <t>2021/03/26</t>
        </is>
      </c>
      <c r="C1014" t="inlineStr">
        <is>
          <t>00:32</t>
        </is>
      </c>
      <c r="D1014" s="20" t="inlineStr">
        <is>
          <t>2021/03/24</t>
        </is>
      </c>
      <c r="E1014" t="inlineStr">
        <is>
          <t>2021/04/01</t>
        </is>
      </c>
      <c r="F1014" t="inlineStr">
        <is>
          <t>2021-04</t>
        </is>
      </c>
      <c r="G1014" t="n">
        <v>2021</v>
      </c>
      <c r="H1014" t="n">
        <v>4</v>
      </c>
      <c r="I1014" t="inlineStr">
        <is>
          <t>Transfer</t>
        </is>
      </c>
      <c r="J1014" t="inlineStr">
        <is>
          <t>NoticeSavings</t>
        </is>
      </c>
      <c r="K1014" t="inlineStr">
        <is>
          <t>Recurring inter account transfer from acc...7030 M</t>
        </is>
      </c>
      <c r="L1014" t="inlineStr"/>
      <c r="M1014" s="26" t="n">
        <v>3810</v>
      </c>
      <c r="N1014" t="inlineStr"/>
      <c r="O1014" t="inlineStr"/>
    </row>
    <row r="1015" hidden="1">
      <c r="A1015" s="30" t="inlineStr">
        <is>
          <t>2021-03-2600:32Recurring inter account transfer to acc...0855 Kir-1160</t>
        </is>
      </c>
      <c r="B1015" t="inlineStr">
        <is>
          <t>2021/03/26</t>
        </is>
      </c>
      <c r="C1015" t="inlineStr">
        <is>
          <t>00:32</t>
        </is>
      </c>
      <c r="D1015" s="20" t="inlineStr">
        <is>
          <t>2021/03/24</t>
        </is>
      </c>
      <c r="E1015" t="inlineStr">
        <is>
          <t>2021/04/01</t>
        </is>
      </c>
      <c r="F1015" t="inlineStr">
        <is>
          <t>2021-04</t>
        </is>
      </c>
      <c r="G1015" t="n">
        <v>2021</v>
      </c>
      <c r="H1015" t="n">
        <v>4</v>
      </c>
      <c r="I1015" t="inlineStr">
        <is>
          <t>Transfer</t>
        </is>
      </c>
      <c r="J1015" t="inlineStr">
        <is>
          <t>DebitCard</t>
        </is>
      </c>
      <c r="K1015" t="inlineStr">
        <is>
          <t>Recurring inter account transfer to acc...0855 Kir</t>
        </is>
      </c>
      <c r="L1015" t="inlineStr"/>
      <c r="M1015" s="26" t="n">
        <v>-1160</v>
      </c>
      <c r="N1015" t="inlineStr">
        <is>
          <t>Kirst-Surance</t>
        </is>
      </c>
      <c r="O1015" t="inlineStr">
        <is>
          <t>Out</t>
        </is>
      </c>
    </row>
    <row r="1016" hidden="1">
      <c r="A1016" s="30" t="inlineStr">
        <is>
          <t>2021-03-2600:32Recurring inter account transfer to acc...8528 Mon-3810</t>
        </is>
      </c>
      <c r="B1016" t="inlineStr">
        <is>
          <t>2021/03/26</t>
        </is>
      </c>
      <c r="C1016" t="inlineStr">
        <is>
          <t>00:32</t>
        </is>
      </c>
      <c r="D1016" s="20" t="inlineStr">
        <is>
          <t>2021/03/24</t>
        </is>
      </c>
      <c r="E1016" t="inlineStr">
        <is>
          <t>2021/04/01</t>
        </is>
      </c>
      <c r="F1016" t="inlineStr">
        <is>
          <t>2021-04</t>
        </is>
      </c>
      <c r="G1016" t="n">
        <v>2021</v>
      </c>
      <c r="H1016" t="n">
        <v>4</v>
      </c>
      <c r="I1016" t="inlineStr">
        <is>
          <t>Transfer</t>
        </is>
      </c>
      <c r="J1016" t="inlineStr">
        <is>
          <t>DebitCard</t>
        </is>
      </c>
      <c r="K1016" t="inlineStr">
        <is>
          <t>Recurring inter account transfer to acc...8528 Mon</t>
        </is>
      </c>
      <c r="L1016" t="inlineStr"/>
      <c r="M1016" s="26" t="n">
        <v>-3810</v>
      </c>
      <c r="N1016" t="inlineStr">
        <is>
          <t>Savings</t>
        </is>
      </c>
      <c r="O1016" t="inlineStr">
        <is>
          <t>Out</t>
        </is>
      </c>
    </row>
    <row r="1017" hidden="1">
      <c r="A1017" s="30" t="inlineStr">
        <is>
          <t>2021-03-2600:32Recurring inter account transfer from acc...7030 K1160</t>
        </is>
      </c>
      <c r="B1017" t="inlineStr">
        <is>
          <t>2021/03/26</t>
        </is>
      </c>
      <c r="C1017" t="inlineStr">
        <is>
          <t>00:32</t>
        </is>
      </c>
      <c r="D1017" s="20" t="inlineStr">
        <is>
          <t>2021/03/24</t>
        </is>
      </c>
      <c r="E1017" t="inlineStr">
        <is>
          <t>2021/04/01</t>
        </is>
      </c>
      <c r="F1017" t="inlineStr">
        <is>
          <t>2021-04</t>
        </is>
      </c>
      <c r="G1017" t="n">
        <v>2021</v>
      </c>
      <c r="H1017" t="n">
        <v>4</v>
      </c>
      <c r="I1017" t="inlineStr">
        <is>
          <t>Transfer</t>
        </is>
      </c>
      <c r="J1017" t="inlineStr">
        <is>
          <t>KirstSurance</t>
        </is>
      </c>
      <c r="K1017" t="inlineStr">
        <is>
          <t>Recurring inter account transfer from acc...7030 K</t>
        </is>
      </c>
      <c r="L1017" t="inlineStr"/>
      <c r="M1017" s="23" t="n">
        <v>1160</v>
      </c>
      <c r="N1017" t="inlineStr"/>
      <c r="O1017" t="inlineStr"/>
    </row>
    <row r="1018" hidden="1">
      <c r="A1018" s="30" t="inlineStr">
        <is>
          <t>2021-03-2610:59VODACOM-ONLINE ACC PMTKC YOUNG-184.99</t>
        </is>
      </c>
      <c r="B1018" t="inlineStr">
        <is>
          <t>2021/03/26</t>
        </is>
      </c>
      <c r="C1018" t="inlineStr">
        <is>
          <t>10:59</t>
        </is>
      </c>
      <c r="D1018" s="20" t="inlineStr">
        <is>
          <t>2021/03/24</t>
        </is>
      </c>
      <c r="E1018" t="inlineStr">
        <is>
          <t>2021/04/01</t>
        </is>
      </c>
      <c r="F1018" t="inlineStr">
        <is>
          <t>2021-04</t>
        </is>
      </c>
      <c r="G1018" t="n">
        <v>2021</v>
      </c>
      <c r="H1018" t="n">
        <v>4</v>
      </c>
      <c r="I1018" t="inlineStr">
        <is>
          <t>Online</t>
        </is>
      </c>
      <c r="J1018" t="inlineStr">
        <is>
          <t>DebitCard</t>
        </is>
      </c>
      <c r="K1018" t="inlineStr">
        <is>
          <t>VODACOM-ONLINE ACC PMT</t>
        </is>
      </c>
      <c r="L1018" t="inlineStr">
        <is>
          <t>KC YOUNG</t>
        </is>
      </c>
      <c r="M1018" s="26" t="n">
        <v>-184.99</v>
      </c>
      <c r="N1018" t="inlineStr">
        <is>
          <t>Phone</t>
        </is>
      </c>
      <c r="O1018" t="inlineStr">
        <is>
          <t>Out</t>
        </is>
      </c>
    </row>
    <row r="1019" hidden="1">
      <c r="A1019" s="30" t="inlineStr">
        <is>
          <t>2021-03-2714:49TIGERS MILK BRYANSTON SANDTONKC YOUNG-110</t>
        </is>
      </c>
      <c r="B1019" t="inlineStr">
        <is>
          <t>2021/03/27</t>
        </is>
      </c>
      <c r="C1019" t="inlineStr">
        <is>
          <t>14:49</t>
        </is>
      </c>
      <c r="D1019" s="20" t="inlineStr">
        <is>
          <t>2021/03/24</t>
        </is>
      </c>
      <c r="E1019" t="inlineStr">
        <is>
          <t>2021/04/01</t>
        </is>
      </c>
      <c r="F1019" t="inlineStr">
        <is>
          <t>2021-04</t>
        </is>
      </c>
      <c r="G1019" t="n">
        <v>2021</v>
      </c>
      <c r="H1019" t="n">
        <v>4</v>
      </c>
      <c r="I1019" t="inlineStr">
        <is>
          <t>POS Purchase</t>
        </is>
      </c>
      <c r="J1019" t="inlineStr">
        <is>
          <t>DebitCard</t>
        </is>
      </c>
      <c r="K1019" t="inlineStr">
        <is>
          <t>TIGERS MILK BRYANSTON SANDTON</t>
        </is>
      </c>
      <c r="L1019" t="inlineStr">
        <is>
          <t>KC YOUNG</t>
        </is>
      </c>
      <c r="M1019" s="26" t="n">
        <v>-110</v>
      </c>
      <c r="N1019" t="inlineStr"/>
      <c r="O1019" t="inlineStr"/>
    </row>
    <row r="1020" hidden="1">
      <c r="A1020" s="30" t="inlineStr">
        <is>
          <t>2021-03-2714:49WELLNESS WAREHOUSE KYA KYALAMIKC YOUNG-552.4</t>
        </is>
      </c>
      <c r="B1020" t="inlineStr">
        <is>
          <t>2021/03/27</t>
        </is>
      </c>
      <c r="C1020" t="inlineStr">
        <is>
          <t>14:49</t>
        </is>
      </c>
      <c r="D1020" s="20" t="inlineStr">
        <is>
          <t>2021/03/24</t>
        </is>
      </c>
      <c r="E1020" t="inlineStr">
        <is>
          <t>2021/04/01</t>
        </is>
      </c>
      <c r="F1020" t="inlineStr">
        <is>
          <t>2021-04</t>
        </is>
      </c>
      <c r="G1020" t="n">
        <v>2021</v>
      </c>
      <c r="H1020" t="n">
        <v>4</v>
      </c>
      <c r="I1020" t="inlineStr">
        <is>
          <t>POS Purchase</t>
        </is>
      </c>
      <c r="J1020" t="inlineStr">
        <is>
          <t>DebitCard</t>
        </is>
      </c>
      <c r="K1020" t="inlineStr">
        <is>
          <t>WELLNESS WAREHOUSE KYA KYALAMI</t>
        </is>
      </c>
      <c r="L1020" t="inlineStr">
        <is>
          <t>KC YOUNG</t>
        </is>
      </c>
      <c r="M1020" s="26" t="n">
        <v>-552.4</v>
      </c>
      <c r="N1020" t="inlineStr"/>
      <c r="O1020" t="inlineStr"/>
    </row>
    <row r="1021" hidden="1">
      <c r="A1021" s="30" t="inlineStr">
        <is>
          <t>2021-03-2714:49RIVERSIDE SHOPPING CENNTR GAUTENGKC YOUNG-10</t>
        </is>
      </c>
      <c r="B1021" t="inlineStr">
        <is>
          <t>2021/03/27</t>
        </is>
      </c>
      <c r="C1021" t="inlineStr">
        <is>
          <t>14:49</t>
        </is>
      </c>
      <c r="D1021" s="20" t="inlineStr">
        <is>
          <t>2021/03/24</t>
        </is>
      </c>
      <c r="E1021" t="inlineStr">
        <is>
          <t>2021/04/01</t>
        </is>
      </c>
      <c r="F1021" t="inlineStr">
        <is>
          <t>2021-04</t>
        </is>
      </c>
      <c r="G1021" t="n">
        <v>2021</v>
      </c>
      <c r="H1021" t="n">
        <v>4</v>
      </c>
      <c r="I1021" t="inlineStr">
        <is>
          <t>POS Purchase</t>
        </is>
      </c>
      <c r="J1021" t="inlineStr">
        <is>
          <t>DebitCard</t>
        </is>
      </c>
      <c r="K1021" t="inlineStr">
        <is>
          <t>RIVERSIDE SHOPPING CENNTR GAUTENG</t>
        </is>
      </c>
      <c r="L1021" t="inlineStr">
        <is>
          <t>KC YOUNG</t>
        </is>
      </c>
      <c r="M1021" s="26" t="n">
        <v>-10</v>
      </c>
      <c r="N1021" t="inlineStr"/>
      <c r="O1021" t="inlineStr"/>
    </row>
    <row r="1022" hidden="1">
      <c r="A1022" s="30" t="inlineStr">
        <is>
          <t>2021-03-2717:03CHECKERS KYALAMI GAUTENGKC YOUNG-448.6</t>
        </is>
      </c>
      <c r="B1022" t="inlineStr">
        <is>
          <t>2021/03/27</t>
        </is>
      </c>
      <c r="C1022" t="inlineStr">
        <is>
          <t>17:03</t>
        </is>
      </c>
      <c r="D1022" s="20" t="inlineStr">
        <is>
          <t>2021/03/24</t>
        </is>
      </c>
      <c r="E1022" t="inlineStr">
        <is>
          <t>2021/04/01</t>
        </is>
      </c>
      <c r="F1022" t="inlineStr">
        <is>
          <t>2021-04</t>
        </is>
      </c>
      <c r="G1022" t="n">
        <v>2021</v>
      </c>
      <c r="H1022" t="n">
        <v>4</v>
      </c>
      <c r="I1022" t="inlineStr">
        <is>
          <t>POS Purchase</t>
        </is>
      </c>
      <c r="J1022" t="inlineStr">
        <is>
          <t>DebitCard</t>
        </is>
      </c>
      <c r="K1022" t="inlineStr">
        <is>
          <t>CHECKERS KYALAMI GAUTENG</t>
        </is>
      </c>
      <c r="L1022" t="inlineStr">
        <is>
          <t>KC YOUNG</t>
        </is>
      </c>
      <c r="M1022" s="26" t="n">
        <v>-448.6</v>
      </c>
      <c r="N1022" t="inlineStr">
        <is>
          <t>Groceries</t>
        </is>
      </c>
      <c r="O1022" t="inlineStr">
        <is>
          <t>Out</t>
        </is>
      </c>
    </row>
    <row r="1023" hidden="1">
      <c r="A1023" s="30" t="inlineStr">
        <is>
          <t>2021-03-2720:56COMPASS GROUP SA - PRICE JUKSKEI VIEWKC YOUNG-24.5</t>
        </is>
      </c>
      <c r="B1023" t="inlineStr">
        <is>
          <t>2021/03/27</t>
        </is>
      </c>
      <c r="C1023" t="inlineStr">
        <is>
          <t>20:56</t>
        </is>
      </c>
      <c r="D1023" s="20" t="inlineStr">
        <is>
          <t>2021/03/24</t>
        </is>
      </c>
      <c r="E1023" t="inlineStr">
        <is>
          <t>2021/04/01</t>
        </is>
      </c>
      <c r="F1023" t="inlineStr">
        <is>
          <t>2021-04</t>
        </is>
      </c>
      <c r="G1023" t="n">
        <v>2021</v>
      </c>
      <c r="H1023" t="n">
        <v>4</v>
      </c>
      <c r="I1023" t="inlineStr">
        <is>
          <t>POS Purchase</t>
        </is>
      </c>
      <c r="J1023" t="inlineStr">
        <is>
          <t>DebitCard</t>
        </is>
      </c>
      <c r="K1023" t="inlineStr">
        <is>
          <t>COMPASS GROUP SA - PRICE JUKSKEI VIEW</t>
        </is>
      </c>
      <c r="L1023" t="inlineStr">
        <is>
          <t>KC YOUNG</t>
        </is>
      </c>
      <c r="M1023" s="26" t="n">
        <v>-24.5</v>
      </c>
      <c r="N1023" t="inlineStr">
        <is>
          <t>Eating out</t>
        </is>
      </c>
      <c r="O1023" t="inlineStr">
        <is>
          <t>Out</t>
        </is>
      </c>
    </row>
    <row r="1024" hidden="1">
      <c r="A1024" s="30" t="inlineStr">
        <is>
          <t>2021-03-2720:56DISCOVERY SOCCER PARK PARKMOREKC YOUNG-72</t>
        </is>
      </c>
      <c r="B1024" t="inlineStr">
        <is>
          <t>2021/03/27</t>
        </is>
      </c>
      <c r="C1024" t="inlineStr">
        <is>
          <t>20:56</t>
        </is>
      </c>
      <c r="D1024" s="20" t="inlineStr">
        <is>
          <t>2021/03/24</t>
        </is>
      </c>
      <c r="E1024" t="inlineStr">
        <is>
          <t>2021/04/01</t>
        </is>
      </c>
      <c r="F1024" t="inlineStr">
        <is>
          <t>2021-04</t>
        </is>
      </c>
      <c r="G1024" t="n">
        <v>2021</v>
      </c>
      <c r="H1024" t="n">
        <v>4</v>
      </c>
      <c r="I1024" t="inlineStr">
        <is>
          <t>POS Purchase</t>
        </is>
      </c>
      <c r="J1024" t="inlineStr">
        <is>
          <t>DebitCard</t>
        </is>
      </c>
      <c r="K1024" t="inlineStr">
        <is>
          <t>DISCOVERY SOCCER PARK PARKMORE</t>
        </is>
      </c>
      <c r="L1024" t="inlineStr">
        <is>
          <t>KC YOUNG</t>
        </is>
      </c>
      <c r="M1024" s="26" t="n">
        <v>-72</v>
      </c>
      <c r="N1024" t="inlineStr"/>
      <c r="O1024" t="inlineStr"/>
    </row>
    <row r="1025" hidden="1">
      <c r="A1025" s="30" t="inlineStr">
        <is>
          <t>2021-03-2720:56RIBS AND BURGER THE MAR SANDTONKC YOUNG-131</t>
        </is>
      </c>
      <c r="B1025" t="inlineStr">
        <is>
          <t>2021/03/27</t>
        </is>
      </c>
      <c r="C1025" t="inlineStr">
        <is>
          <t>20:56</t>
        </is>
      </c>
      <c r="D1025" s="20" t="inlineStr">
        <is>
          <t>2021/03/24</t>
        </is>
      </c>
      <c r="E1025" t="inlineStr">
        <is>
          <t>2021/04/01</t>
        </is>
      </c>
      <c r="F1025" t="inlineStr">
        <is>
          <t>2021-04</t>
        </is>
      </c>
      <c r="G1025" t="n">
        <v>2021</v>
      </c>
      <c r="H1025" t="n">
        <v>4</v>
      </c>
      <c r="I1025" t="inlineStr">
        <is>
          <t>POS Purchase</t>
        </is>
      </c>
      <c r="J1025" t="inlineStr">
        <is>
          <t>DebitCard</t>
        </is>
      </c>
      <c r="K1025" t="inlineStr">
        <is>
          <t>RIBS AND BURGER THE MAR SANDTON</t>
        </is>
      </c>
      <c r="L1025" t="inlineStr">
        <is>
          <t>KC YOUNG</t>
        </is>
      </c>
      <c r="M1025" s="26" t="n">
        <v>-131</v>
      </c>
      <c r="N1025" t="inlineStr"/>
      <c r="O1025" t="inlineStr"/>
    </row>
    <row r="1026" hidden="1">
      <c r="A1026" s="30" t="inlineStr">
        <is>
          <t>2021-03-2720:56UBER EATS HELP.UBER.CO JOHANNESBURGKC YOUNG-11.85</t>
        </is>
      </c>
      <c r="B1026" t="inlineStr">
        <is>
          <t>2021/03/27</t>
        </is>
      </c>
      <c r="C1026" t="inlineStr">
        <is>
          <t>20:56</t>
        </is>
      </c>
      <c r="D1026" s="20" t="inlineStr">
        <is>
          <t>2021/03/24</t>
        </is>
      </c>
      <c r="E1026" t="inlineStr">
        <is>
          <t>2021/04/01</t>
        </is>
      </c>
      <c r="F1026" t="inlineStr">
        <is>
          <t>2021-04</t>
        </is>
      </c>
      <c r="G1026" t="n">
        <v>2021</v>
      </c>
      <c r="H1026" t="n">
        <v>4</v>
      </c>
      <c r="I1026" t="inlineStr">
        <is>
          <t>POS Purchase</t>
        </is>
      </c>
      <c r="J1026" t="inlineStr">
        <is>
          <t>DebitCard</t>
        </is>
      </c>
      <c r="K1026" t="inlineStr">
        <is>
          <t>UBER EATS HELP.UBER.CO JOHANNESBURG</t>
        </is>
      </c>
      <c r="L1026" t="inlineStr">
        <is>
          <t>KC YOUNG</t>
        </is>
      </c>
      <c r="M1026" s="26" t="n">
        <v>-11.85</v>
      </c>
      <c r="N1026" t="inlineStr"/>
      <c r="O1026" t="inlineStr"/>
    </row>
    <row r="1027" hidden="1">
      <c r="A1027" s="30" t="inlineStr">
        <is>
          <t>2021-03-2720:56UBER EATS HELP.UBER.CO JOHANNESBURGKC YOUNG-93.15</t>
        </is>
      </c>
      <c r="B1027" t="inlineStr">
        <is>
          <t>2021/03/27</t>
        </is>
      </c>
      <c r="C1027" t="inlineStr">
        <is>
          <t>20:56</t>
        </is>
      </c>
      <c r="D1027" s="20" t="inlineStr">
        <is>
          <t>2021/03/24</t>
        </is>
      </c>
      <c r="E1027" t="inlineStr">
        <is>
          <t>2021/04/01</t>
        </is>
      </c>
      <c r="F1027" t="inlineStr">
        <is>
          <t>2021-04</t>
        </is>
      </c>
      <c r="G1027" t="n">
        <v>2021</v>
      </c>
      <c r="H1027" t="n">
        <v>4</v>
      </c>
      <c r="I1027" t="inlineStr">
        <is>
          <t>POS Purchase</t>
        </is>
      </c>
      <c r="J1027" t="inlineStr">
        <is>
          <t>DebitCard</t>
        </is>
      </c>
      <c r="K1027" t="inlineStr">
        <is>
          <t>UBER EATS HELP.UBER.CO JOHANNESBURG</t>
        </is>
      </c>
      <c r="L1027" t="inlineStr">
        <is>
          <t>KC YOUNG</t>
        </is>
      </c>
      <c r="M1027" s="26" t="n">
        <v>-93.15000000000001</v>
      </c>
      <c r="N1027" t="inlineStr"/>
      <c r="O1027" t="inlineStr"/>
    </row>
    <row r="1028" hidden="1">
      <c r="A1028" s="30" t="inlineStr">
        <is>
          <t>2021-03-2820:01KAUAI HEALTH FOOD AND J MIDRANDKC YOUNG-79</t>
        </is>
      </c>
      <c r="B1028" t="inlineStr">
        <is>
          <t>2021/03/28</t>
        </is>
      </c>
      <c r="C1028" t="inlineStr">
        <is>
          <t>20:01</t>
        </is>
      </c>
      <c r="D1028" s="20" t="inlineStr">
        <is>
          <t>2021/03/24</t>
        </is>
      </c>
      <c r="E1028" t="inlineStr">
        <is>
          <t>2021/04/01</t>
        </is>
      </c>
      <c r="F1028" t="inlineStr">
        <is>
          <t>2021-04</t>
        </is>
      </c>
      <c r="G1028" t="n">
        <v>2021</v>
      </c>
      <c r="H1028" t="n">
        <v>4</v>
      </c>
      <c r="I1028" t="inlineStr">
        <is>
          <t>POS Purchase</t>
        </is>
      </c>
      <c r="J1028" t="inlineStr">
        <is>
          <t>DebitCard</t>
        </is>
      </c>
      <c r="K1028" t="inlineStr">
        <is>
          <t>KAUAI HEALTH FOOD AND J MIDRAND</t>
        </is>
      </c>
      <c r="L1028" t="inlineStr">
        <is>
          <t>KC YOUNG</t>
        </is>
      </c>
      <c r="M1028" s="26" t="n">
        <v>-79</v>
      </c>
      <c r="N1028" t="inlineStr"/>
      <c r="O1028" t="inlineStr"/>
    </row>
    <row r="1029" hidden="1">
      <c r="A1029" s="30" t="inlineStr">
        <is>
          <t>2021-03-2820:01UBER TRIP HELP.UBER.COMKC YOUNG-38</t>
        </is>
      </c>
      <c r="B1029" t="inlineStr">
        <is>
          <t>2021/03/28</t>
        </is>
      </c>
      <c r="C1029" t="inlineStr">
        <is>
          <t>20:01</t>
        </is>
      </c>
      <c r="D1029" s="20" t="inlineStr">
        <is>
          <t>2021/03/24</t>
        </is>
      </c>
      <c r="E1029" t="inlineStr">
        <is>
          <t>2021/04/01</t>
        </is>
      </c>
      <c r="F1029" t="inlineStr">
        <is>
          <t>2021-04</t>
        </is>
      </c>
      <c r="G1029" t="n">
        <v>2021</v>
      </c>
      <c r="H1029" t="n">
        <v>4</v>
      </c>
      <c r="I1029" t="inlineStr">
        <is>
          <t>Online</t>
        </is>
      </c>
      <c r="J1029" t="inlineStr">
        <is>
          <t>DebitCard</t>
        </is>
      </c>
      <c r="K1029" t="inlineStr">
        <is>
          <t>UBER TRIP HELP.UBER.COM</t>
        </is>
      </c>
      <c r="L1029" t="inlineStr">
        <is>
          <t>KC YOUNG</t>
        </is>
      </c>
      <c r="M1029" s="26" t="n">
        <v>-38</v>
      </c>
      <c r="N1029" t="inlineStr">
        <is>
          <t>Entertainment</t>
        </is>
      </c>
      <c r="O1029" t="inlineStr">
        <is>
          <t>Out</t>
        </is>
      </c>
    </row>
    <row r="1030" hidden="1">
      <c r="A1030" s="30" t="inlineStr">
        <is>
          <t>2021-03-2820:01WHKU0467STss Wallet Electricity-150</t>
        </is>
      </c>
      <c r="B1030" t="inlineStr">
        <is>
          <t>2021/03/28</t>
        </is>
      </c>
      <c r="C1030" t="inlineStr">
        <is>
          <t>20:01</t>
        </is>
      </c>
      <c r="D1030" s="20" t="inlineStr">
        <is>
          <t>2021/03/24</t>
        </is>
      </c>
      <c r="E1030" t="inlineStr">
        <is>
          <t>2021/04/01</t>
        </is>
      </c>
      <c r="F1030" t="inlineStr">
        <is>
          <t>2021-04</t>
        </is>
      </c>
      <c r="G1030" t="n">
        <v>2021</v>
      </c>
      <c r="H1030" t="n">
        <v>4</v>
      </c>
      <c r="I1030" t="inlineStr">
        <is>
          <t>EFT</t>
        </is>
      </c>
      <c r="J1030" t="inlineStr">
        <is>
          <t>DebitCard</t>
        </is>
      </c>
      <c r="K1030" t="inlineStr">
        <is>
          <t>WHKU0467</t>
        </is>
      </c>
      <c r="L1030" t="inlineStr">
        <is>
          <t>STss Wallet Electricity</t>
        </is>
      </c>
      <c r="M1030" s="26" t="n">
        <v>-150</v>
      </c>
      <c r="N1030" t="inlineStr">
        <is>
          <t>Electricity</t>
        </is>
      </c>
      <c r="O1030" t="inlineStr">
        <is>
          <t>Out</t>
        </is>
      </c>
    </row>
    <row r="1031" hidden="1">
      <c r="A1031" s="30" t="inlineStr">
        <is>
          <t>2021-03-2900:35RentBA Young-7500</t>
        </is>
      </c>
      <c r="B1031" t="inlineStr">
        <is>
          <t>2021/03/29</t>
        </is>
      </c>
      <c r="C1031" t="inlineStr">
        <is>
          <t>00:35</t>
        </is>
      </c>
      <c r="D1031" s="20" t="inlineStr">
        <is>
          <t>2021/03/24</t>
        </is>
      </c>
      <c r="E1031" t="inlineStr">
        <is>
          <t>2021/04/01</t>
        </is>
      </c>
      <c r="F1031" t="inlineStr">
        <is>
          <t>2021-04</t>
        </is>
      </c>
      <c r="G1031" t="n">
        <v>2021</v>
      </c>
      <c r="H1031" t="n">
        <v>4</v>
      </c>
      <c r="I1031" t="inlineStr">
        <is>
          <t>Scheduled EFT</t>
        </is>
      </c>
      <c r="J1031" t="inlineStr">
        <is>
          <t>DebitCard</t>
        </is>
      </c>
      <c r="K1031" t="inlineStr">
        <is>
          <t>Rent</t>
        </is>
      </c>
      <c r="L1031" t="inlineStr">
        <is>
          <t>BA Young</t>
        </is>
      </c>
      <c r="M1031" s="26" t="n">
        <v>-7500</v>
      </c>
      <c r="N1031" t="inlineStr">
        <is>
          <t>Rent</t>
        </is>
      </c>
      <c r="O1031" t="inlineStr">
        <is>
          <t>Out</t>
        </is>
      </c>
    </row>
    <row r="1032" hidden="1">
      <c r="A1032" s="30" t="inlineStr">
        <is>
          <t>2021-03-2919:48APPLE.COM/BILL ITUNES.COM 44.99 ZARKC YOUNG-44.99</t>
        </is>
      </c>
      <c r="B1032" t="inlineStr">
        <is>
          <t>2021/03/29</t>
        </is>
      </c>
      <c r="C1032" t="inlineStr">
        <is>
          <t>19:48</t>
        </is>
      </c>
      <c r="D1032" s="20" t="inlineStr">
        <is>
          <t>2021/03/24</t>
        </is>
      </c>
      <c r="E1032" t="inlineStr">
        <is>
          <t>2021/04/01</t>
        </is>
      </c>
      <c r="F1032" t="inlineStr">
        <is>
          <t>2021-04</t>
        </is>
      </c>
      <c r="G1032" t="n">
        <v>2021</v>
      </c>
      <c r="H1032" t="n">
        <v>4</v>
      </c>
      <c r="I1032" t="inlineStr">
        <is>
          <t>POS Purchase</t>
        </is>
      </c>
      <c r="J1032" t="inlineStr">
        <is>
          <t>DebitCard</t>
        </is>
      </c>
      <c r="K1032" t="inlineStr">
        <is>
          <t>APPLE.COM/BILL ITUNES.COM 44.99 ZAR</t>
        </is>
      </c>
      <c r="L1032" t="inlineStr">
        <is>
          <t>KC YOUNG</t>
        </is>
      </c>
      <c r="M1032" s="26" t="n">
        <v>-44.99</v>
      </c>
      <c r="N1032" t="inlineStr">
        <is>
          <t>Hobbies</t>
        </is>
      </c>
      <c r="O1032" t="inlineStr">
        <is>
          <t>Out</t>
        </is>
      </c>
    </row>
    <row r="1033" hidden="1">
      <c r="A1033" s="30" t="inlineStr">
        <is>
          <t>2021-03-2919:48APPLE.COM/BILL ITUNES.COM 89.99 ZARKC YOUNG-89.99</t>
        </is>
      </c>
      <c r="B1033" t="inlineStr">
        <is>
          <t>2021/03/29</t>
        </is>
      </c>
      <c r="C1033" t="inlineStr">
        <is>
          <t>19:48</t>
        </is>
      </c>
      <c r="D1033" s="20" t="inlineStr">
        <is>
          <t>2021/03/24</t>
        </is>
      </c>
      <c r="E1033" t="inlineStr">
        <is>
          <t>2021/04/01</t>
        </is>
      </c>
      <c r="F1033" t="inlineStr">
        <is>
          <t>2021-04</t>
        </is>
      </c>
      <c r="G1033" t="n">
        <v>2021</v>
      </c>
      <c r="H1033" t="n">
        <v>4</v>
      </c>
      <c r="I1033" t="inlineStr">
        <is>
          <t>POS Purchase</t>
        </is>
      </c>
      <c r="J1033" t="inlineStr">
        <is>
          <t>DebitCard</t>
        </is>
      </c>
      <c r="K1033" t="inlineStr">
        <is>
          <t>APPLE.COM/BILL ITUNES.COM 89.99 ZAR</t>
        </is>
      </c>
      <c r="L1033" t="inlineStr">
        <is>
          <t>KC YOUNG</t>
        </is>
      </c>
      <c r="M1033" s="26" t="n">
        <v>-89.98999999999999</v>
      </c>
      <c r="N1033" t="inlineStr">
        <is>
          <t>Hobbies</t>
        </is>
      </c>
      <c r="O1033" t="inlineStr">
        <is>
          <t>Out</t>
        </is>
      </c>
    </row>
    <row r="1034" hidden="1">
      <c r="A1034" s="30" t="inlineStr">
        <is>
          <t>2021-03-3020:42COMPASS GROUP SA - PRICE JUKSKEI VIEWKC YOUNG-20.7</t>
        </is>
      </c>
      <c r="B1034" t="inlineStr">
        <is>
          <t>2021/03/30</t>
        </is>
      </c>
      <c r="C1034" t="inlineStr">
        <is>
          <t>20:42</t>
        </is>
      </c>
      <c r="D1034" s="20" t="inlineStr">
        <is>
          <t>2021/03/24</t>
        </is>
      </c>
      <c r="E1034" t="inlineStr">
        <is>
          <t>2021/04/01</t>
        </is>
      </c>
      <c r="F1034" t="inlineStr">
        <is>
          <t>2021-04</t>
        </is>
      </c>
      <c r="G1034" t="n">
        <v>2021</v>
      </c>
      <c r="H1034" t="n">
        <v>4</v>
      </c>
      <c r="I1034" t="inlineStr">
        <is>
          <t>POS Purchase</t>
        </is>
      </c>
      <c r="J1034" t="inlineStr">
        <is>
          <t>DebitCard</t>
        </is>
      </c>
      <c r="K1034" t="inlineStr">
        <is>
          <t>COMPASS GROUP SA - PRICE JUKSKEI VIEW</t>
        </is>
      </c>
      <c r="L1034" t="inlineStr">
        <is>
          <t>KC YOUNG</t>
        </is>
      </c>
      <c r="M1034" s="26" t="n">
        <v>-20.7</v>
      </c>
      <c r="N1034" t="inlineStr">
        <is>
          <t>Eating out</t>
        </is>
      </c>
      <c r="O1034" t="inlineStr">
        <is>
          <t>Out</t>
        </is>
      </c>
    </row>
    <row r="1035" hidden="1">
      <c r="A1035" s="30" t="inlineStr">
        <is>
          <t>2021-03-3020:42KAUAI MALL OF AFRICA BryanstonKC YOUNG-79</t>
        </is>
      </c>
      <c r="B1035" t="inlineStr">
        <is>
          <t>2021/03/30</t>
        </is>
      </c>
      <c r="C1035" t="inlineStr">
        <is>
          <t>20:42</t>
        </is>
      </c>
      <c r="D1035" s="20" t="inlineStr">
        <is>
          <t>2021/03/24</t>
        </is>
      </c>
      <c r="E1035" t="inlineStr">
        <is>
          <t>2021/04/01</t>
        </is>
      </c>
      <c r="F1035" t="inlineStr">
        <is>
          <t>2021-04</t>
        </is>
      </c>
      <c r="G1035" t="n">
        <v>2021</v>
      </c>
      <c r="H1035" t="n">
        <v>4</v>
      </c>
      <c r="I1035" t="inlineStr">
        <is>
          <t>POS Purchase</t>
        </is>
      </c>
      <c r="J1035" t="inlineStr">
        <is>
          <t>DebitCard</t>
        </is>
      </c>
      <c r="K1035" t="inlineStr">
        <is>
          <t>KAUAI MALL OF AFRICA Bryanston</t>
        </is>
      </c>
      <c r="L1035" t="inlineStr">
        <is>
          <t>KC YOUNG</t>
        </is>
      </c>
      <c r="M1035" s="26" t="n">
        <v>-79</v>
      </c>
      <c r="N1035" t="inlineStr"/>
      <c r="O1035" t="inlineStr"/>
    </row>
    <row r="1036" hidden="1">
      <c r="A1036" s="30" t="inlineStr">
        <is>
          <t>2021-03-3020:42UBER EATS HELP.UBER.CO JOHANNESBURGKC YOUNG-84.9</t>
        </is>
      </c>
      <c r="B1036" t="inlineStr">
        <is>
          <t>2021/03/30</t>
        </is>
      </c>
      <c r="C1036" t="inlineStr">
        <is>
          <t>20:42</t>
        </is>
      </c>
      <c r="D1036" s="20" t="inlineStr">
        <is>
          <t>2021/03/24</t>
        </is>
      </c>
      <c r="E1036" t="inlineStr">
        <is>
          <t>2021/04/01</t>
        </is>
      </c>
      <c r="F1036" t="inlineStr">
        <is>
          <t>2021-04</t>
        </is>
      </c>
      <c r="G1036" t="n">
        <v>2021</v>
      </c>
      <c r="H1036" t="n">
        <v>4</v>
      </c>
      <c r="I1036" t="inlineStr">
        <is>
          <t>POS Purchase</t>
        </is>
      </c>
      <c r="J1036" t="inlineStr">
        <is>
          <t>DebitCard</t>
        </is>
      </c>
      <c r="K1036" t="inlineStr">
        <is>
          <t>UBER EATS HELP.UBER.CO JOHANNESBURG</t>
        </is>
      </c>
      <c r="L1036" t="inlineStr">
        <is>
          <t>KC YOUNG</t>
        </is>
      </c>
      <c r="M1036" s="26" t="n">
        <v>-84.90000000000001</v>
      </c>
      <c r="N1036" t="inlineStr"/>
      <c r="O1036" t="inlineStr"/>
    </row>
    <row r="1037" hidden="1">
      <c r="A1037" s="30" t="inlineStr">
        <is>
          <t>2021-03-3020:42UBER TRIP HELP.UBER.COMKC YOUNG-43</t>
        </is>
      </c>
      <c r="B1037" t="inlineStr">
        <is>
          <t>2021/03/30</t>
        </is>
      </c>
      <c r="C1037" t="inlineStr">
        <is>
          <t>20:42</t>
        </is>
      </c>
      <c r="D1037" s="20" t="inlineStr">
        <is>
          <t>2021/03/24</t>
        </is>
      </c>
      <c r="E1037" t="inlineStr">
        <is>
          <t>2021/04/01</t>
        </is>
      </c>
      <c r="F1037" t="inlineStr">
        <is>
          <t>2021-04</t>
        </is>
      </c>
      <c r="G1037" t="n">
        <v>2021</v>
      </c>
      <c r="H1037" t="n">
        <v>4</v>
      </c>
      <c r="I1037" t="inlineStr">
        <is>
          <t>Online</t>
        </is>
      </c>
      <c r="J1037" t="inlineStr">
        <is>
          <t>DebitCard</t>
        </is>
      </c>
      <c r="K1037" t="inlineStr">
        <is>
          <t>UBER TRIP HELP.UBER.COM</t>
        </is>
      </c>
      <c r="L1037" t="inlineStr">
        <is>
          <t>KC YOUNG</t>
        </is>
      </c>
      <c r="M1037" s="26" t="n">
        <v>-43</v>
      </c>
      <c r="N1037" t="inlineStr">
        <is>
          <t>Entertainment</t>
        </is>
      </c>
      <c r="O1037" t="inlineStr">
        <is>
          <t>Out</t>
        </is>
      </c>
    </row>
    <row r="1038" hidden="1">
      <c r="A1038" s="30" t="inlineStr">
        <is>
          <t>2021-03-3120:48LOVE SARAH44</t>
        </is>
      </c>
      <c r="B1038" t="inlineStr">
        <is>
          <t>2021/03/31</t>
        </is>
      </c>
      <c r="C1038" t="inlineStr">
        <is>
          <t>20:48</t>
        </is>
      </c>
      <c r="D1038" s="20" t="inlineStr">
        <is>
          <t>2021/03/24</t>
        </is>
      </c>
      <c r="E1038" t="inlineStr">
        <is>
          <t>2021/04/01</t>
        </is>
      </c>
      <c r="F1038" t="inlineStr">
        <is>
          <t>2021-04</t>
        </is>
      </c>
      <c r="G1038" t="n">
        <v>2021</v>
      </c>
      <c r="H1038" t="n">
        <v>4</v>
      </c>
      <c r="I1038" t="inlineStr">
        <is>
          <t>EFT</t>
        </is>
      </c>
      <c r="J1038" t="inlineStr">
        <is>
          <t>DebitCard</t>
        </is>
      </c>
      <c r="K1038" t="inlineStr">
        <is>
          <t>LOVE SARAH</t>
        </is>
      </c>
      <c r="L1038" t="inlineStr"/>
      <c r="M1038" s="26" t="n">
        <v>44</v>
      </c>
      <c r="N1038" t="inlineStr"/>
      <c r="O1038" t="inlineStr"/>
    </row>
    <row r="1039" hidden="1">
      <c r="A1039" s="30" t="inlineStr">
        <is>
          <t>2021-03-3123:44Interest Earned312.07</t>
        </is>
      </c>
      <c r="B1039" t="inlineStr">
        <is>
          <t>2021/03/31</t>
        </is>
      </c>
      <c r="C1039" t="inlineStr">
        <is>
          <t>23:44</t>
        </is>
      </c>
      <c r="D1039" s="20" t="inlineStr">
        <is>
          <t>2021/03/24</t>
        </is>
      </c>
      <c r="E1039" t="inlineStr">
        <is>
          <t>2021/04/01</t>
        </is>
      </c>
      <c r="F1039" t="inlineStr">
        <is>
          <t>2021-04</t>
        </is>
      </c>
      <c r="G1039" t="n">
        <v>2021</v>
      </c>
      <c r="H1039" t="n">
        <v>4</v>
      </c>
      <c r="I1039" t="inlineStr">
        <is>
          <t>Interest</t>
        </is>
      </c>
      <c r="J1039" t="inlineStr">
        <is>
          <t>NoticeSavings</t>
        </is>
      </c>
      <c r="K1039" t="inlineStr">
        <is>
          <t>Interest Earned</t>
        </is>
      </c>
      <c r="L1039" t="inlineStr"/>
      <c r="M1039" s="26" t="n">
        <v>312.07</v>
      </c>
      <c r="N1039" t="inlineStr"/>
      <c r="O1039" t="inlineStr"/>
    </row>
    <row r="1040" hidden="1">
      <c r="A1040" s="30" t="inlineStr">
        <is>
          <t>2021-04-0122:08DISCINSURE4002101773-234050334-1428.42</t>
        </is>
      </c>
      <c r="B1040" t="inlineStr">
        <is>
          <t>2021/04/01</t>
        </is>
      </c>
      <c r="C1040" t="inlineStr">
        <is>
          <t>22:08</t>
        </is>
      </c>
      <c r="D1040" s="20" t="inlineStr">
        <is>
          <t>2021/04/23</t>
        </is>
      </c>
      <c r="E1040" t="inlineStr">
        <is>
          <t>2021/04/01</t>
        </is>
      </c>
      <c r="F1040" t="inlineStr">
        <is>
          <t>2021-04</t>
        </is>
      </c>
      <c r="G1040" t="n">
        <v>2021</v>
      </c>
      <c r="H1040" t="n">
        <v>4</v>
      </c>
      <c r="I1040" t="inlineStr">
        <is>
          <t>Debit order</t>
        </is>
      </c>
      <c r="J1040" t="inlineStr">
        <is>
          <t>DebitCard</t>
        </is>
      </c>
      <c r="K1040" t="inlineStr">
        <is>
          <t>DISCINSURE4002101773-234050334</t>
        </is>
      </c>
      <c r="L1040" t="inlineStr"/>
      <c r="M1040" s="26" t="n">
        <v>-1428.42</v>
      </c>
      <c r="N1040" t="inlineStr">
        <is>
          <t>Insurance</t>
        </is>
      </c>
      <c r="O1040" t="inlineStr">
        <is>
          <t>Out</t>
        </is>
      </c>
    </row>
    <row r="1041" hidden="1">
      <c r="A1041" s="30" t="inlineStr">
        <is>
          <t>2021-04-0316:31COOL IDEAS131509447 NETCASH-549</t>
        </is>
      </c>
      <c r="B1041" t="inlineStr">
        <is>
          <t>2021/04/03</t>
        </is>
      </c>
      <c r="C1041" t="inlineStr">
        <is>
          <t>16:31</t>
        </is>
      </c>
      <c r="D1041" s="20" t="inlineStr">
        <is>
          <t>2021/04/23</t>
        </is>
      </c>
      <c r="E1041" t="inlineStr">
        <is>
          <t>2021/04/03</t>
        </is>
      </c>
      <c r="F1041" t="inlineStr">
        <is>
          <t>2021-04</t>
        </is>
      </c>
      <c r="G1041" t="n">
        <v>2021</v>
      </c>
      <c r="H1041" t="n">
        <v>4</v>
      </c>
      <c r="I1041" t="inlineStr">
        <is>
          <t>Debit order</t>
        </is>
      </c>
      <c r="J1041" t="inlineStr">
        <is>
          <t>DebitCard</t>
        </is>
      </c>
      <c r="K1041" t="inlineStr">
        <is>
          <t>COOL IDEAS131509447 NETCASH</t>
        </is>
      </c>
      <c r="L1041" t="inlineStr"/>
      <c r="M1041" s="26" t="n">
        <v>-549</v>
      </c>
      <c r="N1041" t="inlineStr">
        <is>
          <t>Internet</t>
        </is>
      </c>
      <c r="O1041" t="inlineStr">
        <is>
          <t>Out</t>
        </is>
      </c>
    </row>
    <row r="1042" hidden="1">
      <c r="A1042" s="30" t="inlineStr">
        <is>
          <t>2021-04-0420:31IKH*RISING DRAGON TATO CENTURIONKC YOUNG-800</t>
        </is>
      </c>
      <c r="B1042" t="inlineStr">
        <is>
          <t>2021/04/04</t>
        </is>
      </c>
      <c r="C1042" t="inlineStr">
        <is>
          <t>20:31</t>
        </is>
      </c>
      <c r="D1042" s="20" t="inlineStr">
        <is>
          <t>2021/04/23</t>
        </is>
      </c>
      <c r="E1042" t="inlineStr">
        <is>
          <t>2021/04/04</t>
        </is>
      </c>
      <c r="F1042" t="inlineStr">
        <is>
          <t>2021-04</t>
        </is>
      </c>
      <c r="G1042" t="n">
        <v>2021</v>
      </c>
      <c r="H1042" t="n">
        <v>4</v>
      </c>
      <c r="I1042" t="inlineStr">
        <is>
          <t>POS Purchase</t>
        </is>
      </c>
      <c r="J1042" t="inlineStr">
        <is>
          <t>DebitCard</t>
        </is>
      </c>
      <c r="K1042" t="inlineStr">
        <is>
          <t>IKH*RISING DRAGON TATO CENTURION</t>
        </is>
      </c>
      <c r="L1042" t="inlineStr">
        <is>
          <t>KC YOUNG</t>
        </is>
      </c>
      <c r="M1042" s="26" t="n">
        <v>-800</v>
      </c>
      <c r="N1042" t="inlineStr"/>
      <c r="O1042" t="inlineStr"/>
    </row>
    <row r="1043" hidden="1">
      <c r="A1043" s="30" t="inlineStr">
        <is>
          <t>2021-04-0619:43MR PRICE SPORT- FOURWA FOURWAYSKC YOUNG-539.98</t>
        </is>
      </c>
      <c r="B1043" t="inlineStr">
        <is>
          <t>2021/04/06</t>
        </is>
      </c>
      <c r="C1043" t="inlineStr">
        <is>
          <t>19:43</t>
        </is>
      </c>
      <c r="D1043" s="20" t="inlineStr">
        <is>
          <t>2021/04/23</t>
        </is>
      </c>
      <c r="E1043" t="inlineStr">
        <is>
          <t>2021/04/06</t>
        </is>
      </c>
      <c r="F1043" t="inlineStr">
        <is>
          <t>2021-04</t>
        </is>
      </c>
      <c r="G1043" t="n">
        <v>2021</v>
      </c>
      <c r="H1043" t="n">
        <v>4</v>
      </c>
      <c r="I1043" t="inlineStr">
        <is>
          <t>POS Purchase</t>
        </is>
      </c>
      <c r="J1043" t="inlineStr">
        <is>
          <t>DebitCard</t>
        </is>
      </c>
      <c r="K1043" t="inlineStr">
        <is>
          <t>MR PRICE SPORT- FOURWA FOURWAYS</t>
        </is>
      </c>
      <c r="L1043" t="inlineStr">
        <is>
          <t>KC YOUNG</t>
        </is>
      </c>
      <c r="M1043" s="26" t="n">
        <v>-539.98</v>
      </c>
      <c r="N1043" t="inlineStr"/>
      <c r="O1043" t="inlineStr"/>
    </row>
    <row r="1044" hidden="1">
      <c r="A1044" s="30" t="inlineStr">
        <is>
          <t>2021-04-0619:43PNP CRP FOURWAYS FOURWAYSKC YOUNG-345.75</t>
        </is>
      </c>
      <c r="B1044" t="inlineStr">
        <is>
          <t>2021/04/06</t>
        </is>
      </c>
      <c r="C1044" t="inlineStr">
        <is>
          <t>19:43</t>
        </is>
      </c>
      <c r="D1044" s="20" t="inlineStr">
        <is>
          <t>2021/04/23</t>
        </is>
      </c>
      <c r="E1044" t="inlineStr">
        <is>
          <t>2021/04/06</t>
        </is>
      </c>
      <c r="F1044" t="inlineStr">
        <is>
          <t>2021-04</t>
        </is>
      </c>
      <c r="G1044" t="n">
        <v>2021</v>
      </c>
      <c r="H1044" t="n">
        <v>4</v>
      </c>
      <c r="I1044" t="inlineStr">
        <is>
          <t>POS Purchase</t>
        </is>
      </c>
      <c r="J1044" t="inlineStr">
        <is>
          <t>DebitCard</t>
        </is>
      </c>
      <c r="K1044" t="inlineStr">
        <is>
          <t>PNP CRP FOURWAYS FOURWAYS</t>
        </is>
      </c>
      <c r="L1044" t="inlineStr">
        <is>
          <t>KC YOUNG</t>
        </is>
      </c>
      <c r="M1044" s="26" t="n">
        <v>-345.75</v>
      </c>
      <c r="N1044" t="inlineStr"/>
      <c r="O1044" t="inlineStr"/>
    </row>
    <row r="1045" hidden="1">
      <c r="A1045" s="30" t="inlineStr">
        <is>
          <t>2021-04-0820:38COMPASS GROUP SA - PRICE JUKSKEI VIEWKC YOUNG-33.4</t>
        </is>
      </c>
      <c r="B1045" t="inlineStr">
        <is>
          <t>2021/04/08</t>
        </is>
      </c>
      <c r="C1045" t="inlineStr">
        <is>
          <t>20:38</t>
        </is>
      </c>
      <c r="D1045" s="20" t="inlineStr">
        <is>
          <t>2021/04/23</t>
        </is>
      </c>
      <c r="E1045" t="inlineStr">
        <is>
          <t>2021/04/08</t>
        </is>
      </c>
      <c r="F1045" t="inlineStr">
        <is>
          <t>2021-04</t>
        </is>
      </c>
      <c r="G1045" t="n">
        <v>2021</v>
      </c>
      <c r="H1045" t="n">
        <v>4</v>
      </c>
      <c r="I1045" t="inlineStr">
        <is>
          <t>POS Purchase</t>
        </is>
      </c>
      <c r="J1045" t="inlineStr">
        <is>
          <t>DebitCard</t>
        </is>
      </c>
      <c r="K1045" t="inlineStr">
        <is>
          <t>COMPASS GROUP SA - PRICE JUKSKEI VIEW</t>
        </is>
      </c>
      <c r="L1045" t="inlineStr">
        <is>
          <t>KC YOUNG</t>
        </is>
      </c>
      <c r="M1045" s="26" t="n">
        <v>-33.4</v>
      </c>
      <c r="N1045" t="inlineStr">
        <is>
          <t>Eating out</t>
        </is>
      </c>
      <c r="O1045" t="inlineStr">
        <is>
          <t>Out</t>
        </is>
      </c>
    </row>
    <row r="1046" hidden="1">
      <c r="A1046" s="30" t="inlineStr">
        <is>
          <t>2021-04-0820:38KAUAI HEALTH FOOD AND J MIDRANDKC YOUNG-28</t>
        </is>
      </c>
      <c r="B1046" t="inlineStr">
        <is>
          <t>2021/04/08</t>
        </is>
      </c>
      <c r="C1046" t="inlineStr">
        <is>
          <t>20:38</t>
        </is>
      </c>
      <c r="D1046" s="20" t="inlineStr">
        <is>
          <t>2021/04/23</t>
        </is>
      </c>
      <c r="E1046" t="inlineStr">
        <is>
          <t>2021/04/08</t>
        </is>
      </c>
      <c r="F1046" t="inlineStr">
        <is>
          <t>2021-04</t>
        </is>
      </c>
      <c r="G1046" t="n">
        <v>2021</v>
      </c>
      <c r="H1046" t="n">
        <v>4</v>
      </c>
      <c r="I1046" t="inlineStr">
        <is>
          <t>POS Purchase</t>
        </is>
      </c>
      <c r="J1046" t="inlineStr">
        <is>
          <t>DebitCard</t>
        </is>
      </c>
      <c r="K1046" t="inlineStr">
        <is>
          <t>KAUAI HEALTH FOOD AND J MIDRAND</t>
        </is>
      </c>
      <c r="L1046" t="inlineStr">
        <is>
          <t>KC YOUNG</t>
        </is>
      </c>
      <c r="M1046" s="26" t="n">
        <v>-28</v>
      </c>
      <c r="N1046" t="inlineStr"/>
      <c r="O1046" t="inlineStr"/>
    </row>
    <row r="1047" hidden="1">
      <c r="A1047" s="30" t="inlineStr">
        <is>
          <t>2021-04-0820:38KAUAI HEALTH FOOD AND J MIDRANDKC YOUNG-49</t>
        </is>
      </c>
      <c r="B1047" t="inlineStr">
        <is>
          <t>2021/04/08</t>
        </is>
      </c>
      <c r="C1047" t="inlineStr">
        <is>
          <t>20:38</t>
        </is>
      </c>
      <c r="D1047" s="20" t="inlineStr">
        <is>
          <t>2021/04/23</t>
        </is>
      </c>
      <c r="E1047" t="inlineStr">
        <is>
          <t>2021/04/08</t>
        </is>
      </c>
      <c r="F1047" t="inlineStr">
        <is>
          <t>2021-04</t>
        </is>
      </c>
      <c r="G1047" t="n">
        <v>2021</v>
      </c>
      <c r="H1047" t="n">
        <v>4</v>
      </c>
      <c r="I1047" t="inlineStr">
        <is>
          <t>POS Purchase</t>
        </is>
      </c>
      <c r="J1047" t="inlineStr">
        <is>
          <t>DebitCard</t>
        </is>
      </c>
      <c r="K1047" t="inlineStr">
        <is>
          <t>KAUAI HEALTH FOOD AND J MIDRAND</t>
        </is>
      </c>
      <c r="L1047" t="inlineStr">
        <is>
          <t>KC YOUNG</t>
        </is>
      </c>
      <c r="M1047" s="26" t="n">
        <v>-49</v>
      </c>
      <c r="N1047" t="inlineStr"/>
      <c r="O1047" t="inlineStr"/>
    </row>
    <row r="1048" hidden="1">
      <c r="A1048" s="30" t="inlineStr">
        <is>
          <t>2021-04-0914:37WHKU0467STss Wallet Electricity-200</t>
        </is>
      </c>
      <c r="B1048" t="inlineStr">
        <is>
          <t>2021/04/09</t>
        </is>
      </c>
      <c r="C1048" t="inlineStr">
        <is>
          <t>14:37</t>
        </is>
      </c>
      <c r="D1048" s="20" t="inlineStr">
        <is>
          <t>2021/04/23</t>
        </is>
      </c>
      <c r="E1048" t="inlineStr">
        <is>
          <t>2021/04/09</t>
        </is>
      </c>
      <c r="F1048" t="inlineStr">
        <is>
          <t>2021-04</t>
        </is>
      </c>
      <c r="G1048" t="n">
        <v>2021</v>
      </c>
      <c r="H1048" t="n">
        <v>4</v>
      </c>
      <c r="I1048" t="inlineStr">
        <is>
          <t>EFT</t>
        </is>
      </c>
      <c r="J1048" t="inlineStr">
        <is>
          <t>DebitCard</t>
        </is>
      </c>
      <c r="K1048" t="inlineStr">
        <is>
          <t>WHKU0467</t>
        </is>
      </c>
      <c r="L1048" t="inlineStr">
        <is>
          <t>STss Wallet Electricity</t>
        </is>
      </c>
      <c r="M1048" s="26" t="n">
        <v>-200</v>
      </c>
      <c r="N1048" t="inlineStr">
        <is>
          <t>Electricity</t>
        </is>
      </c>
      <c r="O1048" t="inlineStr">
        <is>
          <t>Out</t>
        </is>
      </c>
    </row>
    <row r="1049" hidden="1">
      <c r="A1049" s="30" t="inlineStr">
        <is>
          <t>2021-04-0920:05LIQUORSHOP KYALAMI KYALAMI RIDGEKC YOUNG-201.47</t>
        </is>
      </c>
      <c r="B1049" t="inlineStr">
        <is>
          <t>2021/04/09</t>
        </is>
      </c>
      <c r="C1049" t="inlineStr">
        <is>
          <t>20:05</t>
        </is>
      </c>
      <c r="D1049" s="20" t="inlineStr">
        <is>
          <t>2021/04/23</t>
        </is>
      </c>
      <c r="E1049" t="inlineStr">
        <is>
          <t>2021/04/09</t>
        </is>
      </c>
      <c r="F1049" t="inlineStr">
        <is>
          <t>2021-04</t>
        </is>
      </c>
      <c r="G1049" t="n">
        <v>2021</v>
      </c>
      <c r="H1049" t="n">
        <v>4</v>
      </c>
      <c r="I1049" t="inlineStr">
        <is>
          <t>POS Purchase</t>
        </is>
      </c>
      <c r="J1049" t="inlineStr">
        <is>
          <t>DebitCard</t>
        </is>
      </c>
      <c r="K1049" t="inlineStr">
        <is>
          <t>LIQUORSHOP KYALAMI KYALAMI RIDGE</t>
        </is>
      </c>
      <c r="L1049" t="inlineStr">
        <is>
          <t>KC YOUNG</t>
        </is>
      </c>
      <c r="M1049" s="26" t="n">
        <v>-201.47</v>
      </c>
      <c r="N1049" t="inlineStr"/>
      <c r="O1049" t="inlineStr"/>
    </row>
    <row r="1050" hidden="1">
      <c r="A1050" s="30" t="inlineStr">
        <is>
          <t>2021-04-1012:06INSURECASH4002101773-20732333159.75</t>
        </is>
      </c>
      <c r="B1050" t="inlineStr">
        <is>
          <t>2021/04/10</t>
        </is>
      </c>
      <c r="C1050" t="inlineStr">
        <is>
          <t>12:06</t>
        </is>
      </c>
      <c r="D1050" s="20" t="inlineStr">
        <is>
          <t>2021/04/23</t>
        </is>
      </c>
      <c r="E1050" t="inlineStr">
        <is>
          <t>2021/04/10</t>
        </is>
      </c>
      <c r="F1050" t="inlineStr">
        <is>
          <t>2021-04</t>
        </is>
      </c>
      <c r="G1050" t="n">
        <v>2021</v>
      </c>
      <c r="H1050" t="n">
        <v>4</v>
      </c>
      <c r="I1050" t="inlineStr">
        <is>
          <t>EFT</t>
        </is>
      </c>
      <c r="J1050" t="inlineStr">
        <is>
          <t>DebitCard</t>
        </is>
      </c>
      <c r="K1050" t="inlineStr">
        <is>
          <t>INSURECASH4002101773-207323331</t>
        </is>
      </c>
      <c r="L1050" t="inlineStr"/>
      <c r="M1050" s="26" t="n">
        <v>59.75</v>
      </c>
      <c r="N1050" t="inlineStr">
        <is>
          <t>Insurance</t>
        </is>
      </c>
      <c r="O1050" t="inlineStr">
        <is>
          <t>Out</t>
        </is>
      </c>
    </row>
    <row r="1051" hidden="1">
      <c r="A1051" s="30" t="inlineStr">
        <is>
          <t>2021-04-1013:07PetrolFrom: KIRST-SURANCE500</t>
        </is>
      </c>
      <c r="B1051" t="inlineStr">
        <is>
          <t>2021/04/10</t>
        </is>
      </c>
      <c r="C1051" t="inlineStr">
        <is>
          <t>13:07</t>
        </is>
      </c>
      <c r="D1051" s="20" t="inlineStr">
        <is>
          <t>2021/04/23</t>
        </is>
      </c>
      <c r="E1051" t="inlineStr">
        <is>
          <t>2021/04/10</t>
        </is>
      </c>
      <c r="F1051" t="inlineStr">
        <is>
          <t>2021-04</t>
        </is>
      </c>
      <c r="G1051" t="n">
        <v>2021</v>
      </c>
      <c r="H1051" t="n">
        <v>4</v>
      </c>
      <c r="I1051" t="inlineStr">
        <is>
          <t>Transfer</t>
        </is>
      </c>
      <c r="J1051" t="inlineStr">
        <is>
          <t>DebitCard</t>
        </is>
      </c>
      <c r="K1051" t="inlineStr">
        <is>
          <t>Petrol</t>
        </is>
      </c>
      <c r="L1051" t="inlineStr">
        <is>
          <t>From: KIRST-SURANCE</t>
        </is>
      </c>
      <c r="M1051" s="26" t="n">
        <v>500</v>
      </c>
      <c r="N1051" t="inlineStr">
        <is>
          <t>Kirst-Surance</t>
        </is>
      </c>
      <c r="O1051" t="inlineStr">
        <is>
          <t>Out</t>
        </is>
      </c>
    </row>
    <row r="1052" hidden="1">
      <c r="A1052" s="30" t="inlineStr">
        <is>
          <t>2021-04-1013:07PetrolTo: Subscriptions-500</t>
        </is>
      </c>
      <c r="B1052" t="inlineStr">
        <is>
          <t>2021/04/10</t>
        </is>
      </c>
      <c r="C1052" t="inlineStr">
        <is>
          <t>13:07</t>
        </is>
      </c>
      <c r="D1052" s="20" t="inlineStr">
        <is>
          <t>2021/04/23</t>
        </is>
      </c>
      <c r="E1052" t="inlineStr">
        <is>
          <t>2021/04/10</t>
        </is>
      </c>
      <c r="F1052" t="inlineStr">
        <is>
          <t>2021-04</t>
        </is>
      </c>
      <c r="G1052" t="n">
        <v>2021</v>
      </c>
      <c r="H1052" t="n">
        <v>4</v>
      </c>
      <c r="I1052" t="inlineStr">
        <is>
          <t>Transfer</t>
        </is>
      </c>
      <c r="J1052" t="inlineStr">
        <is>
          <t>KirstSurance</t>
        </is>
      </c>
      <c r="K1052" t="inlineStr">
        <is>
          <t>Petrol</t>
        </is>
      </c>
      <c r="L1052" t="inlineStr">
        <is>
          <t>To: Subscriptions</t>
        </is>
      </c>
      <c r="M1052" s="23" t="n">
        <v>-500</v>
      </c>
      <c r="N1052" t="inlineStr"/>
      <c r="O1052" t="inlineStr"/>
    </row>
    <row r="1053" hidden="1">
      <c r="A1053" s="30" t="inlineStr">
        <is>
          <t>2021-04-1020:27APPLE.COM/BILL ITUNES.COM 14.99 ZARKC YOUNG-14.99</t>
        </is>
      </c>
      <c r="B1053" t="inlineStr">
        <is>
          <t>2021/04/10</t>
        </is>
      </c>
      <c r="C1053" t="inlineStr">
        <is>
          <t>20:27</t>
        </is>
      </c>
      <c r="D1053" s="20" t="inlineStr">
        <is>
          <t>2021/04/23</t>
        </is>
      </c>
      <c r="E1053" t="inlineStr">
        <is>
          <t>2021/04/10</t>
        </is>
      </c>
      <c r="F1053" t="inlineStr">
        <is>
          <t>2021-04</t>
        </is>
      </c>
      <c r="G1053" t="n">
        <v>2021</v>
      </c>
      <c r="H1053" t="n">
        <v>4</v>
      </c>
      <c r="I1053" t="inlineStr">
        <is>
          <t>POS Purchase</t>
        </is>
      </c>
      <c r="J1053" t="inlineStr">
        <is>
          <t>DebitCard</t>
        </is>
      </c>
      <c r="K1053" t="inlineStr">
        <is>
          <t>APPLE.COM/BILL ITUNES.COM 14.99 ZAR</t>
        </is>
      </c>
      <c r="L1053" t="inlineStr">
        <is>
          <t>KC YOUNG</t>
        </is>
      </c>
      <c r="M1053" s="26" t="n">
        <v>-14.99</v>
      </c>
      <c r="N1053" t="inlineStr">
        <is>
          <t>Hobbies</t>
        </is>
      </c>
      <c r="O1053" t="inlineStr">
        <is>
          <t>Out</t>
        </is>
      </c>
    </row>
    <row r="1054" hidden="1">
      <c r="A1054" s="30" t="inlineStr">
        <is>
          <t>2021-04-1020:27DUKES BURGER JOHANNESBURGKC YOUNG-175</t>
        </is>
      </c>
      <c r="B1054" t="inlineStr">
        <is>
          <t>2021/04/10</t>
        </is>
      </c>
      <c r="C1054" t="inlineStr">
        <is>
          <t>20:27</t>
        </is>
      </c>
      <c r="D1054" s="20" t="inlineStr">
        <is>
          <t>2021/04/23</t>
        </is>
      </c>
      <c r="E1054" t="inlineStr">
        <is>
          <t>2021/04/10</t>
        </is>
      </c>
      <c r="F1054" t="inlineStr">
        <is>
          <t>2021-04</t>
        </is>
      </c>
      <c r="G1054" t="n">
        <v>2021</v>
      </c>
      <c r="H1054" t="n">
        <v>4</v>
      </c>
      <c r="I1054" t="inlineStr">
        <is>
          <t>POS Purchase</t>
        </is>
      </c>
      <c r="J1054" t="inlineStr">
        <is>
          <t>DebitCard</t>
        </is>
      </c>
      <c r="K1054" t="inlineStr">
        <is>
          <t>DUKES BURGER JOHANNESBURG</t>
        </is>
      </c>
      <c r="L1054" t="inlineStr">
        <is>
          <t>KC YOUNG</t>
        </is>
      </c>
      <c r="M1054" s="26" t="n">
        <v>-175</v>
      </c>
      <c r="N1054" t="inlineStr"/>
      <c r="O1054" t="inlineStr"/>
    </row>
    <row r="1055" hidden="1">
      <c r="A1055" s="30" t="inlineStr">
        <is>
          <t>2021-04-1020:27UBER TRIP HELP.UBER.COMKC YOUNG-77</t>
        </is>
      </c>
      <c r="B1055" t="inlineStr">
        <is>
          <t>2021/04/10</t>
        </is>
      </c>
      <c r="C1055" t="inlineStr">
        <is>
          <t>20:27</t>
        </is>
      </c>
      <c r="D1055" s="20" t="inlineStr">
        <is>
          <t>2021/04/23</t>
        </is>
      </c>
      <c r="E1055" t="inlineStr">
        <is>
          <t>2021/04/10</t>
        </is>
      </c>
      <c r="F1055" t="inlineStr">
        <is>
          <t>2021-04</t>
        </is>
      </c>
      <c r="G1055" t="n">
        <v>2021</v>
      </c>
      <c r="H1055" t="n">
        <v>4</v>
      </c>
      <c r="I1055" t="inlineStr">
        <is>
          <t>Online</t>
        </is>
      </c>
      <c r="J1055" t="inlineStr">
        <is>
          <t>DebitCard</t>
        </is>
      </c>
      <c r="K1055" t="inlineStr">
        <is>
          <t>UBER TRIP HELP.UBER.COM</t>
        </is>
      </c>
      <c r="L1055" t="inlineStr">
        <is>
          <t>KC YOUNG</t>
        </is>
      </c>
      <c r="M1055" s="26" t="n">
        <v>-77</v>
      </c>
      <c r="N1055" t="inlineStr">
        <is>
          <t>Entertainment</t>
        </is>
      </c>
      <c r="O1055" t="inlineStr">
        <is>
          <t>Out</t>
        </is>
      </c>
    </row>
    <row r="1056" hidden="1">
      <c r="A1056" s="30" t="inlineStr">
        <is>
          <t>2021-04-1120:28LA SANTA HELLS KITCHENHEN MELVILLEKC YOUNG-48</t>
        </is>
      </c>
      <c r="B1056" t="inlineStr">
        <is>
          <t>2021/04/11</t>
        </is>
      </c>
      <c r="C1056" t="inlineStr">
        <is>
          <t>20:28</t>
        </is>
      </c>
      <c r="D1056" s="20" t="inlineStr">
        <is>
          <t>2021/04/23</t>
        </is>
      </c>
      <c r="E1056" t="inlineStr">
        <is>
          <t>2021/04/11</t>
        </is>
      </c>
      <c r="F1056" t="inlineStr">
        <is>
          <t>2021-04</t>
        </is>
      </c>
      <c r="G1056" t="n">
        <v>2021</v>
      </c>
      <c r="H1056" t="n">
        <v>4</v>
      </c>
      <c r="I1056" t="inlineStr">
        <is>
          <t>POS Purchase</t>
        </is>
      </c>
      <c r="J1056" t="inlineStr">
        <is>
          <t>DebitCard</t>
        </is>
      </c>
      <c r="K1056" t="inlineStr">
        <is>
          <t>LA SANTA HELLS KITCHENHEN MELVILLE</t>
        </is>
      </c>
      <c r="L1056" t="inlineStr">
        <is>
          <t>KC YOUNG</t>
        </is>
      </c>
      <c r="M1056" s="26" t="n">
        <v>-48</v>
      </c>
      <c r="N1056" t="inlineStr"/>
      <c r="O1056" t="inlineStr"/>
    </row>
    <row r="1057" hidden="1">
      <c r="A1057" s="30" t="inlineStr">
        <is>
          <t>2021-04-1120:28MEGA FOURWAYS CROSSING 0 FOURWAYSKC YOUNG-299</t>
        </is>
      </c>
      <c r="B1057" t="inlineStr">
        <is>
          <t>2021/04/11</t>
        </is>
      </c>
      <c r="C1057" t="inlineStr">
        <is>
          <t>20:28</t>
        </is>
      </c>
      <c r="D1057" s="20" t="inlineStr">
        <is>
          <t>2021/04/23</t>
        </is>
      </c>
      <c r="E1057" t="inlineStr">
        <is>
          <t>2021/04/11</t>
        </is>
      </c>
      <c r="F1057" t="inlineStr">
        <is>
          <t>2021-04</t>
        </is>
      </c>
      <c r="G1057" t="n">
        <v>2021</v>
      </c>
      <c r="H1057" t="n">
        <v>4</v>
      </c>
      <c r="I1057" t="inlineStr">
        <is>
          <t>POS Purchase</t>
        </is>
      </c>
      <c r="J1057" t="inlineStr">
        <is>
          <t>DebitCard</t>
        </is>
      </c>
      <c r="K1057" t="inlineStr">
        <is>
          <t>MEGA FOURWAYS CROSSING 0 FOURWAYS</t>
        </is>
      </c>
      <c r="L1057" t="inlineStr">
        <is>
          <t>KC YOUNG</t>
        </is>
      </c>
      <c r="M1057" s="26" t="n">
        <v>-299</v>
      </c>
      <c r="N1057" t="inlineStr"/>
      <c r="O1057" t="inlineStr"/>
    </row>
    <row r="1058" hidden="1">
      <c r="A1058" s="30" t="inlineStr">
        <is>
          <t>2021-04-1120:28UBER TRIP HELP.UBER.COMKC YOUNG-102</t>
        </is>
      </c>
      <c r="B1058" t="inlineStr">
        <is>
          <t>2021/04/11</t>
        </is>
      </c>
      <c r="C1058" t="inlineStr">
        <is>
          <t>20:28</t>
        </is>
      </c>
      <c r="D1058" s="20" t="inlineStr">
        <is>
          <t>2021/04/23</t>
        </is>
      </c>
      <c r="E1058" t="inlineStr">
        <is>
          <t>2021/04/11</t>
        </is>
      </c>
      <c r="F1058" t="inlineStr">
        <is>
          <t>2021-04</t>
        </is>
      </c>
      <c r="G1058" t="n">
        <v>2021</v>
      </c>
      <c r="H1058" t="n">
        <v>4</v>
      </c>
      <c r="I1058" t="inlineStr">
        <is>
          <t>Online</t>
        </is>
      </c>
      <c r="J1058" t="inlineStr">
        <is>
          <t>DebitCard</t>
        </is>
      </c>
      <c r="K1058" t="inlineStr">
        <is>
          <t>UBER TRIP HELP.UBER.COM</t>
        </is>
      </c>
      <c r="L1058" t="inlineStr">
        <is>
          <t>KC YOUNG</t>
        </is>
      </c>
      <c r="M1058" s="26" t="n">
        <v>-102</v>
      </c>
      <c r="N1058" t="inlineStr">
        <is>
          <t>Entertainment</t>
        </is>
      </c>
      <c r="O1058" t="inlineStr">
        <is>
          <t>Out</t>
        </is>
      </c>
    </row>
    <row r="1059" hidden="1">
      <c r="A1059" s="30" t="inlineStr">
        <is>
          <t>2021-04-1120:28UBER TRIP HELP.UBER.COMKC YOUNG-148</t>
        </is>
      </c>
      <c r="B1059" t="inlineStr">
        <is>
          <t>2021/04/11</t>
        </is>
      </c>
      <c r="C1059" t="inlineStr">
        <is>
          <t>20:28</t>
        </is>
      </c>
      <c r="D1059" s="20" t="inlineStr">
        <is>
          <t>2021/04/23</t>
        </is>
      </c>
      <c r="E1059" t="inlineStr">
        <is>
          <t>2021/04/11</t>
        </is>
      </c>
      <c r="F1059" t="inlineStr">
        <is>
          <t>2021-04</t>
        </is>
      </c>
      <c r="G1059" t="n">
        <v>2021</v>
      </c>
      <c r="H1059" t="n">
        <v>4</v>
      </c>
      <c r="I1059" t="inlineStr">
        <is>
          <t>Online</t>
        </is>
      </c>
      <c r="J1059" t="inlineStr">
        <is>
          <t>DebitCard</t>
        </is>
      </c>
      <c r="K1059" t="inlineStr">
        <is>
          <t>UBER TRIP HELP.UBER.COM</t>
        </is>
      </c>
      <c r="L1059" t="inlineStr">
        <is>
          <t>KC YOUNG</t>
        </is>
      </c>
      <c r="M1059" s="26" t="n">
        <v>-148</v>
      </c>
      <c r="N1059" t="inlineStr">
        <is>
          <t>Entertainment</t>
        </is>
      </c>
      <c r="O1059" t="inlineStr">
        <is>
          <t>Out</t>
        </is>
      </c>
    </row>
    <row r="1060" hidden="1">
      <c r="A1060" s="30" t="inlineStr">
        <is>
          <t>2021-04-1123:30Interest Earned46.8</t>
        </is>
      </c>
      <c r="B1060" t="inlineStr">
        <is>
          <t>2021/04/11</t>
        </is>
      </c>
      <c r="C1060" t="inlineStr">
        <is>
          <t>23:30</t>
        </is>
      </c>
      <c r="D1060" s="20" t="inlineStr">
        <is>
          <t>2021/04/23</t>
        </is>
      </c>
      <c r="E1060" t="inlineStr">
        <is>
          <t>2021/04/11</t>
        </is>
      </c>
      <c r="F1060" t="inlineStr">
        <is>
          <t>2021-04</t>
        </is>
      </c>
      <c r="G1060" t="n">
        <v>2021</v>
      </c>
      <c r="H1060" t="n">
        <v>4</v>
      </c>
      <c r="I1060" t="inlineStr">
        <is>
          <t>Interest</t>
        </is>
      </c>
      <c r="J1060" t="inlineStr">
        <is>
          <t>KirstSurance</t>
        </is>
      </c>
      <c r="K1060" t="inlineStr">
        <is>
          <t>Interest Earned</t>
        </is>
      </c>
      <c r="L1060" t="inlineStr"/>
      <c r="M1060" s="23" t="n">
        <v>46.8</v>
      </c>
      <c r="N1060" t="inlineStr"/>
      <c r="O1060" t="inlineStr"/>
    </row>
    <row r="1061" hidden="1">
      <c r="A1061" s="30" t="inlineStr">
        <is>
          <t>2021-04-1123:31Interest Earned8.56</t>
        </is>
      </c>
      <c r="B1061" t="inlineStr">
        <is>
          <t>2021/04/11</t>
        </is>
      </c>
      <c r="C1061" t="inlineStr">
        <is>
          <t>23:31</t>
        </is>
      </c>
      <c r="D1061" s="20" t="inlineStr">
        <is>
          <t>2021/04/23</t>
        </is>
      </c>
      <c r="E1061" t="inlineStr">
        <is>
          <t>2021/04/11</t>
        </is>
      </c>
      <c r="F1061" t="inlineStr">
        <is>
          <t>2021-04</t>
        </is>
      </c>
      <c r="G1061" t="n">
        <v>2021</v>
      </c>
      <c r="H1061" t="n">
        <v>4</v>
      </c>
      <c r="I1061" t="inlineStr">
        <is>
          <t>Interest</t>
        </is>
      </c>
      <c r="J1061" t="inlineStr">
        <is>
          <t>DebitCard</t>
        </is>
      </c>
      <c r="K1061" t="inlineStr">
        <is>
          <t>Interest Earned</t>
        </is>
      </c>
      <c r="L1061" t="inlineStr"/>
      <c r="M1061" s="26" t="n">
        <v>8.56</v>
      </c>
      <c r="N1061" t="inlineStr">
        <is>
          <t>Interest</t>
        </is>
      </c>
      <c r="O1061" t="inlineStr">
        <is>
          <t>In</t>
        </is>
      </c>
    </row>
    <row r="1062" hidden="1">
      <c r="A1062" s="30" t="inlineStr">
        <is>
          <t>2021-04-1123:31Monthly Account fee-105</t>
        </is>
      </c>
      <c r="B1062" t="inlineStr">
        <is>
          <t>2021/04/11</t>
        </is>
      </c>
      <c r="C1062" t="inlineStr">
        <is>
          <t>23:31</t>
        </is>
      </c>
      <c r="D1062" s="20" t="inlineStr">
        <is>
          <t>2021/04/23</t>
        </is>
      </c>
      <c r="E1062" t="inlineStr">
        <is>
          <t>2021/04/11</t>
        </is>
      </c>
      <c r="F1062" t="inlineStr">
        <is>
          <t>2021-04</t>
        </is>
      </c>
      <c r="G1062" t="n">
        <v>2021</v>
      </c>
      <c r="H1062" t="n">
        <v>4</v>
      </c>
      <c r="I1062" t="inlineStr">
        <is>
          <t>Fee</t>
        </is>
      </c>
      <c r="J1062" t="inlineStr">
        <is>
          <t>DebitCard</t>
        </is>
      </c>
      <c r="K1062" t="inlineStr">
        <is>
          <t>Monthly Account fee</t>
        </is>
      </c>
      <c r="L1062" t="inlineStr"/>
      <c r="M1062" s="26" t="n">
        <v>-105</v>
      </c>
      <c r="N1062" t="inlineStr">
        <is>
          <t>Banking</t>
        </is>
      </c>
      <c r="O1062" t="inlineStr">
        <is>
          <t>Out</t>
        </is>
      </c>
    </row>
    <row r="1063" hidden="1">
      <c r="A1063" s="30" t="inlineStr">
        <is>
          <t>2021-04-1123:31Vitality Money Premium-15</t>
        </is>
      </c>
      <c r="B1063" t="inlineStr">
        <is>
          <t>2021/04/11</t>
        </is>
      </c>
      <c r="C1063" t="inlineStr">
        <is>
          <t>23:31</t>
        </is>
      </c>
      <c r="D1063" s="20" t="inlineStr">
        <is>
          <t>2021/04/23</t>
        </is>
      </c>
      <c r="E1063" t="inlineStr">
        <is>
          <t>2021/04/11</t>
        </is>
      </c>
      <c r="F1063" t="inlineStr">
        <is>
          <t>2021-04</t>
        </is>
      </c>
      <c r="G1063" t="n">
        <v>2021</v>
      </c>
      <c r="H1063" t="n">
        <v>4</v>
      </c>
      <c r="I1063" t="inlineStr">
        <is>
          <t>Fee</t>
        </is>
      </c>
      <c r="J1063" t="inlineStr">
        <is>
          <t>DebitCard</t>
        </is>
      </c>
      <c r="K1063" t="inlineStr">
        <is>
          <t>Vitality Money Premium</t>
        </is>
      </c>
      <c r="L1063" t="inlineStr"/>
      <c r="M1063" s="26" t="n">
        <v>-15</v>
      </c>
      <c r="N1063" t="inlineStr">
        <is>
          <t>Banking</t>
        </is>
      </c>
      <c r="O1063" t="inlineStr">
        <is>
          <t>Out</t>
        </is>
      </c>
    </row>
    <row r="1064" hidden="1">
      <c r="A1064" s="30" t="inlineStr">
        <is>
          <t>2021-04-1123:33Dynamic interest boost at 0.50%1.9</t>
        </is>
      </c>
      <c r="B1064" t="inlineStr">
        <is>
          <t>2021/04/11</t>
        </is>
      </c>
      <c r="C1064" t="inlineStr">
        <is>
          <t>23:33</t>
        </is>
      </c>
      <c r="D1064" s="20" t="inlineStr">
        <is>
          <t>2021/04/23</t>
        </is>
      </c>
      <c r="E1064" t="inlineStr">
        <is>
          <t>2021/04/11</t>
        </is>
      </c>
      <c r="F1064" t="inlineStr">
        <is>
          <t>2021-04</t>
        </is>
      </c>
      <c r="G1064" t="n">
        <v>2021</v>
      </c>
      <c r="H1064" t="n">
        <v>4</v>
      </c>
      <c r="I1064" t="inlineStr">
        <is>
          <t>Interest</t>
        </is>
      </c>
      <c r="J1064" t="inlineStr">
        <is>
          <t>DebitCard</t>
        </is>
      </c>
      <c r="K1064" t="inlineStr">
        <is>
          <t>Dynamic interest boost at 0.50%</t>
        </is>
      </c>
      <c r="L1064" t="inlineStr"/>
      <c r="M1064" s="26" t="n">
        <v>1.9</v>
      </c>
      <c r="N1064" t="inlineStr">
        <is>
          <t>Interest</t>
        </is>
      </c>
      <c r="O1064" t="inlineStr">
        <is>
          <t>Out</t>
        </is>
      </c>
    </row>
    <row r="1065" hidden="1">
      <c r="A1065" s="30" t="inlineStr">
        <is>
          <t>2021-04-1123:33Dynamic interest boost at 0.50%7.2</t>
        </is>
      </c>
      <c r="B1065" t="inlineStr">
        <is>
          <t>2021/04/11</t>
        </is>
      </c>
      <c r="C1065" t="inlineStr">
        <is>
          <t>23:33</t>
        </is>
      </c>
      <c r="D1065" s="20" t="inlineStr">
        <is>
          <t>2021/04/23</t>
        </is>
      </c>
      <c r="E1065" t="inlineStr">
        <is>
          <t>2021/04/11</t>
        </is>
      </c>
      <c r="F1065" t="inlineStr">
        <is>
          <t>2021-04</t>
        </is>
      </c>
      <c r="G1065" t="n">
        <v>2021</v>
      </c>
      <c r="H1065" t="n">
        <v>4</v>
      </c>
      <c r="I1065" t="inlineStr">
        <is>
          <t>Interest</t>
        </is>
      </c>
      <c r="J1065" t="inlineStr">
        <is>
          <t>KirstSurance</t>
        </is>
      </c>
      <c r="K1065" t="inlineStr">
        <is>
          <t>Dynamic interest boost at 0.50%</t>
        </is>
      </c>
      <c r="L1065" t="inlineStr"/>
      <c r="M1065" s="23" t="n">
        <v>7.2</v>
      </c>
      <c r="N1065" t="inlineStr"/>
      <c r="O1065" t="inlineStr"/>
    </row>
    <row r="1066" hidden="1">
      <c r="A1066" s="30" t="inlineStr">
        <is>
          <t>2021-04-1219:58APPLE.COM/BILL 69.99 ZARKC YOUNG-69.99</t>
        </is>
      </c>
      <c r="B1066" t="inlineStr">
        <is>
          <t>2021/04/12</t>
        </is>
      </c>
      <c r="C1066" t="inlineStr">
        <is>
          <t>19:58</t>
        </is>
      </c>
      <c r="D1066" s="20" t="inlineStr">
        <is>
          <t>2021/04/23</t>
        </is>
      </c>
      <c r="E1066" t="inlineStr">
        <is>
          <t>2021/04/12</t>
        </is>
      </c>
      <c r="F1066" t="inlineStr">
        <is>
          <t>2021-04</t>
        </is>
      </c>
      <c r="G1066" t="n">
        <v>2021</v>
      </c>
      <c r="H1066" t="n">
        <v>4</v>
      </c>
      <c r="I1066" t="inlineStr">
        <is>
          <t>Online</t>
        </is>
      </c>
      <c r="J1066" t="inlineStr">
        <is>
          <t>DebitCard</t>
        </is>
      </c>
      <c r="K1066" t="inlineStr">
        <is>
          <t>APPLE.COM/BILL 69.99 ZAR</t>
        </is>
      </c>
      <c r="L1066" t="inlineStr">
        <is>
          <t>KC YOUNG</t>
        </is>
      </c>
      <c r="M1066" s="26" t="n">
        <v>-69.98999999999999</v>
      </c>
      <c r="N1066" t="inlineStr">
        <is>
          <t>Hobbies</t>
        </is>
      </c>
      <c r="O1066" t="inlineStr">
        <is>
          <t>Out</t>
        </is>
      </c>
    </row>
    <row r="1067" hidden="1">
      <c r="A1067" s="30" t="inlineStr">
        <is>
          <t>2021-04-1219:58CALTEX CUMBERLAND BRYANSTONKC YOUNG-611.36</t>
        </is>
      </c>
      <c r="B1067" t="inlineStr">
        <is>
          <t>2021/04/12</t>
        </is>
      </c>
      <c r="C1067" t="inlineStr">
        <is>
          <t>19:58</t>
        </is>
      </c>
      <c r="D1067" s="20" t="inlineStr">
        <is>
          <t>2021/04/23</t>
        </is>
      </c>
      <c r="E1067" t="inlineStr">
        <is>
          <t>2021/04/12</t>
        </is>
      </c>
      <c r="F1067" t="inlineStr">
        <is>
          <t>2021-04</t>
        </is>
      </c>
      <c r="G1067" t="n">
        <v>2021</v>
      </c>
      <c r="H1067" t="n">
        <v>4</v>
      </c>
      <c r="I1067" t="inlineStr">
        <is>
          <t>POS Purchase</t>
        </is>
      </c>
      <c r="J1067" t="inlineStr">
        <is>
          <t>DebitCard</t>
        </is>
      </c>
      <c r="K1067" t="inlineStr">
        <is>
          <t>CALTEX CUMBERLAND BRYANSTON</t>
        </is>
      </c>
      <c r="L1067" t="inlineStr">
        <is>
          <t>KC YOUNG</t>
        </is>
      </c>
      <c r="M1067" s="26" t="n">
        <v>-611.36</v>
      </c>
      <c r="N1067" t="inlineStr"/>
      <c r="O1067" t="inlineStr"/>
    </row>
    <row r="1068" hidden="1">
      <c r="A1068" s="30" t="inlineStr">
        <is>
          <t>2021-04-1219:58EXPRESSMART GRAYSTON SANDOWNKC YOUNG-30.98</t>
        </is>
      </c>
      <c r="B1068" t="inlineStr">
        <is>
          <t>2021/04/12</t>
        </is>
      </c>
      <c r="C1068" t="inlineStr">
        <is>
          <t>19:58</t>
        </is>
      </c>
      <c r="D1068" s="20" t="inlineStr">
        <is>
          <t>2021/04/23</t>
        </is>
      </c>
      <c r="E1068" t="inlineStr">
        <is>
          <t>2021/04/12</t>
        </is>
      </c>
      <c r="F1068" t="inlineStr">
        <is>
          <t>2021-04</t>
        </is>
      </c>
      <c r="G1068" t="n">
        <v>2021</v>
      </c>
      <c r="H1068" t="n">
        <v>4</v>
      </c>
      <c r="I1068" t="inlineStr">
        <is>
          <t>POS Purchase</t>
        </is>
      </c>
      <c r="J1068" t="inlineStr">
        <is>
          <t>DebitCard</t>
        </is>
      </c>
      <c r="K1068" t="inlineStr">
        <is>
          <t>EXPRESSMART GRAYSTON SANDOWN</t>
        </is>
      </c>
      <c r="L1068" t="inlineStr">
        <is>
          <t>KC YOUNG</t>
        </is>
      </c>
      <c r="M1068" s="26" t="n">
        <v>-30.98</v>
      </c>
      <c r="N1068" t="inlineStr"/>
      <c r="O1068" t="inlineStr"/>
    </row>
    <row r="1069" hidden="1">
      <c r="A1069" s="30" t="inlineStr">
        <is>
          <t>2021-04-1219:58IKH*Life In The Word CENTURIONKC YOUNG-100</t>
        </is>
      </c>
      <c r="B1069" t="inlineStr">
        <is>
          <t>2021/04/12</t>
        </is>
      </c>
      <c r="C1069" t="inlineStr">
        <is>
          <t>19:58</t>
        </is>
      </c>
      <c r="D1069" s="20" t="inlineStr">
        <is>
          <t>2021/04/23</t>
        </is>
      </c>
      <c r="E1069" t="inlineStr">
        <is>
          <t>2021/04/12</t>
        </is>
      </c>
      <c r="F1069" t="inlineStr">
        <is>
          <t>2021-04</t>
        </is>
      </c>
      <c r="G1069" t="n">
        <v>2021</v>
      </c>
      <c r="H1069" t="n">
        <v>4</v>
      </c>
      <c r="I1069" t="inlineStr">
        <is>
          <t>POS Purchase</t>
        </is>
      </c>
      <c r="J1069" t="inlineStr">
        <is>
          <t>DebitCard</t>
        </is>
      </c>
      <c r="K1069" t="inlineStr">
        <is>
          <t>IKH*Life In The Word CENTURION</t>
        </is>
      </c>
      <c r="L1069" t="inlineStr">
        <is>
          <t>KC YOUNG</t>
        </is>
      </c>
      <c r="M1069" s="26" t="n">
        <v>-100</v>
      </c>
      <c r="N1069" t="inlineStr"/>
      <c r="O1069" t="inlineStr"/>
    </row>
    <row r="1070" hidden="1">
      <c r="A1070" s="30" t="inlineStr">
        <is>
          <t>2021-04-1314:38HelppFrom: KIRST-SURANCE300</t>
        </is>
      </c>
      <c r="B1070" t="inlineStr">
        <is>
          <t>2021/04/13</t>
        </is>
      </c>
      <c r="C1070" t="inlineStr">
        <is>
          <t>14:38</t>
        </is>
      </c>
      <c r="D1070" s="20" t="inlineStr">
        <is>
          <t>2021/04/23</t>
        </is>
      </c>
      <c r="E1070" t="inlineStr">
        <is>
          <t>2021/04/13</t>
        </is>
      </c>
      <c r="F1070" t="inlineStr">
        <is>
          <t>2021-04</t>
        </is>
      </c>
      <c r="G1070" t="n">
        <v>2021</v>
      </c>
      <c r="H1070" t="n">
        <v>4</v>
      </c>
      <c r="I1070" t="inlineStr">
        <is>
          <t>Transfer</t>
        </is>
      </c>
      <c r="J1070" t="inlineStr">
        <is>
          <t>DebitCard</t>
        </is>
      </c>
      <c r="K1070" t="inlineStr">
        <is>
          <t>Helpp</t>
        </is>
      </c>
      <c r="L1070" t="inlineStr">
        <is>
          <t>From: KIRST-SURANCE</t>
        </is>
      </c>
      <c r="M1070" s="23" t="n">
        <v>300</v>
      </c>
      <c r="N1070" t="inlineStr">
        <is>
          <t>Kirst-Surance</t>
        </is>
      </c>
      <c r="O1070" t="inlineStr">
        <is>
          <t>Out</t>
        </is>
      </c>
    </row>
    <row r="1071" hidden="1">
      <c r="A1071" s="30" t="inlineStr">
        <is>
          <t>2021-04-1314:38HelppTo: Subscriptions-300</t>
        </is>
      </c>
      <c r="B1071" t="inlineStr">
        <is>
          <t>2021/04/13</t>
        </is>
      </c>
      <c r="C1071" t="inlineStr">
        <is>
          <t>14:38</t>
        </is>
      </c>
      <c r="D1071" s="20" t="inlineStr">
        <is>
          <t>2021/04/23</t>
        </is>
      </c>
      <c r="E1071" t="inlineStr">
        <is>
          <t>2021/04/13</t>
        </is>
      </c>
      <c r="F1071" t="inlineStr">
        <is>
          <t>2021-04</t>
        </is>
      </c>
      <c r="G1071" t="n">
        <v>2021</v>
      </c>
      <c r="H1071" t="n">
        <v>4</v>
      </c>
      <c r="I1071" t="inlineStr">
        <is>
          <t>Transfer</t>
        </is>
      </c>
      <c r="J1071" t="inlineStr">
        <is>
          <t>KirstSurance</t>
        </is>
      </c>
      <c r="K1071" t="inlineStr">
        <is>
          <t>Helpp</t>
        </is>
      </c>
      <c r="L1071" t="inlineStr">
        <is>
          <t>To: Subscriptions</t>
        </is>
      </c>
      <c r="M1071" s="26" t="n">
        <v>-300</v>
      </c>
      <c r="N1071" t="inlineStr"/>
      <c r="O1071" t="inlineStr"/>
    </row>
    <row r="1072" hidden="1">
      <c r="A1072" s="30" t="inlineStr">
        <is>
          <t>2021-04-1320:49UBER TRIP HELP.UBER.COMKC YOUNG-64</t>
        </is>
      </c>
      <c r="B1072" t="inlineStr">
        <is>
          <t>2021/04/13</t>
        </is>
      </c>
      <c r="C1072" t="inlineStr">
        <is>
          <t>20:49</t>
        </is>
      </c>
      <c r="D1072" s="20" t="inlineStr">
        <is>
          <t>2021/04/23</t>
        </is>
      </c>
      <c r="E1072" t="inlineStr">
        <is>
          <t>2021/04/13</t>
        </is>
      </c>
      <c r="F1072" t="inlineStr">
        <is>
          <t>2021-04</t>
        </is>
      </c>
      <c r="G1072" t="n">
        <v>2021</v>
      </c>
      <c r="H1072" t="n">
        <v>4</v>
      </c>
      <c r="I1072" t="inlineStr">
        <is>
          <t>Online</t>
        </is>
      </c>
      <c r="J1072" t="inlineStr">
        <is>
          <t>DebitCard</t>
        </is>
      </c>
      <c r="K1072" t="inlineStr">
        <is>
          <t>UBER TRIP HELP.UBER.COM</t>
        </is>
      </c>
      <c r="L1072" t="inlineStr">
        <is>
          <t>KC YOUNG</t>
        </is>
      </c>
      <c r="M1072" s="26" t="n">
        <v>-64</v>
      </c>
      <c r="N1072" t="inlineStr">
        <is>
          <t>Entertainment</t>
        </is>
      </c>
      <c r="O1072" t="inlineStr">
        <is>
          <t>Out</t>
        </is>
      </c>
    </row>
    <row r="1073" hidden="1">
      <c r="A1073" s="30" t="inlineStr">
        <is>
          <t>2021-04-1320:49FOUR WAYS FARMERS  MARK JOHANNESBURGKC YOUNG-65</t>
        </is>
      </c>
      <c r="B1073" t="inlineStr">
        <is>
          <t>2021/04/13</t>
        </is>
      </c>
      <c r="C1073" t="inlineStr">
        <is>
          <t>20:49</t>
        </is>
      </c>
      <c r="D1073" s="20" t="inlineStr">
        <is>
          <t>2021/04/23</t>
        </is>
      </c>
      <c r="E1073" t="inlineStr">
        <is>
          <t>2021/04/13</t>
        </is>
      </c>
      <c r="F1073" t="inlineStr">
        <is>
          <t>2021-04</t>
        </is>
      </c>
      <c r="G1073" t="n">
        <v>2021</v>
      </c>
      <c r="H1073" t="n">
        <v>4</v>
      </c>
      <c r="I1073" t="inlineStr">
        <is>
          <t>POS Purchase</t>
        </is>
      </c>
      <c r="J1073" t="inlineStr">
        <is>
          <t>DebitCard</t>
        </is>
      </c>
      <c r="K1073" t="inlineStr">
        <is>
          <t>FOUR WAYS FARMERS  MARK JOHANNESBURG</t>
        </is>
      </c>
      <c r="L1073" t="inlineStr">
        <is>
          <t>KC YOUNG</t>
        </is>
      </c>
      <c r="M1073" s="26" t="n">
        <v>-65</v>
      </c>
      <c r="N1073" t="inlineStr"/>
      <c r="O1073" t="inlineStr"/>
    </row>
    <row r="1074" hidden="1">
      <c r="A1074" s="30" t="inlineStr">
        <is>
          <t>2021-04-1417:49ABSA BANK Karry450</t>
        </is>
      </c>
      <c r="B1074" t="inlineStr">
        <is>
          <t>2021/04/14</t>
        </is>
      </c>
      <c r="C1074" t="inlineStr">
        <is>
          <t>17:49</t>
        </is>
      </c>
      <c r="D1074" s="20" t="inlineStr">
        <is>
          <t>2021/04/23</t>
        </is>
      </c>
      <c r="E1074" t="inlineStr">
        <is>
          <t>2021/04/14</t>
        </is>
      </c>
      <c r="F1074" t="inlineStr">
        <is>
          <t>2021-04</t>
        </is>
      </c>
      <c r="G1074" t="n">
        <v>2021</v>
      </c>
      <c r="H1074" t="n">
        <v>4</v>
      </c>
      <c r="I1074" t="inlineStr">
        <is>
          <t>EFT</t>
        </is>
      </c>
      <c r="J1074" t="inlineStr">
        <is>
          <t>DebitCard</t>
        </is>
      </c>
      <c r="K1074" t="inlineStr">
        <is>
          <t>ABSA BANK Karry</t>
        </is>
      </c>
      <c r="L1074" t="inlineStr"/>
      <c r="M1074" s="26" t="n">
        <v>450</v>
      </c>
      <c r="N1074" t="inlineStr"/>
      <c r="O1074" t="inlineStr"/>
    </row>
    <row r="1075" hidden="1">
      <c r="A1075" s="30" t="inlineStr">
        <is>
          <t>2021-04-1420:28AMICI MALAKITE GREENSTONE HIKC YOUNG-110</t>
        </is>
      </c>
      <c r="B1075" t="inlineStr">
        <is>
          <t>2021/04/14</t>
        </is>
      </c>
      <c r="C1075" t="inlineStr">
        <is>
          <t>20:28</t>
        </is>
      </c>
      <c r="D1075" s="20" t="inlineStr">
        <is>
          <t>2021/04/23</t>
        </is>
      </c>
      <c r="E1075" t="inlineStr">
        <is>
          <t>2021/04/14</t>
        </is>
      </c>
      <c r="F1075" t="inlineStr">
        <is>
          <t>2021-04</t>
        </is>
      </c>
      <c r="G1075" t="n">
        <v>2021</v>
      </c>
      <c r="H1075" t="n">
        <v>4</v>
      </c>
      <c r="I1075" t="inlineStr">
        <is>
          <t>POS Purchase</t>
        </is>
      </c>
      <c r="J1075" t="inlineStr">
        <is>
          <t>DebitCard</t>
        </is>
      </c>
      <c r="K1075" t="inlineStr">
        <is>
          <t>AMICI MALAKITE GREENSTONE HI</t>
        </is>
      </c>
      <c r="L1075" t="inlineStr">
        <is>
          <t>KC YOUNG</t>
        </is>
      </c>
      <c r="M1075" s="26" t="n">
        <v>-110</v>
      </c>
      <c r="N1075" t="inlineStr"/>
      <c r="O1075" t="inlineStr"/>
    </row>
    <row r="1076" hidden="1">
      <c r="A1076" s="30" t="inlineStr">
        <is>
          <t>2021-04-1420:28CHECKERS KYALAMI GAUTENGKC YOUNG-257.26</t>
        </is>
      </c>
      <c r="B1076" t="inlineStr">
        <is>
          <t>2021/04/14</t>
        </is>
      </c>
      <c r="C1076" t="inlineStr">
        <is>
          <t>20:28</t>
        </is>
      </c>
      <c r="D1076" s="20" t="inlineStr">
        <is>
          <t>2021/04/23</t>
        </is>
      </c>
      <c r="E1076" t="inlineStr">
        <is>
          <t>2021/04/14</t>
        </is>
      </c>
      <c r="F1076" t="inlineStr">
        <is>
          <t>2021-04</t>
        </is>
      </c>
      <c r="G1076" t="n">
        <v>2021</v>
      </c>
      <c r="H1076" t="n">
        <v>4</v>
      </c>
      <c r="I1076" t="inlineStr">
        <is>
          <t>POS Purchase</t>
        </is>
      </c>
      <c r="J1076" t="inlineStr">
        <is>
          <t>DebitCard</t>
        </is>
      </c>
      <c r="K1076" t="inlineStr">
        <is>
          <t>CHECKERS KYALAMI GAUTENG</t>
        </is>
      </c>
      <c r="L1076" t="inlineStr">
        <is>
          <t>KC YOUNG</t>
        </is>
      </c>
      <c r="M1076" s="26" t="n">
        <v>-257.26</v>
      </c>
      <c r="N1076" t="inlineStr">
        <is>
          <t>Groceries</t>
        </is>
      </c>
      <c r="O1076" t="inlineStr">
        <is>
          <t>Out</t>
        </is>
      </c>
    </row>
    <row r="1077" hidden="1">
      <c r="A1077" s="30" t="inlineStr">
        <is>
          <t>2021-04-1420:28KAUAI HEALTH FOOD AND J MIDRANDKC YOUNG-72</t>
        </is>
      </c>
      <c r="B1077" t="inlineStr">
        <is>
          <t>2021/04/14</t>
        </is>
      </c>
      <c r="C1077" t="inlineStr">
        <is>
          <t>20:28</t>
        </is>
      </c>
      <c r="D1077" s="20" t="inlineStr">
        <is>
          <t>2021/04/23</t>
        </is>
      </c>
      <c r="E1077" t="inlineStr">
        <is>
          <t>2021/04/14</t>
        </is>
      </c>
      <c r="F1077" t="inlineStr">
        <is>
          <t>2021-04</t>
        </is>
      </c>
      <c r="G1077" t="n">
        <v>2021</v>
      </c>
      <c r="H1077" t="n">
        <v>4</v>
      </c>
      <c r="I1077" t="inlineStr">
        <is>
          <t>POS Purchase</t>
        </is>
      </c>
      <c r="J1077" t="inlineStr">
        <is>
          <t>DebitCard</t>
        </is>
      </c>
      <c r="K1077" t="inlineStr">
        <is>
          <t>KAUAI HEALTH FOOD AND J MIDRAND</t>
        </is>
      </c>
      <c r="L1077" t="inlineStr">
        <is>
          <t>KC YOUNG</t>
        </is>
      </c>
      <c r="M1077" s="26" t="n">
        <v>-72</v>
      </c>
      <c r="N1077" t="inlineStr"/>
      <c r="O1077" t="inlineStr"/>
    </row>
    <row r="1078" hidden="1">
      <c r="A1078" s="30" t="inlineStr">
        <is>
          <t>2021-04-1520:16COMPASS GROUP SA - PRI JukskeiparkKC YOUNG-34.3</t>
        </is>
      </c>
      <c r="B1078" t="inlineStr">
        <is>
          <t>2021/04/15</t>
        </is>
      </c>
      <c r="C1078" t="inlineStr">
        <is>
          <t>20:16</t>
        </is>
      </c>
      <c r="D1078" s="20" t="inlineStr">
        <is>
          <t>2021/04/23</t>
        </is>
      </c>
      <c r="E1078" t="inlineStr">
        <is>
          <t>2021/04/15</t>
        </is>
      </c>
      <c r="F1078" t="inlineStr">
        <is>
          <t>2021-04</t>
        </is>
      </c>
      <c r="G1078" t="n">
        <v>2021</v>
      </c>
      <c r="H1078" t="n">
        <v>4</v>
      </c>
      <c r="I1078" t="inlineStr">
        <is>
          <t>POS Purchase</t>
        </is>
      </c>
      <c r="J1078" t="inlineStr">
        <is>
          <t>DebitCard</t>
        </is>
      </c>
      <c r="K1078" t="inlineStr">
        <is>
          <t>COMPASS GROUP SA - PRI Jukskeipark</t>
        </is>
      </c>
      <c r="L1078" t="inlineStr">
        <is>
          <t>KC YOUNG</t>
        </is>
      </c>
      <c r="M1078" s="26" t="n">
        <v>-34.3</v>
      </c>
      <c r="N1078" t="inlineStr"/>
      <c r="O1078" t="inlineStr"/>
    </row>
    <row r="1079" hidden="1">
      <c r="A1079" s="30" t="inlineStr">
        <is>
          <t>2021-04-1520:16KAUAI HEALTH FOOD AND J MIDRANDKC YOUNG-62</t>
        </is>
      </c>
      <c r="B1079" t="inlineStr">
        <is>
          <t>2021/04/15</t>
        </is>
      </c>
      <c r="C1079" t="inlineStr">
        <is>
          <t>20:16</t>
        </is>
      </c>
      <c r="D1079" s="20" t="inlineStr">
        <is>
          <t>2021/04/23</t>
        </is>
      </c>
      <c r="E1079" t="inlineStr">
        <is>
          <t>2021/04/15</t>
        </is>
      </c>
      <c r="F1079" t="inlineStr">
        <is>
          <t>2021-04</t>
        </is>
      </c>
      <c r="G1079" t="n">
        <v>2021</v>
      </c>
      <c r="H1079" t="n">
        <v>4</v>
      </c>
      <c r="I1079" t="inlineStr">
        <is>
          <t>POS Purchase</t>
        </is>
      </c>
      <c r="J1079" t="inlineStr">
        <is>
          <t>DebitCard</t>
        </is>
      </c>
      <c r="K1079" t="inlineStr">
        <is>
          <t>KAUAI HEALTH FOOD AND J MIDRAND</t>
        </is>
      </c>
      <c r="L1079" t="inlineStr">
        <is>
          <t>KC YOUNG</t>
        </is>
      </c>
      <c r="M1079" s="26" t="n">
        <v>-62</v>
      </c>
      <c r="N1079" t="inlineStr"/>
      <c r="O1079" t="inlineStr"/>
    </row>
    <row r="1080" hidden="1">
      <c r="A1080" s="30" t="inlineStr">
        <is>
          <t>2021-04-1720:33DISCOVERY SOCCER PARK PARKMOREKC YOUNG-65</t>
        </is>
      </c>
      <c r="B1080" t="inlineStr">
        <is>
          <t>2021/04/17</t>
        </is>
      </c>
      <c r="C1080" t="inlineStr">
        <is>
          <t>20:33</t>
        </is>
      </c>
      <c r="D1080" s="20" t="inlineStr">
        <is>
          <t>2021/04/23</t>
        </is>
      </c>
      <c r="E1080" t="inlineStr">
        <is>
          <t>2021/04/17</t>
        </is>
      </c>
      <c r="F1080" t="inlineStr">
        <is>
          <t>2021-04</t>
        </is>
      </c>
      <c r="G1080" t="n">
        <v>2021</v>
      </c>
      <c r="H1080" t="n">
        <v>4</v>
      </c>
      <c r="I1080" t="inlineStr">
        <is>
          <t>POS Purchase</t>
        </is>
      </c>
      <c r="J1080" t="inlineStr">
        <is>
          <t>DebitCard</t>
        </is>
      </c>
      <c r="K1080" t="inlineStr">
        <is>
          <t>DISCOVERY SOCCER PARK PARKMORE</t>
        </is>
      </c>
      <c r="L1080" t="inlineStr">
        <is>
          <t>KC YOUNG</t>
        </is>
      </c>
      <c r="M1080" s="26" t="n">
        <v>-65</v>
      </c>
      <c r="N1080" t="inlineStr"/>
      <c r="O1080" t="inlineStr"/>
    </row>
    <row r="1081" hidden="1">
      <c r="A1081" s="30" t="inlineStr">
        <is>
          <t>2021-04-1811:08HelpFrom: KIRST-SURANCE500</t>
        </is>
      </c>
      <c r="B1081" t="inlineStr">
        <is>
          <t>2021/04/18</t>
        </is>
      </c>
      <c r="C1081" t="inlineStr">
        <is>
          <t>11:08</t>
        </is>
      </c>
      <c r="D1081" s="20" t="inlineStr">
        <is>
          <t>2021/04/23</t>
        </is>
      </c>
      <c r="E1081" t="inlineStr">
        <is>
          <t>2021/04/18</t>
        </is>
      </c>
      <c r="F1081" t="inlineStr">
        <is>
          <t>2021-04</t>
        </is>
      </c>
      <c r="G1081" t="n">
        <v>2021</v>
      </c>
      <c r="H1081" t="n">
        <v>4</v>
      </c>
      <c r="I1081" t="inlineStr">
        <is>
          <t>Transfer</t>
        </is>
      </c>
      <c r="J1081" t="inlineStr">
        <is>
          <t>DebitCard</t>
        </is>
      </c>
      <c r="K1081" t="inlineStr">
        <is>
          <t>Help</t>
        </is>
      </c>
      <c r="L1081" t="inlineStr">
        <is>
          <t>From: KIRST-SURANCE</t>
        </is>
      </c>
      <c r="M1081" s="26" t="n">
        <v>500</v>
      </c>
      <c r="N1081" t="inlineStr">
        <is>
          <t>Kirst-Surance</t>
        </is>
      </c>
      <c r="O1081" t="inlineStr">
        <is>
          <t>Out</t>
        </is>
      </c>
    </row>
    <row r="1082" hidden="1">
      <c r="A1082" s="30" t="inlineStr">
        <is>
          <t>2021-04-1811:08HelpTo: Subscriptions-500</t>
        </is>
      </c>
      <c r="B1082" t="inlineStr">
        <is>
          <t>2021/04/18</t>
        </is>
      </c>
      <c r="C1082" t="inlineStr">
        <is>
          <t>11:08</t>
        </is>
      </c>
      <c r="D1082" s="20" t="inlineStr">
        <is>
          <t>2021/04/23</t>
        </is>
      </c>
      <c r="E1082" t="inlineStr">
        <is>
          <t>2021/04/18</t>
        </is>
      </c>
      <c r="F1082" t="inlineStr">
        <is>
          <t>2021-04</t>
        </is>
      </c>
      <c r="G1082" t="n">
        <v>2021</v>
      </c>
      <c r="H1082" t="n">
        <v>4</v>
      </c>
      <c r="I1082" t="inlineStr">
        <is>
          <t>Transfer</t>
        </is>
      </c>
      <c r="J1082" t="inlineStr">
        <is>
          <t>KirstSurance</t>
        </is>
      </c>
      <c r="K1082" t="inlineStr">
        <is>
          <t>Help</t>
        </is>
      </c>
      <c r="L1082" t="inlineStr">
        <is>
          <t>To: Subscriptions</t>
        </is>
      </c>
      <c r="M1082" s="23" t="n">
        <v>-500</v>
      </c>
      <c r="N1082" t="inlineStr"/>
      <c r="O1082" t="inlineStr"/>
    </row>
    <row r="1083" hidden="1">
      <c r="A1083" s="30" t="inlineStr">
        <is>
          <t>2021-04-1820:18LIQUOR CITY HILLCREST JOHANNESBURGKC YOUNG-94.9</t>
        </is>
      </c>
      <c r="B1083" t="inlineStr">
        <is>
          <t>2021/04/18</t>
        </is>
      </c>
      <c r="C1083" t="inlineStr">
        <is>
          <t>20:18</t>
        </is>
      </c>
      <c r="D1083" s="20" t="inlineStr">
        <is>
          <t>2021/04/23</t>
        </is>
      </c>
      <c r="E1083" t="inlineStr">
        <is>
          <t>2021/04/18</t>
        </is>
      </c>
      <c r="F1083" t="inlineStr">
        <is>
          <t>2021-04</t>
        </is>
      </c>
      <c r="G1083" t="n">
        <v>2021</v>
      </c>
      <c r="H1083" t="n">
        <v>4</v>
      </c>
      <c r="I1083" t="inlineStr">
        <is>
          <t>POS Purchase</t>
        </is>
      </c>
      <c r="J1083" t="inlineStr">
        <is>
          <t>DebitCard</t>
        </is>
      </c>
      <c r="K1083" t="inlineStr">
        <is>
          <t>LIQUOR CITY HILLCREST JOHANNESBURG</t>
        </is>
      </c>
      <c r="L1083" t="inlineStr">
        <is>
          <t>KC YOUNG</t>
        </is>
      </c>
      <c r="M1083" s="26" t="n">
        <v>-94.90000000000001</v>
      </c>
      <c r="N1083" t="inlineStr"/>
      <c r="O1083" t="inlineStr"/>
    </row>
    <row r="1084" hidden="1">
      <c r="A1084" s="30" t="inlineStr">
        <is>
          <t>2021-04-1820:18MILK BAR PAKMORE PARKMOREKC YOUNG-163</t>
        </is>
      </c>
      <c r="B1084" t="inlineStr">
        <is>
          <t>2021/04/18</t>
        </is>
      </c>
      <c r="C1084" t="inlineStr">
        <is>
          <t>20:18</t>
        </is>
      </c>
      <c r="D1084" s="20" t="inlineStr">
        <is>
          <t>2021/04/23</t>
        </is>
      </c>
      <c r="E1084" t="inlineStr">
        <is>
          <t>2021/04/18</t>
        </is>
      </c>
      <c r="F1084" t="inlineStr">
        <is>
          <t>2021-04</t>
        </is>
      </c>
      <c r="G1084" t="n">
        <v>2021</v>
      </c>
      <c r="H1084" t="n">
        <v>4</v>
      </c>
      <c r="I1084" t="inlineStr">
        <is>
          <t>POS Purchase</t>
        </is>
      </c>
      <c r="J1084" t="inlineStr">
        <is>
          <t>DebitCard</t>
        </is>
      </c>
      <c r="K1084" t="inlineStr">
        <is>
          <t>MILK BAR PAKMORE PARKMORE</t>
        </is>
      </c>
      <c r="L1084" t="inlineStr">
        <is>
          <t>KC YOUNG</t>
        </is>
      </c>
      <c r="M1084" s="26" t="n">
        <v>-163</v>
      </c>
      <c r="N1084" t="inlineStr"/>
      <c r="O1084" t="inlineStr"/>
    </row>
    <row r="1085" hidden="1">
      <c r="A1085" s="30" t="inlineStr">
        <is>
          <t>2021-04-1919:54JUKES RESTAURANT PretoriaKC YOUNG-110</t>
        </is>
      </c>
      <c r="B1085" t="inlineStr">
        <is>
          <t>2021/04/19</t>
        </is>
      </c>
      <c r="C1085" t="inlineStr">
        <is>
          <t>19:54</t>
        </is>
      </c>
      <c r="D1085" s="20" t="inlineStr">
        <is>
          <t>2021/04/23</t>
        </is>
      </c>
      <c r="E1085" t="inlineStr">
        <is>
          <t>2021/04/19</t>
        </is>
      </c>
      <c r="F1085" t="inlineStr">
        <is>
          <t>2021-04</t>
        </is>
      </c>
      <c r="G1085" t="n">
        <v>2021</v>
      </c>
      <c r="H1085" t="n">
        <v>4</v>
      </c>
      <c r="I1085" t="inlineStr">
        <is>
          <t>POS Purchase</t>
        </is>
      </c>
      <c r="J1085" t="inlineStr">
        <is>
          <t>DebitCard</t>
        </is>
      </c>
      <c r="K1085" t="inlineStr">
        <is>
          <t>JUKES RESTAURANT Pretoria</t>
        </is>
      </c>
      <c r="L1085" t="inlineStr">
        <is>
          <t>KC YOUNG</t>
        </is>
      </c>
      <c r="M1085" s="26" t="n">
        <v>-110</v>
      </c>
      <c r="N1085" t="inlineStr"/>
      <c r="O1085" t="inlineStr"/>
    </row>
    <row r="1086" hidden="1">
      <c r="A1086" s="30" t="inlineStr">
        <is>
          <t>2021-04-2120:48COMPASS GROUP SA - PRI JukskeiparkKC YOUNG-34.3</t>
        </is>
      </c>
      <c r="B1086" t="inlineStr">
        <is>
          <t>2021/04/21</t>
        </is>
      </c>
      <c r="C1086" t="inlineStr">
        <is>
          <t>20:48</t>
        </is>
      </c>
      <c r="D1086" s="20" t="inlineStr">
        <is>
          <t>2021/04/23</t>
        </is>
      </c>
      <c r="E1086" t="inlineStr">
        <is>
          <t>2021/04/21</t>
        </is>
      </c>
      <c r="F1086" t="inlineStr">
        <is>
          <t>2021-04</t>
        </is>
      </c>
      <c r="G1086" t="n">
        <v>2021</v>
      </c>
      <c r="H1086" t="n">
        <v>4</v>
      </c>
      <c r="I1086" t="inlineStr">
        <is>
          <t>POS Purchase</t>
        </is>
      </c>
      <c r="J1086" t="inlineStr">
        <is>
          <t>DebitCard</t>
        </is>
      </c>
      <c r="K1086" t="inlineStr">
        <is>
          <t>COMPASS GROUP SA - PRI Jukskeipark</t>
        </is>
      </c>
      <c r="L1086" t="inlineStr">
        <is>
          <t>KC YOUNG</t>
        </is>
      </c>
      <c r="M1086" s="26" t="n">
        <v>-34.3</v>
      </c>
      <c r="N1086" t="inlineStr"/>
      <c r="O1086" t="inlineStr"/>
    </row>
    <row r="1087" hidden="1">
      <c r="A1087" s="30" t="inlineStr">
        <is>
          <t>2021-04-2120:48UNCLE FAOUZI LYNNWOODKC YOUNG-26.95</t>
        </is>
      </c>
      <c r="B1087" t="inlineStr">
        <is>
          <t>2021/04/21</t>
        </is>
      </c>
      <c r="C1087" t="inlineStr">
        <is>
          <t>20:48</t>
        </is>
      </c>
      <c r="D1087" s="20" t="inlineStr">
        <is>
          <t>2021/04/23</t>
        </is>
      </c>
      <c r="E1087" t="inlineStr">
        <is>
          <t>2021/04/21</t>
        </is>
      </c>
      <c r="F1087" t="inlineStr">
        <is>
          <t>2021-04</t>
        </is>
      </c>
      <c r="G1087" t="n">
        <v>2021</v>
      </c>
      <c r="H1087" t="n">
        <v>4</v>
      </c>
      <c r="I1087" t="inlineStr">
        <is>
          <t>POS Purchase</t>
        </is>
      </c>
      <c r="J1087" t="inlineStr">
        <is>
          <t>DebitCard</t>
        </is>
      </c>
      <c r="K1087" t="inlineStr">
        <is>
          <t>UNCLE FAOUZI LYNNWOOD</t>
        </is>
      </c>
      <c r="L1087" t="inlineStr">
        <is>
          <t>KC YOUNG</t>
        </is>
      </c>
      <c r="M1087" s="26" t="n">
        <v>-26.95</v>
      </c>
      <c r="N1087" t="inlineStr"/>
      <c r="O1087" t="inlineStr"/>
    </row>
    <row r="1088" hidden="1">
      <c r="A1088" s="30" t="inlineStr">
        <is>
          <t>2021-04-2120:48UNCLE FAOUZI LYNNWOODKC YOUNG-48.95</t>
        </is>
      </c>
      <c r="B1088" t="inlineStr">
        <is>
          <t>2021/04/21</t>
        </is>
      </c>
      <c r="C1088" t="inlineStr">
        <is>
          <t>20:48</t>
        </is>
      </c>
      <c r="D1088" s="20" t="inlineStr">
        <is>
          <t>2021/04/23</t>
        </is>
      </c>
      <c r="E1088" t="inlineStr">
        <is>
          <t>2021/04/21</t>
        </is>
      </c>
      <c r="F1088" t="inlineStr">
        <is>
          <t>2021-04</t>
        </is>
      </c>
      <c r="G1088" t="n">
        <v>2021</v>
      </c>
      <c r="H1088" t="n">
        <v>4</v>
      </c>
      <c r="I1088" t="inlineStr">
        <is>
          <t>POS Purchase</t>
        </is>
      </c>
      <c r="J1088" t="inlineStr">
        <is>
          <t>DebitCard</t>
        </is>
      </c>
      <c r="K1088" t="inlineStr">
        <is>
          <t>UNCLE FAOUZI LYNNWOOD</t>
        </is>
      </c>
      <c r="L1088" t="inlineStr">
        <is>
          <t>KC YOUNG</t>
        </is>
      </c>
      <c r="M1088" s="26" t="n">
        <v>-48.95</v>
      </c>
      <c r="N1088" t="inlineStr"/>
      <c r="O1088" t="inlineStr"/>
    </row>
    <row r="1089" hidden="1">
      <c r="A1089" s="30" t="inlineStr">
        <is>
          <t>2021-04-2120:48UNCLE FAOUZI LYNNWOODKC YOUNG-75.9</t>
        </is>
      </c>
      <c r="B1089" t="inlineStr">
        <is>
          <t>2021/04/21</t>
        </is>
      </c>
      <c r="C1089" t="inlineStr">
        <is>
          <t>20:48</t>
        </is>
      </c>
      <c r="D1089" s="20" t="inlineStr">
        <is>
          <t>2021/04/23</t>
        </is>
      </c>
      <c r="E1089" t="inlineStr">
        <is>
          <t>2021/04/21</t>
        </is>
      </c>
      <c r="F1089" t="inlineStr">
        <is>
          <t>2021-04</t>
        </is>
      </c>
      <c r="G1089" t="n">
        <v>2021</v>
      </c>
      <c r="H1089" t="n">
        <v>4</v>
      </c>
      <c r="I1089" t="inlineStr">
        <is>
          <t>POS Purchase</t>
        </is>
      </c>
      <c r="J1089" t="inlineStr">
        <is>
          <t>DebitCard</t>
        </is>
      </c>
      <c r="K1089" t="inlineStr">
        <is>
          <t>UNCLE FAOUZI LYNNWOOD</t>
        </is>
      </c>
      <c r="L1089" t="inlineStr">
        <is>
          <t>KC YOUNG</t>
        </is>
      </c>
      <c r="M1089" s="26" t="n">
        <v>-75.90000000000001</v>
      </c>
      <c r="N1089" t="inlineStr"/>
      <c r="O1089" t="inlineStr"/>
    </row>
    <row r="1090" hidden="1">
      <c r="A1090" s="30" t="inlineStr">
        <is>
          <t>2021-04-2313:49Car serviceFrom: KIRST-SURANCE5000</t>
        </is>
      </c>
      <c r="B1090" t="inlineStr">
        <is>
          <t>2021/04/23</t>
        </is>
      </c>
      <c r="C1090" t="inlineStr">
        <is>
          <t>13:49</t>
        </is>
      </c>
      <c r="D1090" s="20" t="inlineStr">
        <is>
          <t>2021/04/23</t>
        </is>
      </c>
      <c r="E1090" t="inlineStr">
        <is>
          <t>2021/05/01</t>
        </is>
      </c>
      <c r="F1090" t="inlineStr">
        <is>
          <t>2021-05</t>
        </is>
      </c>
      <c r="G1090" t="n">
        <v>2021</v>
      </c>
      <c r="H1090" t="n">
        <v>5</v>
      </c>
      <c r="I1090" t="inlineStr">
        <is>
          <t>Transfer</t>
        </is>
      </c>
      <c r="J1090" t="inlineStr">
        <is>
          <t>DebitCard</t>
        </is>
      </c>
      <c r="K1090" t="inlineStr">
        <is>
          <t>Car service</t>
        </is>
      </c>
      <c r="L1090" t="inlineStr">
        <is>
          <t>From: KIRST-SURANCE</t>
        </is>
      </c>
      <c r="M1090" s="26" t="n">
        <v>5000</v>
      </c>
      <c r="N1090" t="inlineStr">
        <is>
          <t>Kirst-Surance</t>
        </is>
      </c>
      <c r="O1090" t="inlineStr">
        <is>
          <t>Out</t>
        </is>
      </c>
    </row>
    <row r="1091" hidden="1">
      <c r="A1091" s="30" t="inlineStr">
        <is>
          <t>2021-04-2313:49Car serviceTo: Subscriptions-5000</t>
        </is>
      </c>
      <c r="B1091" t="inlineStr">
        <is>
          <t>2021/04/23</t>
        </is>
      </c>
      <c r="C1091" t="inlineStr">
        <is>
          <t>13:49</t>
        </is>
      </c>
      <c r="D1091" s="20" t="inlineStr">
        <is>
          <t>2021/04/23</t>
        </is>
      </c>
      <c r="E1091" t="inlineStr">
        <is>
          <t>2021/05/01</t>
        </is>
      </c>
      <c r="F1091" t="inlineStr">
        <is>
          <t>2021-05</t>
        </is>
      </c>
      <c r="G1091" t="n">
        <v>2021</v>
      </c>
      <c r="H1091" t="n">
        <v>5</v>
      </c>
      <c r="I1091" t="inlineStr">
        <is>
          <t>Transfer</t>
        </is>
      </c>
      <c r="J1091" t="inlineStr">
        <is>
          <t>KirstSurance</t>
        </is>
      </c>
      <c r="K1091" t="inlineStr">
        <is>
          <t>Car service</t>
        </is>
      </c>
      <c r="L1091" t="inlineStr">
        <is>
          <t>To: Subscriptions</t>
        </is>
      </c>
      <c r="M1091" s="23" t="n">
        <v>-5000</v>
      </c>
      <c r="N1091" t="inlineStr"/>
      <c r="O1091" t="inlineStr"/>
    </row>
    <row r="1092" hidden="1">
      <c r="A1092" s="30" t="inlineStr">
        <is>
          <t>2021-04-2318:41PRICE WATEPWC T84219960.68</t>
        </is>
      </c>
      <c r="B1092" t="inlineStr">
        <is>
          <t>2021/04/23</t>
        </is>
      </c>
      <c r="C1092" t="inlineStr">
        <is>
          <t>18:41</t>
        </is>
      </c>
      <c r="D1092" s="20" t="inlineStr">
        <is>
          <t>2021/04/23</t>
        </is>
      </c>
      <c r="E1092" t="inlineStr">
        <is>
          <t>2021/05/01</t>
        </is>
      </c>
      <c r="F1092" t="inlineStr">
        <is>
          <t>2021-05</t>
        </is>
      </c>
      <c r="G1092" t="n">
        <v>2021</v>
      </c>
      <c r="H1092" t="n">
        <v>5</v>
      </c>
      <c r="I1092" t="inlineStr">
        <is>
          <t>EFT</t>
        </is>
      </c>
      <c r="J1092" t="inlineStr">
        <is>
          <t>DebitCard</t>
        </is>
      </c>
      <c r="K1092" t="inlineStr">
        <is>
          <t>PRICE WATEPWC T842</t>
        </is>
      </c>
      <c r="L1092" t="inlineStr"/>
      <c r="M1092" s="26" t="n">
        <v>19960.68</v>
      </c>
      <c r="N1092" t="inlineStr">
        <is>
          <t>Salary</t>
        </is>
      </c>
      <c r="O1092" t="inlineStr">
        <is>
          <t>In</t>
        </is>
      </c>
    </row>
    <row r="1093" hidden="1">
      <c r="A1093" s="30" t="inlineStr">
        <is>
          <t>2021-04-2320:28APPLE.COM/BILL ITUNES.COM 44.99 ZARKC YOUNG-44.99</t>
        </is>
      </c>
      <c r="B1093" t="inlineStr">
        <is>
          <t>2021/04/23</t>
        </is>
      </c>
      <c r="C1093" t="inlineStr">
        <is>
          <t>20:28</t>
        </is>
      </c>
      <c r="D1093" s="20" t="inlineStr">
        <is>
          <t>2021/04/23</t>
        </is>
      </c>
      <c r="E1093" t="inlineStr">
        <is>
          <t>2021/05/01</t>
        </is>
      </c>
      <c r="F1093" t="inlineStr">
        <is>
          <t>2021-05</t>
        </is>
      </c>
      <c r="G1093" t="n">
        <v>2021</v>
      </c>
      <c r="H1093" t="n">
        <v>5</v>
      </c>
      <c r="I1093" t="inlineStr">
        <is>
          <t>POS Purchase</t>
        </is>
      </c>
      <c r="J1093" t="inlineStr">
        <is>
          <t>DebitCard</t>
        </is>
      </c>
      <c r="K1093" t="inlineStr">
        <is>
          <t>APPLE.COM/BILL ITUNES.COM 44.99 ZAR</t>
        </is>
      </c>
      <c r="L1093" t="inlineStr">
        <is>
          <t>KC YOUNG</t>
        </is>
      </c>
      <c r="M1093" s="26" t="n">
        <v>-44.99</v>
      </c>
      <c r="N1093" t="inlineStr">
        <is>
          <t>Hobbies</t>
        </is>
      </c>
      <c r="O1093" t="inlineStr">
        <is>
          <t>Out</t>
        </is>
      </c>
    </row>
    <row r="1094" hidden="1">
      <c r="A1094" s="30" t="inlineStr">
        <is>
          <t>2021-04-2320:28TIGERS MILK BRYANSTON SANDTONKC YOUNG-224</t>
        </is>
      </c>
      <c r="B1094" t="inlineStr">
        <is>
          <t>2021/04/23</t>
        </is>
      </c>
      <c r="C1094" t="inlineStr">
        <is>
          <t>20:28</t>
        </is>
      </c>
      <c r="D1094" s="20" t="inlineStr">
        <is>
          <t>2021/04/23</t>
        </is>
      </c>
      <c r="E1094" t="inlineStr">
        <is>
          <t>2021/05/01</t>
        </is>
      </c>
      <c r="F1094" t="inlineStr">
        <is>
          <t>2021-05</t>
        </is>
      </c>
      <c r="G1094" t="n">
        <v>2021</v>
      </c>
      <c r="H1094" t="n">
        <v>5</v>
      </c>
      <c r="I1094" t="inlineStr">
        <is>
          <t>POS Purchase</t>
        </is>
      </c>
      <c r="J1094" t="inlineStr">
        <is>
          <t>DebitCard</t>
        </is>
      </c>
      <c r="K1094" t="inlineStr">
        <is>
          <t>TIGERS MILK BRYANSTON SANDTON</t>
        </is>
      </c>
      <c r="L1094" t="inlineStr">
        <is>
          <t>KC YOUNG</t>
        </is>
      </c>
      <c r="M1094" s="26" t="n">
        <v>-224</v>
      </c>
      <c r="N1094" t="inlineStr"/>
      <c r="O1094" t="inlineStr"/>
    </row>
    <row r="1095" hidden="1">
      <c r="A1095" s="30" t="inlineStr">
        <is>
          <t>2021-04-2320:28TIGERS MILK BRYANSTON SANDTONKC YOUNG-60</t>
        </is>
      </c>
      <c r="B1095" t="inlineStr">
        <is>
          <t>2021/04/23</t>
        </is>
      </c>
      <c r="C1095" t="inlineStr">
        <is>
          <t>20:28</t>
        </is>
      </c>
      <c r="D1095" s="20" t="inlineStr">
        <is>
          <t>2021/04/23</t>
        </is>
      </c>
      <c r="E1095" t="inlineStr">
        <is>
          <t>2021/05/01</t>
        </is>
      </c>
      <c r="F1095" t="inlineStr">
        <is>
          <t>2021-05</t>
        </is>
      </c>
      <c r="G1095" t="n">
        <v>2021</v>
      </c>
      <c r="H1095" t="n">
        <v>5</v>
      </c>
      <c r="I1095" t="inlineStr">
        <is>
          <t>POS Purchase</t>
        </is>
      </c>
      <c r="J1095" t="inlineStr">
        <is>
          <t>DebitCard</t>
        </is>
      </c>
      <c r="K1095" t="inlineStr">
        <is>
          <t>TIGERS MILK BRYANSTON SANDTON</t>
        </is>
      </c>
      <c r="L1095" t="inlineStr">
        <is>
          <t>KC YOUNG</t>
        </is>
      </c>
      <c r="M1095" s="26" t="n">
        <v>-60</v>
      </c>
      <c r="N1095" t="inlineStr"/>
      <c r="O1095" t="inlineStr"/>
    </row>
    <row r="1096" hidden="1">
      <c r="A1096" s="30" t="inlineStr">
        <is>
          <t>2021-04-2520:27SALSA MEXICAN GRILL Halfway HouseKC YOUNG-110</t>
        </is>
      </c>
      <c r="B1096" t="inlineStr">
        <is>
          <t>2021/04/25</t>
        </is>
      </c>
      <c r="C1096" t="inlineStr">
        <is>
          <t>20:27</t>
        </is>
      </c>
      <c r="D1096" s="20" t="inlineStr">
        <is>
          <t>2021/04/23</t>
        </is>
      </c>
      <c r="E1096" t="inlineStr">
        <is>
          <t>2021/05/01</t>
        </is>
      </c>
      <c r="F1096" t="inlineStr">
        <is>
          <t>2021-05</t>
        </is>
      </c>
      <c r="G1096" t="n">
        <v>2021</v>
      </c>
      <c r="H1096" t="n">
        <v>5</v>
      </c>
      <c r="I1096" t="inlineStr">
        <is>
          <t>POS Purchase</t>
        </is>
      </c>
      <c r="J1096" t="inlineStr">
        <is>
          <t>DebitCard</t>
        </is>
      </c>
      <c r="K1096" t="inlineStr">
        <is>
          <t>SALSA MEXICAN GRILL Halfway House</t>
        </is>
      </c>
      <c r="L1096" t="inlineStr">
        <is>
          <t>KC YOUNG</t>
        </is>
      </c>
      <c r="M1096" s="26" t="n">
        <v>-110</v>
      </c>
      <c r="N1096" t="inlineStr"/>
      <c r="O1096" t="inlineStr"/>
    </row>
    <row r="1097" hidden="1">
      <c r="A1097" s="30" t="inlineStr">
        <is>
          <t>2021-04-2600:40Recurring inter account transfer from acc...7030 M3810</t>
        </is>
      </c>
      <c r="B1097" t="inlineStr">
        <is>
          <t>2021/04/26</t>
        </is>
      </c>
      <c r="C1097" t="inlineStr">
        <is>
          <t>00:40</t>
        </is>
      </c>
      <c r="D1097" s="20" t="inlineStr">
        <is>
          <t>2021/04/23</t>
        </is>
      </c>
      <c r="E1097" t="inlineStr">
        <is>
          <t>2021/05/01</t>
        </is>
      </c>
      <c r="F1097" t="inlineStr">
        <is>
          <t>2021-05</t>
        </is>
      </c>
      <c r="G1097" t="n">
        <v>2021</v>
      </c>
      <c r="H1097" t="n">
        <v>5</v>
      </c>
      <c r="I1097" t="inlineStr">
        <is>
          <t>Transfer</t>
        </is>
      </c>
      <c r="J1097" t="inlineStr">
        <is>
          <t>NoticeSavings</t>
        </is>
      </c>
      <c r="K1097" t="inlineStr">
        <is>
          <t>Recurring inter account transfer from acc...7030 M</t>
        </is>
      </c>
      <c r="L1097" t="inlineStr"/>
      <c r="M1097" s="26" t="n">
        <v>3810</v>
      </c>
      <c r="N1097" t="inlineStr"/>
      <c r="O1097" t="inlineStr"/>
    </row>
    <row r="1098" hidden="1">
      <c r="A1098" s="30" t="inlineStr">
        <is>
          <t>2021-04-2600:40Recurring inter account transfer to acc...0855 Kir-1160</t>
        </is>
      </c>
      <c r="B1098" t="inlineStr">
        <is>
          <t>2021/04/26</t>
        </is>
      </c>
      <c r="C1098" t="inlineStr">
        <is>
          <t>00:40</t>
        </is>
      </c>
      <c r="D1098" s="20" t="inlineStr">
        <is>
          <t>2021/04/23</t>
        </is>
      </c>
      <c r="E1098" t="inlineStr">
        <is>
          <t>2021/05/01</t>
        </is>
      </c>
      <c r="F1098" t="inlineStr">
        <is>
          <t>2021-05</t>
        </is>
      </c>
      <c r="G1098" t="n">
        <v>2021</v>
      </c>
      <c r="H1098" t="n">
        <v>5</v>
      </c>
      <c r="I1098" t="inlineStr">
        <is>
          <t>Transfer</t>
        </is>
      </c>
      <c r="J1098" t="inlineStr">
        <is>
          <t>DebitCard</t>
        </is>
      </c>
      <c r="K1098" t="inlineStr">
        <is>
          <t>Recurring inter account transfer to acc...0855 Kir</t>
        </is>
      </c>
      <c r="L1098" t="inlineStr"/>
      <c r="M1098" s="26" t="n">
        <v>-1160</v>
      </c>
      <c r="N1098" t="inlineStr">
        <is>
          <t>Kirst-Surance</t>
        </is>
      </c>
      <c r="O1098" t="inlineStr">
        <is>
          <t>Out</t>
        </is>
      </c>
    </row>
    <row r="1099" hidden="1">
      <c r="A1099" s="30" t="inlineStr">
        <is>
          <t>2021-04-2600:40Recurring inter account transfer to acc...8528 Mon-3810</t>
        </is>
      </c>
      <c r="B1099" t="inlineStr">
        <is>
          <t>2021/04/26</t>
        </is>
      </c>
      <c r="C1099" t="inlineStr">
        <is>
          <t>00:40</t>
        </is>
      </c>
      <c r="D1099" s="20" t="inlineStr">
        <is>
          <t>2021/04/23</t>
        </is>
      </c>
      <c r="E1099" t="inlineStr">
        <is>
          <t>2021/05/01</t>
        </is>
      </c>
      <c r="F1099" t="inlineStr">
        <is>
          <t>2021-05</t>
        </is>
      </c>
      <c r="G1099" t="n">
        <v>2021</v>
      </c>
      <c r="H1099" t="n">
        <v>5</v>
      </c>
      <c r="I1099" t="inlineStr">
        <is>
          <t>Transfer</t>
        </is>
      </c>
      <c r="J1099" t="inlineStr">
        <is>
          <t>DebitCard</t>
        </is>
      </c>
      <c r="K1099" t="inlineStr">
        <is>
          <t>Recurring inter account transfer to acc...8528 Mon</t>
        </is>
      </c>
      <c r="L1099" t="inlineStr"/>
      <c r="M1099" s="26" t="n">
        <v>-3810</v>
      </c>
      <c r="N1099" t="inlineStr">
        <is>
          <t>Savings</t>
        </is>
      </c>
      <c r="O1099" t="inlineStr">
        <is>
          <t>Out</t>
        </is>
      </c>
    </row>
    <row r="1100" hidden="1">
      <c r="A1100" s="30" t="inlineStr">
        <is>
          <t>2021-04-2600:40Recurring inter account transfer from acc...7030 K1160</t>
        </is>
      </c>
      <c r="B1100" t="inlineStr">
        <is>
          <t>2021/04/26</t>
        </is>
      </c>
      <c r="C1100" t="inlineStr">
        <is>
          <t>00:40</t>
        </is>
      </c>
      <c r="D1100" s="20" t="inlineStr">
        <is>
          <t>2021/04/23</t>
        </is>
      </c>
      <c r="E1100" t="inlineStr">
        <is>
          <t>2021/05/01</t>
        </is>
      </c>
      <c r="F1100" t="inlineStr">
        <is>
          <t>2021-05</t>
        </is>
      </c>
      <c r="G1100" t="n">
        <v>2021</v>
      </c>
      <c r="H1100" t="n">
        <v>5</v>
      </c>
      <c r="I1100" t="inlineStr">
        <is>
          <t>Transfer</t>
        </is>
      </c>
      <c r="J1100" t="inlineStr">
        <is>
          <t>KirstSurance</t>
        </is>
      </c>
      <c r="K1100" t="inlineStr">
        <is>
          <t>Recurring inter account transfer from acc...7030 K</t>
        </is>
      </c>
      <c r="L1100" t="inlineStr"/>
      <c r="M1100" s="23" t="n">
        <v>1160</v>
      </c>
      <c r="N1100" t="inlineStr"/>
      <c r="O1100" t="inlineStr"/>
    </row>
    <row r="1101" hidden="1">
      <c r="A1101" s="30" t="inlineStr">
        <is>
          <t>2021-04-2620:04WOOLWORTHS DOUGLASDALE DOUGLASDALEKC YOUNG-114.97</t>
        </is>
      </c>
      <c r="B1101" t="inlineStr">
        <is>
          <t>2021/04/26</t>
        </is>
      </c>
      <c r="C1101" t="inlineStr">
        <is>
          <t>20:04</t>
        </is>
      </c>
      <c r="D1101" s="20" t="inlineStr">
        <is>
          <t>2021/04/23</t>
        </is>
      </c>
      <c r="E1101" t="inlineStr">
        <is>
          <t>2021/05/01</t>
        </is>
      </c>
      <c r="F1101" t="inlineStr">
        <is>
          <t>2021-05</t>
        </is>
      </c>
      <c r="G1101" t="n">
        <v>2021</v>
      </c>
      <c r="H1101" t="n">
        <v>5</v>
      </c>
      <c r="I1101" t="inlineStr">
        <is>
          <t>POS Purchase</t>
        </is>
      </c>
      <c r="J1101" t="inlineStr">
        <is>
          <t>DebitCard</t>
        </is>
      </c>
      <c r="K1101" t="inlineStr">
        <is>
          <t>WOOLWORTHS DOUGLASDALE DOUGLASDALE</t>
        </is>
      </c>
      <c r="L1101" t="inlineStr">
        <is>
          <t>KC YOUNG</t>
        </is>
      </c>
      <c r="M1101" s="26" t="n">
        <v>-114.97</v>
      </c>
      <c r="N1101" t="inlineStr"/>
      <c r="O1101" t="inlineStr"/>
    </row>
    <row r="1102" hidden="1">
      <c r="A1102" s="30" t="inlineStr">
        <is>
          <t>2021-04-2620:05DAD140</t>
        </is>
      </c>
      <c r="B1102" t="inlineStr">
        <is>
          <t>2021/04/26</t>
        </is>
      </c>
      <c r="C1102" t="inlineStr">
        <is>
          <t>20:05</t>
        </is>
      </c>
      <c r="D1102" s="20" t="inlineStr">
        <is>
          <t>2021/04/23</t>
        </is>
      </c>
      <c r="E1102" t="inlineStr">
        <is>
          <t>2021/05/01</t>
        </is>
      </c>
      <c r="F1102" t="inlineStr">
        <is>
          <t>2021-05</t>
        </is>
      </c>
      <c r="G1102" t="n">
        <v>2021</v>
      </c>
      <c r="H1102" t="n">
        <v>5</v>
      </c>
      <c r="I1102" t="inlineStr">
        <is>
          <t>EFT</t>
        </is>
      </c>
      <c r="J1102" t="inlineStr">
        <is>
          <t>DebitCard</t>
        </is>
      </c>
      <c r="K1102" t="inlineStr">
        <is>
          <t>DAD</t>
        </is>
      </c>
      <c r="L1102" t="inlineStr"/>
      <c r="M1102" s="26" t="n">
        <v>140</v>
      </c>
      <c r="N1102" t="inlineStr"/>
      <c r="O1102" t="inlineStr"/>
    </row>
    <row r="1103" hidden="1">
      <c r="A1103" s="30" t="inlineStr">
        <is>
          <t>2021-04-2620:05Matt golf370</t>
        </is>
      </c>
      <c r="B1103" t="inlineStr">
        <is>
          <t>2021/04/26</t>
        </is>
      </c>
      <c r="C1103" t="inlineStr">
        <is>
          <t>20:05</t>
        </is>
      </c>
      <c r="D1103" s="20" t="inlineStr">
        <is>
          <t>2021/04/23</t>
        </is>
      </c>
      <c r="E1103" t="inlineStr">
        <is>
          <t>2021/05/01</t>
        </is>
      </c>
      <c r="F1103" t="inlineStr">
        <is>
          <t>2021-05</t>
        </is>
      </c>
      <c r="G1103" t="n">
        <v>2021</v>
      </c>
      <c r="H1103" t="n">
        <v>5</v>
      </c>
      <c r="I1103" t="inlineStr">
        <is>
          <t>EFT</t>
        </is>
      </c>
      <c r="J1103" t="inlineStr">
        <is>
          <t>DebitCard</t>
        </is>
      </c>
      <c r="K1103" t="inlineStr">
        <is>
          <t>Matt golf</t>
        </is>
      </c>
      <c r="L1103" t="inlineStr"/>
      <c r="M1103" s="26" t="n">
        <v>370</v>
      </c>
      <c r="N1103" t="inlineStr"/>
      <c r="O1103" t="inlineStr"/>
    </row>
    <row r="1104" hidden="1">
      <c r="A1104" s="30" t="inlineStr">
        <is>
          <t>2021-04-2620:05RYAN GOLF PAYMENT370</t>
        </is>
      </c>
      <c r="B1104" t="inlineStr">
        <is>
          <t>2021/04/26</t>
        </is>
      </c>
      <c r="C1104" t="inlineStr">
        <is>
          <t>20:05</t>
        </is>
      </c>
      <c r="D1104" s="20" t="inlineStr">
        <is>
          <t>2021/04/23</t>
        </is>
      </c>
      <c r="E1104" t="inlineStr">
        <is>
          <t>2021/05/01</t>
        </is>
      </c>
      <c r="F1104" t="inlineStr">
        <is>
          <t>2021-05</t>
        </is>
      </c>
      <c r="G1104" t="n">
        <v>2021</v>
      </c>
      <c r="H1104" t="n">
        <v>5</v>
      </c>
      <c r="I1104" t="inlineStr">
        <is>
          <t>EFT</t>
        </is>
      </c>
      <c r="J1104" t="inlineStr">
        <is>
          <t>DebitCard</t>
        </is>
      </c>
      <c r="K1104" t="inlineStr">
        <is>
          <t>RYAN GOLF PAYMENT</t>
        </is>
      </c>
      <c r="L1104" t="inlineStr"/>
      <c r="M1104" s="26" t="n">
        <v>370</v>
      </c>
      <c r="N1104" t="inlineStr"/>
      <c r="O1104" t="inlineStr"/>
    </row>
    <row r="1105" hidden="1">
      <c r="A1105" s="30" t="inlineStr">
        <is>
          <t>2021-04-2720:41Huddle Park Golf Club DIGKC YOUNG-1480</t>
        </is>
      </c>
      <c r="B1105" t="inlineStr">
        <is>
          <t>2021/04/27</t>
        </is>
      </c>
      <c r="C1105" t="inlineStr">
        <is>
          <t>20:41</t>
        </is>
      </c>
      <c r="D1105" s="20" t="inlineStr">
        <is>
          <t>2021/04/23</t>
        </is>
      </c>
      <c r="E1105" t="inlineStr">
        <is>
          <t>2021/05/01</t>
        </is>
      </c>
      <c r="F1105" t="inlineStr">
        <is>
          <t>2021-05</t>
        </is>
      </c>
      <c r="G1105" t="n">
        <v>2021</v>
      </c>
      <c r="H1105" t="n">
        <v>5</v>
      </c>
      <c r="I1105" t="inlineStr">
        <is>
          <t>Online</t>
        </is>
      </c>
      <c r="J1105" t="inlineStr">
        <is>
          <t>DebitCard</t>
        </is>
      </c>
      <c r="K1105" t="inlineStr">
        <is>
          <t>Huddle Park Golf Club DIG</t>
        </is>
      </c>
      <c r="L1105" t="inlineStr">
        <is>
          <t>KC YOUNG</t>
        </is>
      </c>
      <c r="M1105" s="26" t="n">
        <v>-1480</v>
      </c>
      <c r="N1105" t="inlineStr"/>
      <c r="O1105" t="inlineStr"/>
    </row>
    <row r="1106" hidden="1">
      <c r="A1106" s="30" t="inlineStr">
        <is>
          <t>2021-04-2720:41SORBET DOUGLASDALE GAUTENGKC YOUNG-600</t>
        </is>
      </c>
      <c r="B1106" t="inlineStr">
        <is>
          <t>2021/04/27</t>
        </is>
      </c>
      <c r="C1106" t="inlineStr">
        <is>
          <t>20:41</t>
        </is>
      </c>
      <c r="D1106" s="20" t="inlineStr">
        <is>
          <t>2021/04/23</t>
        </is>
      </c>
      <c r="E1106" t="inlineStr">
        <is>
          <t>2021/05/01</t>
        </is>
      </c>
      <c r="F1106" t="inlineStr">
        <is>
          <t>2021-05</t>
        </is>
      </c>
      <c r="G1106" t="n">
        <v>2021</v>
      </c>
      <c r="H1106" t="n">
        <v>5</v>
      </c>
      <c r="I1106" t="inlineStr">
        <is>
          <t>POS Purchase</t>
        </is>
      </c>
      <c r="J1106" t="inlineStr">
        <is>
          <t>DebitCard</t>
        </is>
      </c>
      <c r="K1106" t="inlineStr">
        <is>
          <t>SORBET DOUGLASDALE GAUTENG</t>
        </is>
      </c>
      <c r="L1106" t="inlineStr">
        <is>
          <t>KC YOUNG</t>
        </is>
      </c>
      <c r="M1106" s="26" t="n">
        <v>-600</v>
      </c>
      <c r="N1106" t="inlineStr"/>
      <c r="O1106" t="inlineStr"/>
    </row>
    <row r="1107" hidden="1">
      <c r="A1107" s="30" t="inlineStr">
        <is>
          <t>2021-04-2720:41SORBET NICOLWAY JohannesburgKC YOUNG-410</t>
        </is>
      </c>
      <c r="B1107" t="inlineStr">
        <is>
          <t>2021/04/27</t>
        </is>
      </c>
      <c r="C1107" t="inlineStr">
        <is>
          <t>20:41</t>
        </is>
      </c>
      <c r="D1107" s="20" t="inlineStr">
        <is>
          <t>2021/04/23</t>
        </is>
      </c>
      <c r="E1107" t="inlineStr">
        <is>
          <t>2021/05/01</t>
        </is>
      </c>
      <c r="F1107" t="inlineStr">
        <is>
          <t>2021-05</t>
        </is>
      </c>
      <c r="G1107" t="n">
        <v>2021</v>
      </c>
      <c r="H1107" t="n">
        <v>5</v>
      </c>
      <c r="I1107" t="inlineStr">
        <is>
          <t>POS Purchase</t>
        </is>
      </c>
      <c r="J1107" t="inlineStr">
        <is>
          <t>DebitCard</t>
        </is>
      </c>
      <c r="K1107" t="inlineStr">
        <is>
          <t>SORBET NICOLWAY Johannesburg</t>
        </is>
      </c>
      <c r="L1107" t="inlineStr">
        <is>
          <t>KC YOUNG</t>
        </is>
      </c>
      <c r="M1107" s="26" t="n">
        <v>-410</v>
      </c>
      <c r="N1107" t="inlineStr"/>
      <c r="O1107" t="inlineStr"/>
    </row>
    <row r="1108" hidden="1">
      <c r="A1108" s="30" t="inlineStr">
        <is>
          <t>2021-04-2720:41The Golf Place Fore waYS FOURWAYSKC YOUNG-60</t>
        </is>
      </c>
      <c r="B1108" t="inlineStr">
        <is>
          <t>2021/04/27</t>
        </is>
      </c>
      <c r="C1108" t="inlineStr">
        <is>
          <t>20:41</t>
        </is>
      </c>
      <c r="D1108" s="20" t="inlineStr">
        <is>
          <t>2021/04/23</t>
        </is>
      </c>
      <c r="E1108" t="inlineStr">
        <is>
          <t>2021/05/01</t>
        </is>
      </c>
      <c r="F1108" t="inlineStr">
        <is>
          <t>2021-05</t>
        </is>
      </c>
      <c r="G1108" t="n">
        <v>2021</v>
      </c>
      <c r="H1108" t="n">
        <v>5</v>
      </c>
      <c r="I1108" t="inlineStr">
        <is>
          <t>POS Purchase</t>
        </is>
      </c>
      <c r="J1108" t="inlineStr">
        <is>
          <t>DebitCard</t>
        </is>
      </c>
      <c r="K1108" t="inlineStr">
        <is>
          <t>The Golf Place Fore waYS FOURWAYS</t>
        </is>
      </c>
      <c r="L1108" t="inlineStr">
        <is>
          <t>KC YOUNG</t>
        </is>
      </c>
      <c r="M1108" s="26" t="n">
        <v>-60</v>
      </c>
      <c r="N1108" t="inlineStr"/>
      <c r="O1108" t="inlineStr"/>
    </row>
    <row r="1109" hidden="1">
      <c r="A1109" s="30" t="inlineStr">
        <is>
          <t>2021-04-2720:41UBER TRIP HELP.UBER.COMKC YOUNG-145</t>
        </is>
      </c>
      <c r="B1109" t="inlineStr">
        <is>
          <t>2021/04/27</t>
        </is>
      </c>
      <c r="C1109" t="inlineStr">
        <is>
          <t>20:41</t>
        </is>
      </c>
      <c r="D1109" s="20" t="inlineStr">
        <is>
          <t>2021/04/23</t>
        </is>
      </c>
      <c r="E1109" t="inlineStr">
        <is>
          <t>2021/05/01</t>
        </is>
      </c>
      <c r="F1109" t="inlineStr">
        <is>
          <t>2021-05</t>
        </is>
      </c>
      <c r="G1109" t="n">
        <v>2021</v>
      </c>
      <c r="H1109" t="n">
        <v>5</v>
      </c>
      <c r="I1109" t="inlineStr">
        <is>
          <t>Online</t>
        </is>
      </c>
      <c r="J1109" t="inlineStr">
        <is>
          <t>DebitCard</t>
        </is>
      </c>
      <c r="K1109" t="inlineStr">
        <is>
          <t>UBER TRIP HELP.UBER.COM</t>
        </is>
      </c>
      <c r="L1109" t="inlineStr">
        <is>
          <t>KC YOUNG</t>
        </is>
      </c>
      <c r="M1109" s="26" t="n">
        <v>-145</v>
      </c>
      <c r="N1109" t="inlineStr">
        <is>
          <t>Entertainment</t>
        </is>
      </c>
      <c r="O1109" t="inlineStr">
        <is>
          <t>Out</t>
        </is>
      </c>
    </row>
    <row r="1110" hidden="1">
      <c r="A1110" s="30" t="inlineStr">
        <is>
          <t>2021-04-2720:41WELLNESS WAREHOUSE NICOL BRYANSTONKC YOUNG-334.9</t>
        </is>
      </c>
      <c r="B1110" t="inlineStr">
        <is>
          <t>2021/04/27</t>
        </is>
      </c>
      <c r="C1110" t="inlineStr">
        <is>
          <t>20:41</t>
        </is>
      </c>
      <c r="D1110" s="20" t="inlineStr">
        <is>
          <t>2021/04/23</t>
        </is>
      </c>
      <c r="E1110" t="inlineStr">
        <is>
          <t>2021/05/01</t>
        </is>
      </c>
      <c r="F1110" t="inlineStr">
        <is>
          <t>2021-05</t>
        </is>
      </c>
      <c r="G1110" t="n">
        <v>2021</v>
      </c>
      <c r="H1110" t="n">
        <v>5</v>
      </c>
      <c r="I1110" t="inlineStr">
        <is>
          <t>POS Purchase</t>
        </is>
      </c>
      <c r="J1110" t="inlineStr">
        <is>
          <t>DebitCard</t>
        </is>
      </c>
      <c r="K1110" t="inlineStr">
        <is>
          <t>WELLNESS WAREHOUSE NICOL BRYANSTON</t>
        </is>
      </c>
      <c r="L1110" t="inlineStr">
        <is>
          <t>KC YOUNG</t>
        </is>
      </c>
      <c r="M1110" s="26" t="n">
        <v>-334.9</v>
      </c>
      <c r="N1110" t="inlineStr"/>
      <c r="O1110" t="inlineStr"/>
    </row>
    <row r="1111" hidden="1">
      <c r="A1111" s="30" t="inlineStr">
        <is>
          <t>2021-04-2807:00Kirst golf cartRyan Lello-160</t>
        </is>
      </c>
      <c r="B1111" t="inlineStr">
        <is>
          <t>2021/04/28</t>
        </is>
      </c>
      <c r="C1111" t="inlineStr">
        <is>
          <t>07:00</t>
        </is>
      </c>
      <c r="D1111" s="20" t="inlineStr">
        <is>
          <t>2021/04/23</t>
        </is>
      </c>
      <c r="E1111" t="inlineStr">
        <is>
          <t>2021/05/01</t>
        </is>
      </c>
      <c r="F1111" t="inlineStr">
        <is>
          <t>2021-05</t>
        </is>
      </c>
      <c r="G1111" t="n">
        <v>2021</v>
      </c>
      <c r="H1111" t="n">
        <v>5</v>
      </c>
      <c r="I1111" t="inlineStr">
        <is>
          <t>EFT</t>
        </is>
      </c>
      <c r="J1111" t="inlineStr">
        <is>
          <t>DebitCard</t>
        </is>
      </c>
      <c r="K1111" t="inlineStr">
        <is>
          <t>Kirst golf cart</t>
        </is>
      </c>
      <c r="L1111" t="inlineStr">
        <is>
          <t>Ryan Lello</t>
        </is>
      </c>
      <c r="M1111" s="26" t="n">
        <v>-160</v>
      </c>
      <c r="N1111" t="inlineStr"/>
      <c r="O1111" t="inlineStr"/>
    </row>
    <row r="1112" hidden="1">
      <c r="A1112" s="30" t="inlineStr">
        <is>
          <t>2021-04-2815:07ABSA BANK Golf185</t>
        </is>
      </c>
      <c r="B1112" t="inlineStr">
        <is>
          <t>2021/04/28</t>
        </is>
      </c>
      <c r="C1112" t="inlineStr">
        <is>
          <t>15:07</t>
        </is>
      </c>
      <c r="D1112" s="20" t="inlineStr">
        <is>
          <t>2021/04/23</t>
        </is>
      </c>
      <c r="E1112" t="inlineStr">
        <is>
          <t>2021/05/01</t>
        </is>
      </c>
      <c r="F1112" t="inlineStr">
        <is>
          <t>2021-05</t>
        </is>
      </c>
      <c r="G1112" t="n">
        <v>2021</v>
      </c>
      <c r="H1112" t="n">
        <v>5</v>
      </c>
      <c r="I1112" t="inlineStr">
        <is>
          <t>EFT</t>
        </is>
      </c>
      <c r="J1112" t="inlineStr">
        <is>
          <t>DebitCard</t>
        </is>
      </c>
      <c r="K1112" t="inlineStr">
        <is>
          <t>ABSA BANK Golf</t>
        </is>
      </c>
      <c r="L1112" t="inlineStr"/>
      <c r="M1112" s="26" t="n">
        <v>185</v>
      </c>
      <c r="N1112" t="inlineStr"/>
      <c r="O1112" t="inlineStr"/>
    </row>
    <row r="1113" hidden="1">
      <c r="A1113" s="30" t="inlineStr">
        <is>
          <t>2021-04-2820:01Dischem Nicolway BRYANSTONKC YOUNG-411.6</t>
        </is>
      </c>
      <c r="B1113" t="inlineStr">
        <is>
          <t>2021/04/28</t>
        </is>
      </c>
      <c r="C1113" t="inlineStr">
        <is>
          <t>20:01</t>
        </is>
      </c>
      <c r="D1113" s="20" t="inlineStr">
        <is>
          <t>2021/04/23</t>
        </is>
      </c>
      <c r="E1113" t="inlineStr">
        <is>
          <t>2021/05/01</t>
        </is>
      </c>
      <c r="F1113" t="inlineStr">
        <is>
          <t>2021-05</t>
        </is>
      </c>
      <c r="G1113" t="n">
        <v>2021</v>
      </c>
      <c r="H1113" t="n">
        <v>5</v>
      </c>
      <c r="I1113" t="inlineStr">
        <is>
          <t>POS Purchase</t>
        </is>
      </c>
      <c r="J1113" t="inlineStr">
        <is>
          <t>DebitCard</t>
        </is>
      </c>
      <c r="K1113" t="inlineStr">
        <is>
          <t>Dischem Nicolway BRYANSTON</t>
        </is>
      </c>
      <c r="L1113" t="inlineStr">
        <is>
          <t>KC YOUNG</t>
        </is>
      </c>
      <c r="M1113" s="26" t="n">
        <v>-411.6</v>
      </c>
      <c r="N1113" t="inlineStr"/>
      <c r="O1113" t="inlineStr"/>
    </row>
    <row r="1114" hidden="1">
      <c r="A1114" s="30" t="inlineStr">
        <is>
          <t>2021-04-2820:01HUDDLE PARK LINKSFIELDKC YOUNG-27</t>
        </is>
      </c>
      <c r="B1114" t="inlineStr">
        <is>
          <t>2021/04/28</t>
        </is>
      </c>
      <c r="C1114" t="inlineStr">
        <is>
          <t>20:01</t>
        </is>
      </c>
      <c r="D1114" s="20" t="inlineStr">
        <is>
          <t>2021/04/23</t>
        </is>
      </c>
      <c r="E1114" t="inlineStr">
        <is>
          <t>2021/05/01</t>
        </is>
      </c>
      <c r="F1114" t="inlineStr">
        <is>
          <t>2021-05</t>
        </is>
      </c>
      <c r="G1114" t="n">
        <v>2021</v>
      </c>
      <c r="H1114" t="n">
        <v>5</v>
      </c>
      <c r="I1114" t="inlineStr">
        <is>
          <t>POS Purchase</t>
        </is>
      </c>
      <c r="J1114" t="inlineStr">
        <is>
          <t>DebitCard</t>
        </is>
      </c>
      <c r="K1114" t="inlineStr">
        <is>
          <t>HUDDLE PARK LINKSFIELD</t>
        </is>
      </c>
      <c r="L1114" t="inlineStr">
        <is>
          <t>KC YOUNG</t>
        </is>
      </c>
      <c r="M1114" s="26" t="n">
        <v>-27</v>
      </c>
      <c r="N1114" t="inlineStr"/>
      <c r="O1114" t="inlineStr"/>
    </row>
    <row r="1115" hidden="1">
      <c r="A1115" s="30" t="inlineStr">
        <is>
          <t>2021-04-2820:01Halfway Fourways FOURWAYSKC YOUNG-4197.51</t>
        </is>
      </c>
      <c r="B1115" t="inlineStr">
        <is>
          <t>2021/04/28</t>
        </is>
      </c>
      <c r="C1115" t="inlineStr">
        <is>
          <t>20:01</t>
        </is>
      </c>
      <c r="D1115" s="20" t="inlineStr">
        <is>
          <t>2021/04/23</t>
        </is>
      </c>
      <c r="E1115" t="inlineStr">
        <is>
          <t>2021/05/01</t>
        </is>
      </c>
      <c r="F1115" t="inlineStr">
        <is>
          <t>2021-05</t>
        </is>
      </c>
      <c r="G1115" t="n">
        <v>2021</v>
      </c>
      <c r="H1115" t="n">
        <v>5</v>
      </c>
      <c r="I1115" t="inlineStr">
        <is>
          <t>POS Purchase</t>
        </is>
      </c>
      <c r="J1115" t="inlineStr">
        <is>
          <t>DebitCard</t>
        </is>
      </c>
      <c r="K1115" t="inlineStr">
        <is>
          <t>Halfway Fourways FOURWAYS</t>
        </is>
      </c>
      <c r="L1115" t="inlineStr">
        <is>
          <t>KC YOUNG</t>
        </is>
      </c>
      <c r="M1115" s="26" t="n">
        <v>-4197.51</v>
      </c>
      <c r="N1115" t="inlineStr"/>
      <c r="O1115" t="inlineStr"/>
    </row>
    <row r="1116" hidden="1">
      <c r="A1116" s="30" t="inlineStr">
        <is>
          <t>2021-04-2900:35RentBA Young-7500</t>
        </is>
      </c>
      <c r="B1116" t="inlineStr">
        <is>
          <t>2021/04/29</t>
        </is>
      </c>
      <c r="C1116" t="inlineStr">
        <is>
          <t>00:35</t>
        </is>
      </c>
      <c r="D1116" s="20" t="inlineStr">
        <is>
          <t>2021/04/23</t>
        </is>
      </c>
      <c r="E1116" t="inlineStr">
        <is>
          <t>2021/05/01</t>
        </is>
      </c>
      <c r="F1116" t="inlineStr">
        <is>
          <t>2021-05</t>
        </is>
      </c>
      <c r="G1116" t="n">
        <v>2021</v>
      </c>
      <c r="H1116" t="n">
        <v>5</v>
      </c>
      <c r="I1116" t="inlineStr">
        <is>
          <t>Scheduled EFT</t>
        </is>
      </c>
      <c r="J1116" t="inlineStr">
        <is>
          <t>DebitCard</t>
        </is>
      </c>
      <c r="K1116" t="inlineStr">
        <is>
          <t>Rent</t>
        </is>
      </c>
      <c r="L1116" t="inlineStr">
        <is>
          <t>BA Young</t>
        </is>
      </c>
      <c r="M1116" s="26" t="n">
        <v>-7500</v>
      </c>
      <c r="N1116" t="inlineStr">
        <is>
          <t>Rent</t>
        </is>
      </c>
      <c r="O1116" t="inlineStr">
        <is>
          <t>Out</t>
        </is>
      </c>
    </row>
    <row r="1117" hidden="1">
      <c r="A1117" s="30" t="inlineStr">
        <is>
          <t>2021-04-2920:47APPLE.COM/BILL ITUNES.COM 44.99 ZARKC YOUNG-44.99</t>
        </is>
      </c>
      <c r="B1117" t="inlineStr">
        <is>
          <t>2021/04/29</t>
        </is>
      </c>
      <c r="C1117" t="inlineStr">
        <is>
          <t>20:47</t>
        </is>
      </c>
      <c r="D1117" s="20" t="inlineStr">
        <is>
          <t>2021/04/23</t>
        </is>
      </c>
      <c r="E1117" t="inlineStr">
        <is>
          <t>2021/05/01</t>
        </is>
      </c>
      <c r="F1117" t="inlineStr">
        <is>
          <t>2021-05</t>
        </is>
      </c>
      <c r="G1117" t="n">
        <v>2021</v>
      </c>
      <c r="H1117" t="n">
        <v>5</v>
      </c>
      <c r="I1117" t="inlineStr">
        <is>
          <t>POS Purchase</t>
        </is>
      </c>
      <c r="J1117" t="inlineStr">
        <is>
          <t>DebitCard</t>
        </is>
      </c>
      <c r="K1117" t="inlineStr">
        <is>
          <t>APPLE.COM/BILL ITUNES.COM 44.99 ZAR</t>
        </is>
      </c>
      <c r="L1117" t="inlineStr">
        <is>
          <t>KC YOUNG</t>
        </is>
      </c>
      <c r="M1117" s="26" t="n">
        <v>-44.99</v>
      </c>
      <c r="N1117" t="inlineStr">
        <is>
          <t>Hobbies</t>
        </is>
      </c>
      <c r="O1117" t="inlineStr">
        <is>
          <t>Out</t>
        </is>
      </c>
    </row>
    <row r="1118" hidden="1">
      <c r="A1118" s="30" t="inlineStr">
        <is>
          <t>2021-04-2920:47APPLE.COM/BILL ITUNES.COM 89.99 ZARKC YOUNG-89.99</t>
        </is>
      </c>
      <c r="B1118" t="inlineStr">
        <is>
          <t>2021/04/29</t>
        </is>
      </c>
      <c r="C1118" t="inlineStr">
        <is>
          <t>20:47</t>
        </is>
      </c>
      <c r="D1118" s="20" t="inlineStr">
        <is>
          <t>2021/04/23</t>
        </is>
      </c>
      <c r="E1118" t="inlineStr">
        <is>
          <t>2021/05/01</t>
        </is>
      </c>
      <c r="F1118" t="inlineStr">
        <is>
          <t>2021-05</t>
        </is>
      </c>
      <c r="G1118" t="n">
        <v>2021</v>
      </c>
      <c r="H1118" t="n">
        <v>5</v>
      </c>
      <c r="I1118" t="inlineStr">
        <is>
          <t>POS Purchase</t>
        </is>
      </c>
      <c r="J1118" t="inlineStr">
        <is>
          <t>DebitCard</t>
        </is>
      </c>
      <c r="K1118" t="inlineStr">
        <is>
          <t>APPLE.COM/BILL ITUNES.COM 89.99 ZAR</t>
        </is>
      </c>
      <c r="L1118" t="inlineStr">
        <is>
          <t>KC YOUNG</t>
        </is>
      </c>
      <c r="M1118" s="26" t="n">
        <v>-89.98999999999999</v>
      </c>
      <c r="N1118" t="inlineStr">
        <is>
          <t>Hobbies</t>
        </is>
      </c>
      <c r="O1118" t="inlineStr">
        <is>
          <t>Out</t>
        </is>
      </c>
    </row>
    <row r="1119" hidden="1">
      <c r="A1119" s="30" t="inlineStr">
        <is>
          <t>2021-04-2920:47CHECKERS KYALAMI GAUTENGKC YOUNG-266.74</t>
        </is>
      </c>
      <c r="B1119" t="inlineStr">
        <is>
          <t>2021/04/29</t>
        </is>
      </c>
      <c r="C1119" t="inlineStr">
        <is>
          <t>20:47</t>
        </is>
      </c>
      <c r="D1119" s="20" t="inlineStr">
        <is>
          <t>2021/04/23</t>
        </is>
      </c>
      <c r="E1119" t="inlineStr">
        <is>
          <t>2021/05/01</t>
        </is>
      </c>
      <c r="F1119" t="inlineStr">
        <is>
          <t>2021-05</t>
        </is>
      </c>
      <c r="G1119" t="n">
        <v>2021</v>
      </c>
      <c r="H1119" t="n">
        <v>5</v>
      </c>
      <c r="I1119" t="inlineStr">
        <is>
          <t>POS Purchase</t>
        </is>
      </c>
      <c r="J1119" t="inlineStr">
        <is>
          <t>DebitCard</t>
        </is>
      </c>
      <c r="K1119" t="inlineStr">
        <is>
          <t>CHECKERS KYALAMI GAUTENG</t>
        </is>
      </c>
      <c r="L1119" t="inlineStr">
        <is>
          <t>KC YOUNG</t>
        </is>
      </c>
      <c r="M1119" s="26" t="n">
        <v>-266.74</v>
      </c>
      <c r="N1119" t="inlineStr">
        <is>
          <t>Groceries</t>
        </is>
      </c>
      <c r="O1119" t="inlineStr">
        <is>
          <t>Out</t>
        </is>
      </c>
    </row>
    <row r="1120" hidden="1">
      <c r="A1120" s="30" t="inlineStr">
        <is>
          <t>2021-04-2920:47HUDDLE PARK GOLF RECREATI JOHANNESBURGKC YOUNG-33</t>
        </is>
      </c>
      <c r="B1120" t="inlineStr">
        <is>
          <t>2021/04/29</t>
        </is>
      </c>
      <c r="C1120" t="inlineStr">
        <is>
          <t>20:47</t>
        </is>
      </c>
      <c r="D1120" s="20" t="inlineStr">
        <is>
          <t>2021/04/23</t>
        </is>
      </c>
      <c r="E1120" t="inlineStr">
        <is>
          <t>2021/05/01</t>
        </is>
      </c>
      <c r="F1120" t="inlineStr">
        <is>
          <t>2021-05</t>
        </is>
      </c>
      <c r="G1120" t="n">
        <v>2021</v>
      </c>
      <c r="H1120" t="n">
        <v>5</v>
      </c>
      <c r="I1120" t="inlineStr">
        <is>
          <t>POS Purchase</t>
        </is>
      </c>
      <c r="J1120" t="inlineStr">
        <is>
          <t>DebitCard</t>
        </is>
      </c>
      <c r="K1120" t="inlineStr">
        <is>
          <t>HUDDLE PARK GOLF RECREATI JOHANNESBURG</t>
        </is>
      </c>
      <c r="L1120" t="inlineStr">
        <is>
          <t>KC YOUNG</t>
        </is>
      </c>
      <c r="M1120" s="26" t="n">
        <v>-33</v>
      </c>
      <c r="N1120" t="inlineStr"/>
      <c r="O1120" t="inlineStr"/>
    </row>
    <row r="1121" hidden="1">
      <c r="A1121" s="30" t="inlineStr">
        <is>
          <t>2021-04-2920:47The Golf Place Fore waYS FOURWAYSKC YOUNG-60</t>
        </is>
      </c>
      <c r="B1121" t="inlineStr">
        <is>
          <t>2021/04/29</t>
        </is>
      </c>
      <c r="C1121" t="inlineStr">
        <is>
          <t>20:47</t>
        </is>
      </c>
      <c r="D1121" s="20" t="inlineStr">
        <is>
          <t>2021/04/23</t>
        </is>
      </c>
      <c r="E1121" t="inlineStr">
        <is>
          <t>2021/05/01</t>
        </is>
      </c>
      <c r="F1121" t="inlineStr">
        <is>
          <t>2021-05</t>
        </is>
      </c>
      <c r="G1121" t="n">
        <v>2021</v>
      </c>
      <c r="H1121" t="n">
        <v>5</v>
      </c>
      <c r="I1121" t="inlineStr">
        <is>
          <t>POS Purchase</t>
        </is>
      </c>
      <c r="J1121" t="inlineStr">
        <is>
          <t>DebitCard</t>
        </is>
      </c>
      <c r="K1121" t="inlineStr">
        <is>
          <t>The Golf Place Fore waYS FOURWAYS</t>
        </is>
      </c>
      <c r="L1121" t="inlineStr">
        <is>
          <t>KC YOUNG</t>
        </is>
      </c>
      <c r="M1121" s="26" t="n">
        <v>-60</v>
      </c>
      <c r="N1121" t="inlineStr"/>
      <c r="O1121" t="inlineStr"/>
    </row>
    <row r="1122" hidden="1">
      <c r="A1122" s="30" t="inlineStr">
        <is>
          <t>2021-04-3023:40Interest Earned308.35</t>
        </is>
      </c>
      <c r="B1122" t="inlineStr">
        <is>
          <t>2021/04/30</t>
        </is>
      </c>
      <c r="C1122" t="inlineStr">
        <is>
          <t>23:40</t>
        </is>
      </c>
      <c r="D1122" s="20" t="inlineStr">
        <is>
          <t>2021/04/23</t>
        </is>
      </c>
      <c r="E1122" t="inlineStr">
        <is>
          <t>2021/05/01</t>
        </is>
      </c>
      <c r="F1122" t="inlineStr">
        <is>
          <t>2021-05</t>
        </is>
      </c>
      <c r="G1122" t="n">
        <v>2021</v>
      </c>
      <c r="H1122" t="n">
        <v>5</v>
      </c>
      <c r="I1122" t="inlineStr">
        <is>
          <t>Interest</t>
        </is>
      </c>
      <c r="J1122" t="inlineStr">
        <is>
          <t>NoticeSavings</t>
        </is>
      </c>
      <c r="K1122" t="inlineStr">
        <is>
          <t>Interest Earned</t>
        </is>
      </c>
      <c r="L1122" t="inlineStr"/>
      <c r="M1122" s="26" t="n">
        <v>308.35</v>
      </c>
      <c r="N1122" t="inlineStr"/>
      <c r="O1122" t="inlineStr"/>
    </row>
    <row r="1123" hidden="1">
      <c r="A1123" s="30" t="inlineStr">
        <is>
          <t>2021-05-0120:55CAPITAL CRAFT     51548 PRETORIAKC YOUNG-100</t>
        </is>
      </c>
      <c r="B1123" t="inlineStr">
        <is>
          <t>2021/05/01</t>
        </is>
      </c>
      <c r="C1123" t="inlineStr">
        <is>
          <t>20:55</t>
        </is>
      </c>
      <c r="D1123" s="20" t="inlineStr">
        <is>
          <t>2021/05/24</t>
        </is>
      </c>
      <c r="E1123" t="inlineStr">
        <is>
          <t>2021/05/01</t>
        </is>
      </c>
      <c r="F1123" t="inlineStr">
        <is>
          <t>2021-05</t>
        </is>
      </c>
      <c r="G1123" t="n">
        <v>2021</v>
      </c>
      <c r="H1123" t="n">
        <v>5</v>
      </c>
      <c r="I1123" t="inlineStr">
        <is>
          <t>POS Purchase</t>
        </is>
      </c>
      <c r="J1123" t="inlineStr">
        <is>
          <t>DebitCard</t>
        </is>
      </c>
      <c r="K1123" t="inlineStr">
        <is>
          <t>CAPITAL CRAFT     51548 PRETORIA</t>
        </is>
      </c>
      <c r="L1123" t="inlineStr">
        <is>
          <t>KC YOUNG</t>
        </is>
      </c>
      <c r="M1123" s="26" t="n">
        <v>-100</v>
      </c>
      <c r="N1123" t="inlineStr"/>
      <c r="O1123" t="inlineStr"/>
    </row>
    <row r="1124" hidden="1">
      <c r="A1124" s="30" t="inlineStr">
        <is>
          <t>2021-05-0219:54A CLIB SERVICE STATION MENLO PARKKC YOUNG-77</t>
        </is>
      </c>
      <c r="B1124" t="inlineStr">
        <is>
          <t>2021/05/02</t>
        </is>
      </c>
      <c r="C1124" t="inlineStr">
        <is>
          <t>19:54</t>
        </is>
      </c>
      <c r="D1124" s="20" t="inlineStr">
        <is>
          <t>2021/05/24</t>
        </is>
      </c>
      <c r="E1124" t="inlineStr">
        <is>
          <t>2021/05/02</t>
        </is>
      </c>
      <c r="F1124" t="inlineStr">
        <is>
          <t>2021-05</t>
        </is>
      </c>
      <c r="G1124" t="n">
        <v>2021</v>
      </c>
      <c r="H1124" t="n">
        <v>5</v>
      </c>
      <c r="I1124" t="inlineStr">
        <is>
          <t>POS Purchase</t>
        </is>
      </c>
      <c r="J1124" t="inlineStr">
        <is>
          <t>DebitCard</t>
        </is>
      </c>
      <c r="K1124" t="inlineStr">
        <is>
          <t>A CLIB SERVICE STATION MENLO PARK</t>
        </is>
      </c>
      <c r="L1124" t="inlineStr">
        <is>
          <t>KC YOUNG</t>
        </is>
      </c>
      <c r="M1124" s="26" t="n">
        <v>-77</v>
      </c>
      <c r="N1124" t="inlineStr"/>
      <c r="O1124" t="inlineStr"/>
    </row>
    <row r="1125" hidden="1">
      <c r="A1125" s="30" t="inlineStr">
        <is>
          <t>2021-05-0219:54JOHNNY'S LIQUOR DUNCAN Menlo ParkKC YOUNG-99.9</t>
        </is>
      </c>
      <c r="B1125" t="inlineStr">
        <is>
          <t>2021/05/02</t>
        </is>
      </c>
      <c r="C1125" t="inlineStr">
        <is>
          <t>19:54</t>
        </is>
      </c>
      <c r="D1125" s="20" t="inlineStr">
        <is>
          <t>2021/05/24</t>
        </is>
      </c>
      <c r="E1125" t="inlineStr">
        <is>
          <t>2021/05/02</t>
        </is>
      </c>
      <c r="F1125" t="inlineStr">
        <is>
          <t>2021-05</t>
        </is>
      </c>
      <c r="G1125" t="n">
        <v>2021</v>
      </c>
      <c r="H1125" t="n">
        <v>5</v>
      </c>
      <c r="I1125" t="inlineStr">
        <is>
          <t>POS Purchase</t>
        </is>
      </c>
      <c r="J1125" t="inlineStr">
        <is>
          <t>DebitCard</t>
        </is>
      </c>
      <c r="K1125" t="inlineStr">
        <is>
          <t>JOHNNY'S LIQUOR DUNCAN Menlo Park</t>
        </is>
      </c>
      <c r="L1125" t="inlineStr">
        <is>
          <t>KC YOUNG</t>
        </is>
      </c>
      <c r="M1125" s="26" t="n">
        <v>-99.90000000000001</v>
      </c>
      <c r="N1125" t="inlineStr"/>
      <c r="O1125" t="inlineStr"/>
    </row>
    <row r="1126" hidden="1">
      <c r="A1126" s="30" t="inlineStr">
        <is>
          <t>2021-05-0219:54TSHWANE GROENKLOOF NAT PRETORIAKC YOUNG-94</t>
        </is>
      </c>
      <c r="B1126" t="inlineStr">
        <is>
          <t>2021/05/02</t>
        </is>
      </c>
      <c r="C1126" t="inlineStr">
        <is>
          <t>19:54</t>
        </is>
      </c>
      <c r="D1126" s="20" t="inlineStr">
        <is>
          <t>2021/05/24</t>
        </is>
      </c>
      <c r="E1126" t="inlineStr">
        <is>
          <t>2021/05/02</t>
        </is>
      </c>
      <c r="F1126" t="inlineStr">
        <is>
          <t>2021-05</t>
        </is>
      </c>
      <c r="G1126" t="n">
        <v>2021</v>
      </c>
      <c r="H1126" t="n">
        <v>5</v>
      </c>
      <c r="I1126" t="inlineStr">
        <is>
          <t>POS Purchase</t>
        </is>
      </c>
      <c r="J1126" t="inlineStr">
        <is>
          <t>DebitCard</t>
        </is>
      </c>
      <c r="K1126" t="inlineStr">
        <is>
          <t>TSHWANE GROENKLOOF NAT PRETORIA</t>
        </is>
      </c>
      <c r="L1126" t="inlineStr">
        <is>
          <t>KC YOUNG</t>
        </is>
      </c>
      <c r="M1126" s="26" t="n">
        <v>-94</v>
      </c>
      <c r="N1126" t="inlineStr"/>
      <c r="O1126" t="inlineStr"/>
    </row>
    <row r="1127" hidden="1">
      <c r="A1127" s="30" t="inlineStr">
        <is>
          <t>2021-05-0319:49CHECKERS KYALAMI GAUTENGKC YOUNG-287.51</t>
        </is>
      </c>
      <c r="B1127" t="inlineStr">
        <is>
          <t>2021/05/03</t>
        </is>
      </c>
      <c r="C1127" t="inlineStr">
        <is>
          <t>19:49</t>
        </is>
      </c>
      <c r="D1127" s="20" t="inlineStr">
        <is>
          <t>2021/05/24</t>
        </is>
      </c>
      <c r="E1127" t="inlineStr">
        <is>
          <t>2021/05/03</t>
        </is>
      </c>
      <c r="F1127" t="inlineStr">
        <is>
          <t>2021-05</t>
        </is>
      </c>
      <c r="G1127" t="n">
        <v>2021</v>
      </c>
      <c r="H1127" t="n">
        <v>5</v>
      </c>
      <c r="I1127" t="inlineStr">
        <is>
          <t>POS Purchase</t>
        </is>
      </c>
      <c r="J1127" t="inlineStr">
        <is>
          <t>DebitCard</t>
        </is>
      </c>
      <c r="K1127" t="inlineStr">
        <is>
          <t>CHECKERS KYALAMI GAUTENG</t>
        </is>
      </c>
      <c r="L1127" t="inlineStr">
        <is>
          <t>KC YOUNG</t>
        </is>
      </c>
      <c r="M1127" s="26" t="n">
        <v>-287.51</v>
      </c>
      <c r="N1127" t="inlineStr">
        <is>
          <t>Groceries</t>
        </is>
      </c>
      <c r="O1127" t="inlineStr">
        <is>
          <t>Out</t>
        </is>
      </c>
    </row>
    <row r="1128" hidden="1">
      <c r="A1128" s="30" t="inlineStr">
        <is>
          <t>2021-05-0322:05COOL IDEAS134135161 NETCASH-549</t>
        </is>
      </c>
      <c r="B1128" t="inlineStr">
        <is>
          <t>2021/05/03</t>
        </is>
      </c>
      <c r="C1128" t="inlineStr">
        <is>
          <t>22:05</t>
        </is>
      </c>
      <c r="D1128" s="20" t="inlineStr">
        <is>
          <t>2021/05/24</t>
        </is>
      </c>
      <c r="E1128" t="inlineStr">
        <is>
          <t>2021/05/03</t>
        </is>
      </c>
      <c r="F1128" t="inlineStr">
        <is>
          <t>2021-05</t>
        </is>
      </c>
      <c r="G1128" t="n">
        <v>2021</v>
      </c>
      <c r="H1128" t="n">
        <v>5</v>
      </c>
      <c r="I1128" t="inlineStr">
        <is>
          <t>Debit order</t>
        </is>
      </c>
      <c r="J1128" t="inlineStr">
        <is>
          <t>DebitCard</t>
        </is>
      </c>
      <c r="K1128" t="inlineStr">
        <is>
          <t>COOL IDEAS134135161 NETCASH</t>
        </is>
      </c>
      <c r="L1128" t="inlineStr"/>
      <c r="M1128" s="26" t="n">
        <v>-549</v>
      </c>
      <c r="N1128" t="inlineStr">
        <is>
          <t>Internet</t>
        </is>
      </c>
      <c r="O1128" t="inlineStr">
        <is>
          <t>Out</t>
        </is>
      </c>
    </row>
    <row r="1129" hidden="1">
      <c r="A1129" s="30" t="inlineStr">
        <is>
          <t>2021-05-0322:05DISCINSURE4002101773-235705130-1428.42</t>
        </is>
      </c>
      <c r="B1129" t="inlineStr">
        <is>
          <t>2021/05/03</t>
        </is>
      </c>
      <c r="C1129" t="inlineStr">
        <is>
          <t>22:05</t>
        </is>
      </c>
      <c r="D1129" s="20" t="inlineStr">
        <is>
          <t>2021/05/24</t>
        </is>
      </c>
      <c r="E1129" t="inlineStr">
        <is>
          <t>2021/05/03</t>
        </is>
      </c>
      <c r="F1129" t="inlineStr">
        <is>
          <t>2021-05</t>
        </is>
      </c>
      <c r="G1129" t="n">
        <v>2021</v>
      </c>
      <c r="H1129" t="n">
        <v>5</v>
      </c>
      <c r="I1129" t="inlineStr">
        <is>
          <t>Debit order</t>
        </is>
      </c>
      <c r="J1129" t="inlineStr">
        <is>
          <t>DebitCard</t>
        </is>
      </c>
      <c r="K1129" t="inlineStr">
        <is>
          <t>DISCINSURE4002101773-235705130</t>
        </is>
      </c>
      <c r="L1129" t="inlineStr"/>
      <c r="M1129" s="26" t="n">
        <v>-1428.42</v>
      </c>
      <c r="N1129" t="inlineStr">
        <is>
          <t>Insurance</t>
        </is>
      </c>
      <c r="O1129" t="inlineStr">
        <is>
          <t>Out</t>
        </is>
      </c>
    </row>
    <row r="1130" hidden="1">
      <c r="A1130" s="30" t="inlineStr">
        <is>
          <t>2021-05-0322:05VODACOM 0360589536 I8113318-184.99</t>
        </is>
      </c>
      <c r="B1130" t="inlineStr">
        <is>
          <t>2021/05/03</t>
        </is>
      </c>
      <c r="C1130" t="inlineStr">
        <is>
          <t>22:05</t>
        </is>
      </c>
      <c r="D1130" s="20" t="inlineStr">
        <is>
          <t>2021/05/24</t>
        </is>
      </c>
      <c r="E1130" t="inlineStr">
        <is>
          <t>2021/05/03</t>
        </is>
      </c>
      <c r="F1130" t="inlineStr">
        <is>
          <t>2021-05</t>
        </is>
      </c>
      <c r="G1130" t="n">
        <v>2021</v>
      </c>
      <c r="H1130" t="n">
        <v>5</v>
      </c>
      <c r="I1130" t="inlineStr">
        <is>
          <t>Debit order</t>
        </is>
      </c>
      <c r="J1130" t="inlineStr">
        <is>
          <t>DebitCard</t>
        </is>
      </c>
      <c r="K1130" t="inlineStr">
        <is>
          <t>VODACOM 0360589536 I8113318</t>
        </is>
      </c>
      <c r="L1130" t="inlineStr"/>
      <c r="M1130" s="26" t="n">
        <v>-184.99</v>
      </c>
      <c r="N1130" t="inlineStr">
        <is>
          <t>Phone</t>
        </is>
      </c>
      <c r="O1130" t="inlineStr">
        <is>
          <t>Out</t>
        </is>
      </c>
    </row>
    <row r="1131" hidden="1">
      <c r="A1131" s="30" t="inlineStr">
        <is>
          <t>2021-05-0421:02Nandos Kyalami KYALAMIKC YOUNG-65</t>
        </is>
      </c>
      <c r="B1131" t="inlineStr">
        <is>
          <t>2021/05/04</t>
        </is>
      </c>
      <c r="C1131" t="inlineStr">
        <is>
          <t>21:02</t>
        </is>
      </c>
      <c r="D1131" s="20" t="inlineStr">
        <is>
          <t>2021/05/24</t>
        </is>
      </c>
      <c r="E1131" t="inlineStr">
        <is>
          <t>2021/05/04</t>
        </is>
      </c>
      <c r="F1131" t="inlineStr">
        <is>
          <t>2021-05</t>
        </is>
      </c>
      <c r="G1131" t="n">
        <v>2021</v>
      </c>
      <c r="H1131" t="n">
        <v>5</v>
      </c>
      <c r="I1131" t="inlineStr">
        <is>
          <t>POS Purchase</t>
        </is>
      </c>
      <c r="J1131" t="inlineStr">
        <is>
          <t>DebitCard</t>
        </is>
      </c>
      <c r="K1131" t="inlineStr">
        <is>
          <t>Nandos Kyalami KYALAMI</t>
        </is>
      </c>
      <c r="L1131" t="inlineStr">
        <is>
          <t>KC YOUNG</t>
        </is>
      </c>
      <c r="M1131" s="26" t="n">
        <v>-65</v>
      </c>
      <c r="N1131" t="inlineStr"/>
      <c r="O1131" t="inlineStr"/>
    </row>
    <row r="1132" hidden="1">
      <c r="A1132" s="30" t="inlineStr">
        <is>
          <t>2021-05-0421:02UBER TRIP HELP.UBER.COMKC YOUNG-21</t>
        </is>
      </c>
      <c r="B1132" t="inlineStr">
        <is>
          <t>2021/05/04</t>
        </is>
      </c>
      <c r="C1132" t="inlineStr">
        <is>
          <t>21:02</t>
        </is>
      </c>
      <c r="D1132" s="20" t="inlineStr">
        <is>
          <t>2021/05/24</t>
        </is>
      </c>
      <c r="E1132" t="inlineStr">
        <is>
          <t>2021/05/04</t>
        </is>
      </c>
      <c r="F1132" t="inlineStr">
        <is>
          <t>2021-05</t>
        </is>
      </c>
      <c r="G1132" t="n">
        <v>2021</v>
      </c>
      <c r="H1132" t="n">
        <v>5</v>
      </c>
      <c r="I1132" t="inlineStr">
        <is>
          <t>Online</t>
        </is>
      </c>
      <c r="J1132" t="inlineStr">
        <is>
          <t>DebitCard</t>
        </is>
      </c>
      <c r="K1132" t="inlineStr">
        <is>
          <t>UBER TRIP HELP.UBER.COM</t>
        </is>
      </c>
      <c r="L1132" t="inlineStr">
        <is>
          <t>KC YOUNG</t>
        </is>
      </c>
      <c r="M1132" s="26" t="n">
        <v>-21</v>
      </c>
      <c r="N1132" t="inlineStr">
        <is>
          <t>Entertainment</t>
        </is>
      </c>
      <c r="O1132" t="inlineStr">
        <is>
          <t>Out</t>
        </is>
      </c>
    </row>
    <row r="1133" hidden="1">
      <c r="A1133" s="30" t="inlineStr">
        <is>
          <t>2021-05-0520:41UNCLE FAOUZI LYNNWOODKC YOUNG-75.9</t>
        </is>
      </c>
      <c r="B1133" t="inlineStr">
        <is>
          <t>2021/05/05</t>
        </is>
      </c>
      <c r="C1133" t="inlineStr">
        <is>
          <t>20:41</t>
        </is>
      </c>
      <c r="D1133" s="20" t="inlineStr">
        <is>
          <t>2021/05/24</t>
        </is>
      </c>
      <c r="E1133" t="inlineStr">
        <is>
          <t>2021/05/05</t>
        </is>
      </c>
      <c r="F1133" t="inlineStr">
        <is>
          <t>2021-05</t>
        </is>
      </c>
      <c r="G1133" t="n">
        <v>2021</v>
      </c>
      <c r="H1133" t="n">
        <v>5</v>
      </c>
      <c r="I1133" t="inlineStr">
        <is>
          <t>POS Purchase</t>
        </is>
      </c>
      <c r="J1133" t="inlineStr">
        <is>
          <t>DebitCard</t>
        </is>
      </c>
      <c r="K1133" t="inlineStr">
        <is>
          <t>UNCLE FAOUZI LYNNWOOD</t>
        </is>
      </c>
      <c r="L1133" t="inlineStr">
        <is>
          <t>KC YOUNG</t>
        </is>
      </c>
      <c r="M1133" s="26" t="n">
        <v>-75.90000000000001</v>
      </c>
      <c r="N1133" t="inlineStr"/>
      <c r="O1133" t="inlineStr"/>
    </row>
    <row r="1134" hidden="1">
      <c r="A1134" s="30" t="inlineStr">
        <is>
          <t>2021-05-0520:41BP KYALAMI MIDRANDKC YOUNG-581.64</t>
        </is>
      </c>
      <c r="B1134" t="inlineStr">
        <is>
          <t>2021/05/05</t>
        </is>
      </c>
      <c r="C1134" t="inlineStr">
        <is>
          <t>20:41</t>
        </is>
      </c>
      <c r="D1134" s="20" t="inlineStr">
        <is>
          <t>2021/05/24</t>
        </is>
      </c>
      <c r="E1134" t="inlineStr">
        <is>
          <t>2021/05/05</t>
        </is>
      </c>
      <c r="F1134" t="inlineStr">
        <is>
          <t>2021-05</t>
        </is>
      </c>
      <c r="G1134" t="n">
        <v>2021</v>
      </c>
      <c r="H1134" t="n">
        <v>5</v>
      </c>
      <c r="I1134" t="inlineStr">
        <is>
          <t>POS Purchase</t>
        </is>
      </c>
      <c r="J1134" t="inlineStr">
        <is>
          <t>DebitCard</t>
        </is>
      </c>
      <c r="K1134" t="inlineStr">
        <is>
          <t>BP KYALAMI MIDRAND</t>
        </is>
      </c>
      <c r="L1134" t="inlineStr">
        <is>
          <t>KC YOUNG</t>
        </is>
      </c>
      <c r="M1134" s="26" t="n">
        <v>-581.64</v>
      </c>
      <c r="N1134" t="inlineStr">
        <is>
          <t>Car</t>
        </is>
      </c>
      <c r="O1134" t="inlineStr">
        <is>
          <t>Out</t>
        </is>
      </c>
    </row>
    <row r="1135" hidden="1">
      <c r="A1135" s="30" t="inlineStr">
        <is>
          <t>2021-05-0620:24CHECKERS KYALAMI GAUTENGKC YOUNG-179.92</t>
        </is>
      </c>
      <c r="B1135" t="inlineStr">
        <is>
          <t>2021/05/06</t>
        </is>
      </c>
      <c r="C1135" t="inlineStr">
        <is>
          <t>20:24</t>
        </is>
      </c>
      <c r="D1135" s="20" t="inlineStr">
        <is>
          <t>2021/05/24</t>
        </is>
      </c>
      <c r="E1135" t="inlineStr">
        <is>
          <t>2021/05/06</t>
        </is>
      </c>
      <c r="F1135" t="inlineStr">
        <is>
          <t>2021-05</t>
        </is>
      </c>
      <c r="G1135" t="n">
        <v>2021</v>
      </c>
      <c r="H1135" t="n">
        <v>5</v>
      </c>
      <c r="I1135" t="inlineStr">
        <is>
          <t>POS Purchase</t>
        </is>
      </c>
      <c r="J1135" t="inlineStr">
        <is>
          <t>DebitCard</t>
        </is>
      </c>
      <c r="K1135" t="inlineStr">
        <is>
          <t>CHECKERS KYALAMI GAUTENG</t>
        </is>
      </c>
      <c r="L1135" t="inlineStr">
        <is>
          <t>KC YOUNG</t>
        </is>
      </c>
      <c r="M1135" s="26" t="n">
        <v>-179.92</v>
      </c>
      <c r="N1135" t="inlineStr">
        <is>
          <t>Groceries</t>
        </is>
      </c>
      <c r="O1135" t="inlineStr">
        <is>
          <t>Out</t>
        </is>
      </c>
    </row>
    <row r="1136" hidden="1">
      <c r="A1136" s="30" t="inlineStr">
        <is>
          <t>2021-05-0620:24LIQUORSHOP KYALAMI KYALAMI RIDGEKC YOUNG-143.77</t>
        </is>
      </c>
      <c r="B1136" t="inlineStr">
        <is>
          <t>2021/05/06</t>
        </is>
      </c>
      <c r="C1136" t="inlineStr">
        <is>
          <t>20:24</t>
        </is>
      </c>
      <c r="D1136" s="20" t="inlineStr">
        <is>
          <t>2021/05/24</t>
        </is>
      </c>
      <c r="E1136" t="inlineStr">
        <is>
          <t>2021/05/06</t>
        </is>
      </c>
      <c r="F1136" t="inlineStr">
        <is>
          <t>2021-05</t>
        </is>
      </c>
      <c r="G1136" t="n">
        <v>2021</v>
      </c>
      <c r="H1136" t="n">
        <v>5</v>
      </c>
      <c r="I1136" t="inlineStr">
        <is>
          <t>POS Purchase</t>
        </is>
      </c>
      <c r="J1136" t="inlineStr">
        <is>
          <t>DebitCard</t>
        </is>
      </c>
      <c r="K1136" t="inlineStr">
        <is>
          <t>LIQUORSHOP KYALAMI KYALAMI RIDGE</t>
        </is>
      </c>
      <c r="L1136" t="inlineStr">
        <is>
          <t>KC YOUNG</t>
        </is>
      </c>
      <c r="M1136" s="26" t="n">
        <v>-143.77</v>
      </c>
      <c r="N1136" t="inlineStr"/>
      <c r="O1136" t="inlineStr"/>
    </row>
    <row r="1137" hidden="1">
      <c r="A1137" s="30" t="inlineStr">
        <is>
          <t>2021-05-0718:28INSURECASH4002101773-20845812958.16</t>
        </is>
      </c>
      <c r="B1137" t="inlineStr">
        <is>
          <t>2021/05/07</t>
        </is>
      </c>
      <c r="C1137" t="inlineStr">
        <is>
          <t>18:28</t>
        </is>
      </c>
      <c r="D1137" s="20" t="inlineStr">
        <is>
          <t>2021/05/24</t>
        </is>
      </c>
      <c r="E1137" t="inlineStr">
        <is>
          <t>2021/05/07</t>
        </is>
      </c>
      <c r="F1137" t="inlineStr">
        <is>
          <t>2021-05</t>
        </is>
      </c>
      <c r="G1137" t="n">
        <v>2021</v>
      </c>
      <c r="H1137" t="n">
        <v>5</v>
      </c>
      <c r="I1137" t="inlineStr">
        <is>
          <t>EFT</t>
        </is>
      </c>
      <c r="J1137" t="inlineStr">
        <is>
          <t>DebitCard</t>
        </is>
      </c>
      <c r="K1137" t="inlineStr">
        <is>
          <t>INSURECASH4002101773-208458129</t>
        </is>
      </c>
      <c r="L1137" t="inlineStr"/>
      <c r="M1137" s="26" t="n">
        <v>58.16</v>
      </c>
      <c r="N1137" t="inlineStr">
        <is>
          <t>Insurance</t>
        </is>
      </c>
      <c r="O1137" t="inlineStr">
        <is>
          <t>Out</t>
        </is>
      </c>
    </row>
    <row r="1138" hidden="1">
      <c r="A1138" s="30" t="inlineStr">
        <is>
          <t>2021-05-0820:39CHECKERS KYALAMI GAUTENGKC YOUNG-68.9</t>
        </is>
      </c>
      <c r="B1138" t="inlineStr">
        <is>
          <t>2021/05/08</t>
        </is>
      </c>
      <c r="C1138" t="inlineStr">
        <is>
          <t>20:39</t>
        </is>
      </c>
      <c r="D1138" s="20" t="inlineStr">
        <is>
          <t>2021/05/24</t>
        </is>
      </c>
      <c r="E1138" t="inlineStr">
        <is>
          <t>2021/05/08</t>
        </is>
      </c>
      <c r="F1138" t="inlineStr">
        <is>
          <t>2021-05</t>
        </is>
      </c>
      <c r="G1138" t="n">
        <v>2021</v>
      </c>
      <c r="H1138" t="n">
        <v>5</v>
      </c>
      <c r="I1138" t="inlineStr">
        <is>
          <t>POS Purchase</t>
        </is>
      </c>
      <c r="J1138" t="inlineStr">
        <is>
          <t>DebitCard</t>
        </is>
      </c>
      <c r="K1138" t="inlineStr">
        <is>
          <t>CHECKERS KYALAMI GAUTENG</t>
        </is>
      </c>
      <c r="L1138" t="inlineStr">
        <is>
          <t>KC YOUNG</t>
        </is>
      </c>
      <c r="M1138" s="26" t="n">
        <v>-68.90000000000001</v>
      </c>
      <c r="N1138" t="inlineStr">
        <is>
          <t>Groceries</t>
        </is>
      </c>
      <c r="O1138" t="inlineStr">
        <is>
          <t>Out</t>
        </is>
      </c>
    </row>
    <row r="1139" hidden="1">
      <c r="A1139" s="30" t="inlineStr">
        <is>
          <t>2021-05-0820:39Clicks Kyalami Corner KYALAMIKC YOUNG-42.99</t>
        </is>
      </c>
      <c r="B1139" t="inlineStr">
        <is>
          <t>2021/05/08</t>
        </is>
      </c>
      <c r="C1139" t="inlineStr">
        <is>
          <t>20:39</t>
        </is>
      </c>
      <c r="D1139" s="20" t="inlineStr">
        <is>
          <t>2021/05/24</t>
        </is>
      </c>
      <c r="E1139" t="inlineStr">
        <is>
          <t>2021/05/08</t>
        </is>
      </c>
      <c r="F1139" t="inlineStr">
        <is>
          <t>2021-05</t>
        </is>
      </c>
      <c r="G1139" t="n">
        <v>2021</v>
      </c>
      <c r="H1139" t="n">
        <v>5</v>
      </c>
      <c r="I1139" t="inlineStr">
        <is>
          <t>POS Purchase</t>
        </is>
      </c>
      <c r="J1139" t="inlineStr">
        <is>
          <t>DebitCard</t>
        </is>
      </c>
      <c r="K1139" t="inlineStr">
        <is>
          <t>Clicks Kyalami Corner KYALAMI</t>
        </is>
      </c>
      <c r="L1139" t="inlineStr">
        <is>
          <t>KC YOUNG</t>
        </is>
      </c>
      <c r="M1139" s="26" t="n">
        <v>-42.99</v>
      </c>
      <c r="N1139" t="inlineStr"/>
      <c r="O1139" t="inlineStr"/>
    </row>
    <row r="1140" hidden="1">
      <c r="A1140" s="30" t="inlineStr">
        <is>
          <t>2021-05-0820:39WOOLWORTHS KYALAMI JOHANNESBURGKC YOUNG-55</t>
        </is>
      </c>
      <c r="B1140" t="inlineStr">
        <is>
          <t>2021/05/08</t>
        </is>
      </c>
      <c r="C1140" t="inlineStr">
        <is>
          <t>20:39</t>
        </is>
      </c>
      <c r="D1140" s="20" t="inlineStr">
        <is>
          <t>2021/05/24</t>
        </is>
      </c>
      <c r="E1140" t="inlineStr">
        <is>
          <t>2021/05/08</t>
        </is>
      </c>
      <c r="F1140" t="inlineStr">
        <is>
          <t>2021-05</t>
        </is>
      </c>
      <c r="G1140" t="n">
        <v>2021</v>
      </c>
      <c r="H1140" t="n">
        <v>5</v>
      </c>
      <c r="I1140" t="inlineStr">
        <is>
          <t>POS Purchase</t>
        </is>
      </c>
      <c r="J1140" t="inlineStr">
        <is>
          <t>DebitCard</t>
        </is>
      </c>
      <c r="K1140" t="inlineStr">
        <is>
          <t>WOOLWORTHS KYALAMI JOHANNESBURG</t>
        </is>
      </c>
      <c r="L1140" t="inlineStr">
        <is>
          <t>KC YOUNG</t>
        </is>
      </c>
      <c r="M1140" s="26" t="n">
        <v>-55</v>
      </c>
      <c r="N1140" t="inlineStr"/>
      <c r="O1140" t="inlineStr"/>
    </row>
    <row r="1141" hidden="1">
      <c r="A1141" s="30" t="inlineStr">
        <is>
          <t>2021-05-0920:26MONTE CASINO 3 card ...3576 SANDTONKC YOUNG-200</t>
        </is>
      </c>
      <c r="B1141" t="inlineStr">
        <is>
          <t>2021/05/09</t>
        </is>
      </c>
      <c r="C1141" t="inlineStr">
        <is>
          <t>20:26</t>
        </is>
      </c>
      <c r="D1141" s="20" t="inlineStr">
        <is>
          <t>2021/05/24</t>
        </is>
      </c>
      <c r="E1141" t="inlineStr">
        <is>
          <t>2021/05/09</t>
        </is>
      </c>
      <c r="F1141" t="inlineStr">
        <is>
          <t>2021-05</t>
        </is>
      </c>
      <c r="G1141" t="n">
        <v>2021</v>
      </c>
      <c r="H1141" t="n">
        <v>5</v>
      </c>
      <c r="I1141" t="inlineStr">
        <is>
          <t>ATM Cash</t>
        </is>
      </c>
      <c r="J1141" t="inlineStr">
        <is>
          <t>DebitCard</t>
        </is>
      </c>
      <c r="K1141" t="inlineStr">
        <is>
          <t>MONTE CASINO 3 card ...3576 SANDTON</t>
        </is>
      </c>
      <c r="L1141" t="inlineStr">
        <is>
          <t>KC YOUNG</t>
        </is>
      </c>
      <c r="M1141" s="26" t="n">
        <v>-200</v>
      </c>
      <c r="N1141" t="inlineStr"/>
      <c r="O1141" t="inlineStr"/>
    </row>
    <row r="1142" hidden="1">
      <c r="A1142" s="30" t="inlineStr">
        <is>
          <t>2021-05-1015:30WHKU0467STss Wallet Electricity-120</t>
        </is>
      </c>
      <c r="B1142" t="inlineStr">
        <is>
          <t>2021/05/10</t>
        </is>
      </c>
      <c r="C1142" t="inlineStr">
        <is>
          <t>15:30</t>
        </is>
      </c>
      <c r="D1142" s="20" t="inlineStr">
        <is>
          <t>2021/05/24</t>
        </is>
      </c>
      <c r="E1142" t="inlineStr">
        <is>
          <t>2021/05/10</t>
        </is>
      </c>
      <c r="F1142" t="inlineStr">
        <is>
          <t>2021-05</t>
        </is>
      </c>
      <c r="G1142" t="n">
        <v>2021</v>
      </c>
      <c r="H1142" t="n">
        <v>5</v>
      </c>
      <c r="I1142" t="inlineStr">
        <is>
          <t>EFT</t>
        </is>
      </c>
      <c r="J1142" t="inlineStr">
        <is>
          <t>DebitCard</t>
        </is>
      </c>
      <c r="K1142" t="inlineStr">
        <is>
          <t>WHKU0467</t>
        </is>
      </c>
      <c r="L1142" t="inlineStr">
        <is>
          <t>STss Wallet Electricity</t>
        </is>
      </c>
      <c r="M1142" s="26" t="n">
        <v>-120</v>
      </c>
      <c r="N1142" t="inlineStr">
        <is>
          <t>Electricity</t>
        </is>
      </c>
      <c r="O1142" t="inlineStr">
        <is>
          <t>Out</t>
        </is>
      </c>
    </row>
    <row r="1143" hidden="1">
      <c r="A1143" s="30" t="inlineStr">
        <is>
          <t>2021-05-1017:50Harry golf185</t>
        </is>
      </c>
      <c r="B1143" t="inlineStr">
        <is>
          <t>2021/05/10</t>
        </is>
      </c>
      <c r="C1143" t="inlineStr">
        <is>
          <t>17:50</t>
        </is>
      </c>
      <c r="D1143" s="20" t="inlineStr">
        <is>
          <t>2021/05/24</t>
        </is>
      </c>
      <c r="E1143" t="inlineStr">
        <is>
          <t>2021/05/10</t>
        </is>
      </c>
      <c r="F1143" t="inlineStr">
        <is>
          <t>2021-05</t>
        </is>
      </c>
      <c r="G1143" t="n">
        <v>2021</v>
      </c>
      <c r="H1143" t="n">
        <v>5</v>
      </c>
      <c r="I1143" t="inlineStr">
        <is>
          <t>EFT</t>
        </is>
      </c>
      <c r="J1143" t="inlineStr">
        <is>
          <t>DebitCard</t>
        </is>
      </c>
      <c r="K1143" t="inlineStr">
        <is>
          <t>Harry golf</t>
        </is>
      </c>
      <c r="L1143" t="inlineStr"/>
      <c r="M1143" s="26" t="n">
        <v>185</v>
      </c>
      <c r="N1143" t="inlineStr"/>
      <c r="O1143" t="inlineStr"/>
    </row>
    <row r="1144" hidden="1">
      <c r="A1144" s="30" t="inlineStr">
        <is>
          <t>2021-05-1020:00APPLE.COM/BILL ITUNES.COM 14.99 ZARKC YOUNG-14.99</t>
        </is>
      </c>
      <c r="B1144" t="inlineStr">
        <is>
          <t>2021/05/10</t>
        </is>
      </c>
      <c r="C1144" t="inlineStr">
        <is>
          <t>20:00</t>
        </is>
      </c>
      <c r="D1144" s="20" t="inlineStr">
        <is>
          <t>2021/05/24</t>
        </is>
      </c>
      <c r="E1144" t="inlineStr">
        <is>
          <t>2021/05/10</t>
        </is>
      </c>
      <c r="F1144" t="inlineStr">
        <is>
          <t>2021-05</t>
        </is>
      </c>
      <c r="G1144" t="n">
        <v>2021</v>
      </c>
      <c r="H1144" t="n">
        <v>5</v>
      </c>
      <c r="I1144" t="inlineStr">
        <is>
          <t>POS Purchase</t>
        </is>
      </c>
      <c r="J1144" t="inlineStr">
        <is>
          <t>DebitCard</t>
        </is>
      </c>
      <c r="K1144" t="inlineStr">
        <is>
          <t>APPLE.COM/BILL ITUNES.COM 14.99 ZAR</t>
        </is>
      </c>
      <c r="L1144" t="inlineStr">
        <is>
          <t>KC YOUNG</t>
        </is>
      </c>
      <c r="M1144" s="26" t="n">
        <v>-14.99</v>
      </c>
      <c r="N1144" t="inlineStr">
        <is>
          <t>Hobbies</t>
        </is>
      </c>
      <c r="O1144" t="inlineStr">
        <is>
          <t>Out</t>
        </is>
      </c>
    </row>
    <row r="1145" hidden="1">
      <c r="A1145" s="30" t="inlineStr">
        <is>
          <t>2021-05-1020:00WOOLWORTHS KYALAMI JOHANNESBURGKC YOUNG-124.99</t>
        </is>
      </c>
      <c r="B1145" t="inlineStr">
        <is>
          <t>2021/05/10</t>
        </is>
      </c>
      <c r="C1145" t="inlineStr">
        <is>
          <t>20:00</t>
        </is>
      </c>
      <c r="D1145" s="20" t="inlineStr">
        <is>
          <t>2021/05/24</t>
        </is>
      </c>
      <c r="E1145" t="inlineStr">
        <is>
          <t>2021/05/10</t>
        </is>
      </c>
      <c r="F1145" t="inlineStr">
        <is>
          <t>2021-05</t>
        </is>
      </c>
      <c r="G1145" t="n">
        <v>2021</v>
      </c>
      <c r="H1145" t="n">
        <v>5</v>
      </c>
      <c r="I1145" t="inlineStr">
        <is>
          <t>POS Purchase</t>
        </is>
      </c>
      <c r="J1145" t="inlineStr">
        <is>
          <t>DebitCard</t>
        </is>
      </c>
      <c r="K1145" t="inlineStr">
        <is>
          <t>WOOLWORTHS KYALAMI JOHANNESBURG</t>
        </is>
      </c>
      <c r="L1145" t="inlineStr">
        <is>
          <t>KC YOUNG</t>
        </is>
      </c>
      <c r="M1145" s="26" t="n">
        <v>-124.99</v>
      </c>
      <c r="N1145" t="inlineStr"/>
      <c r="O1145" t="inlineStr"/>
    </row>
    <row r="1146" hidden="1">
      <c r="A1146" s="30" t="inlineStr">
        <is>
          <t>2021-05-1120:52KAUAI HEALTH FOOD AND J MIDRANDKC YOUNG-72</t>
        </is>
      </c>
      <c r="B1146" t="inlineStr">
        <is>
          <t>2021/05/11</t>
        </is>
      </c>
      <c r="C1146" t="inlineStr">
        <is>
          <t>20:52</t>
        </is>
      </c>
      <c r="D1146" s="20" t="inlineStr">
        <is>
          <t>2021/05/24</t>
        </is>
      </c>
      <c r="E1146" t="inlineStr">
        <is>
          <t>2021/05/11</t>
        </is>
      </c>
      <c r="F1146" t="inlineStr">
        <is>
          <t>2021-05</t>
        </is>
      </c>
      <c r="G1146" t="n">
        <v>2021</v>
      </c>
      <c r="H1146" t="n">
        <v>5</v>
      </c>
      <c r="I1146" t="inlineStr">
        <is>
          <t>POS Purchase</t>
        </is>
      </c>
      <c r="J1146" t="inlineStr">
        <is>
          <t>DebitCard</t>
        </is>
      </c>
      <c r="K1146" t="inlineStr">
        <is>
          <t>KAUAI HEALTH FOOD AND J MIDRAND</t>
        </is>
      </c>
      <c r="L1146" t="inlineStr">
        <is>
          <t>KC YOUNG</t>
        </is>
      </c>
      <c r="M1146" s="26" t="n">
        <v>-72</v>
      </c>
      <c r="N1146" t="inlineStr"/>
      <c r="O1146" t="inlineStr"/>
    </row>
    <row r="1147" hidden="1">
      <c r="A1147" s="30" t="inlineStr">
        <is>
          <t>2021-05-1120:52MONTE CASINO PARKING FOURWAYSKC YOUNG-10</t>
        </is>
      </c>
      <c r="B1147" t="inlineStr">
        <is>
          <t>2021/05/11</t>
        </is>
      </c>
      <c r="C1147" t="inlineStr">
        <is>
          <t>20:52</t>
        </is>
      </c>
      <c r="D1147" s="20" t="inlineStr">
        <is>
          <t>2021/05/24</t>
        </is>
      </c>
      <c r="E1147" t="inlineStr">
        <is>
          <t>2021/05/11</t>
        </is>
      </c>
      <c r="F1147" t="inlineStr">
        <is>
          <t>2021-05</t>
        </is>
      </c>
      <c r="G1147" t="n">
        <v>2021</v>
      </c>
      <c r="H1147" t="n">
        <v>5</v>
      </c>
      <c r="I1147" t="inlineStr">
        <is>
          <t>POS Purchase</t>
        </is>
      </c>
      <c r="J1147" t="inlineStr">
        <is>
          <t>DebitCard</t>
        </is>
      </c>
      <c r="K1147" t="inlineStr">
        <is>
          <t>MONTE CASINO PARKING FOURWAYS</t>
        </is>
      </c>
      <c r="L1147" t="inlineStr">
        <is>
          <t>KC YOUNG</t>
        </is>
      </c>
      <c r="M1147" s="26" t="n">
        <v>-10</v>
      </c>
      <c r="N1147" t="inlineStr"/>
      <c r="O1147" t="inlineStr"/>
    </row>
    <row r="1148" hidden="1">
      <c r="A1148" s="30" t="inlineStr">
        <is>
          <t>2021-05-1123:29Interest Earned36.02</t>
        </is>
      </c>
      <c r="B1148" t="inlineStr">
        <is>
          <t>2021/05/11</t>
        </is>
      </c>
      <c r="C1148" t="inlineStr">
        <is>
          <t>23:29</t>
        </is>
      </c>
      <c r="D1148" s="20" t="inlineStr">
        <is>
          <t>2021/05/24</t>
        </is>
      </c>
      <c r="E1148" t="inlineStr">
        <is>
          <t>2021/05/11</t>
        </is>
      </c>
      <c r="F1148" t="inlineStr">
        <is>
          <t>2021-05</t>
        </is>
      </c>
      <c r="G1148" t="n">
        <v>2021</v>
      </c>
      <c r="H1148" t="n">
        <v>5</v>
      </c>
      <c r="I1148" t="inlineStr">
        <is>
          <t>Interest</t>
        </is>
      </c>
      <c r="J1148" t="inlineStr">
        <is>
          <t>KirstSurance</t>
        </is>
      </c>
      <c r="K1148" t="inlineStr">
        <is>
          <t>Interest Earned</t>
        </is>
      </c>
      <c r="L1148" t="inlineStr"/>
      <c r="M1148" s="23" t="n">
        <v>36.02</v>
      </c>
      <c r="N1148" t="inlineStr"/>
      <c r="O1148" t="inlineStr"/>
    </row>
    <row r="1149" hidden="1">
      <c r="A1149" s="30" t="inlineStr">
        <is>
          <t>2021-05-1123:30Interest Earned-0.04</t>
        </is>
      </c>
      <c r="B1149" t="inlineStr">
        <is>
          <t>2021/05/11</t>
        </is>
      </c>
      <c r="C1149" t="inlineStr">
        <is>
          <t>23:30</t>
        </is>
      </c>
      <c r="D1149" s="20" t="inlineStr">
        <is>
          <t>2021/05/24</t>
        </is>
      </c>
      <c r="E1149" t="inlineStr">
        <is>
          <t>2021/05/11</t>
        </is>
      </c>
      <c r="F1149" t="inlineStr">
        <is>
          <t>2021-05</t>
        </is>
      </c>
      <c r="G1149" t="n">
        <v>2021</v>
      </c>
      <c r="H1149" t="n">
        <v>5</v>
      </c>
      <c r="I1149" t="inlineStr">
        <is>
          <t>Adjustment</t>
        </is>
      </c>
      <c r="J1149" t="inlineStr">
        <is>
          <t>DebitCard</t>
        </is>
      </c>
      <c r="K1149" t="inlineStr">
        <is>
          <t>Interest Earned</t>
        </is>
      </c>
      <c r="L1149" t="inlineStr"/>
      <c r="M1149" s="26" t="n">
        <v>-0.04</v>
      </c>
      <c r="N1149" t="inlineStr">
        <is>
          <t>Interest</t>
        </is>
      </c>
      <c r="O1149" t="inlineStr">
        <is>
          <t>In</t>
        </is>
      </c>
    </row>
    <row r="1150" hidden="1">
      <c r="A1150" s="30" t="inlineStr">
        <is>
          <t>2021-05-1123:30Interest Earned7.99</t>
        </is>
      </c>
      <c r="B1150" t="inlineStr">
        <is>
          <t>2021/05/11</t>
        </is>
      </c>
      <c r="C1150" t="inlineStr">
        <is>
          <t>23:30</t>
        </is>
      </c>
      <c r="D1150" s="20" t="inlineStr">
        <is>
          <t>2021/05/24</t>
        </is>
      </c>
      <c r="E1150" t="inlineStr">
        <is>
          <t>2021/05/11</t>
        </is>
      </c>
      <c r="F1150" t="inlineStr">
        <is>
          <t>2021-05</t>
        </is>
      </c>
      <c r="G1150" t="n">
        <v>2021</v>
      </c>
      <c r="H1150" t="n">
        <v>5</v>
      </c>
      <c r="I1150" t="inlineStr">
        <is>
          <t>Interest</t>
        </is>
      </c>
      <c r="J1150" t="inlineStr">
        <is>
          <t>DebitCard</t>
        </is>
      </c>
      <c r="K1150" t="inlineStr">
        <is>
          <t>Interest Earned</t>
        </is>
      </c>
      <c r="L1150" t="inlineStr"/>
      <c r="M1150" s="26" t="n">
        <v>7.99</v>
      </c>
      <c r="N1150" t="inlineStr">
        <is>
          <t>Interest</t>
        </is>
      </c>
      <c r="O1150" t="inlineStr">
        <is>
          <t>In</t>
        </is>
      </c>
    </row>
    <row r="1151" hidden="1">
      <c r="A1151" s="30" t="inlineStr">
        <is>
          <t>2021-05-1123:30Monthly Account fee-105</t>
        </is>
      </c>
      <c r="B1151" t="inlineStr">
        <is>
          <t>2021/05/11</t>
        </is>
      </c>
      <c r="C1151" t="inlineStr">
        <is>
          <t>23:30</t>
        </is>
      </c>
      <c r="D1151" s="20" t="inlineStr">
        <is>
          <t>2021/05/24</t>
        </is>
      </c>
      <c r="E1151" t="inlineStr">
        <is>
          <t>2021/05/11</t>
        </is>
      </c>
      <c r="F1151" t="inlineStr">
        <is>
          <t>2021-05</t>
        </is>
      </c>
      <c r="G1151" t="n">
        <v>2021</v>
      </c>
      <c r="H1151" t="n">
        <v>5</v>
      </c>
      <c r="I1151" t="inlineStr">
        <is>
          <t>Fee</t>
        </is>
      </c>
      <c r="J1151" t="inlineStr">
        <is>
          <t>DebitCard</t>
        </is>
      </c>
      <c r="K1151" t="inlineStr">
        <is>
          <t>Monthly Account fee</t>
        </is>
      </c>
      <c r="L1151" t="inlineStr"/>
      <c r="M1151" s="26" t="n">
        <v>-105</v>
      </c>
      <c r="N1151" t="inlineStr">
        <is>
          <t>Banking</t>
        </is>
      </c>
      <c r="O1151" t="inlineStr">
        <is>
          <t>Out</t>
        </is>
      </c>
    </row>
    <row r="1152" hidden="1">
      <c r="A1152" s="30" t="inlineStr">
        <is>
          <t>2021-05-1123:30Vitality Money Premium-15</t>
        </is>
      </c>
      <c r="B1152" t="inlineStr">
        <is>
          <t>2021/05/11</t>
        </is>
      </c>
      <c r="C1152" t="inlineStr">
        <is>
          <t>23:30</t>
        </is>
      </c>
      <c r="D1152" s="20" t="inlineStr">
        <is>
          <t>2021/05/24</t>
        </is>
      </c>
      <c r="E1152" t="inlineStr">
        <is>
          <t>2021/05/11</t>
        </is>
      </c>
      <c r="F1152" t="inlineStr">
        <is>
          <t>2021-05</t>
        </is>
      </c>
      <c r="G1152" t="n">
        <v>2021</v>
      </c>
      <c r="H1152" t="n">
        <v>5</v>
      </c>
      <c r="I1152" t="inlineStr">
        <is>
          <t>Fee</t>
        </is>
      </c>
      <c r="J1152" t="inlineStr">
        <is>
          <t>DebitCard</t>
        </is>
      </c>
      <c r="K1152" t="inlineStr">
        <is>
          <t>Vitality Money Premium</t>
        </is>
      </c>
      <c r="L1152" t="inlineStr"/>
      <c r="M1152" s="26" t="n">
        <v>-15</v>
      </c>
      <c r="N1152" t="inlineStr">
        <is>
          <t>Banking</t>
        </is>
      </c>
      <c r="O1152" t="inlineStr">
        <is>
          <t>Out</t>
        </is>
      </c>
    </row>
    <row r="1153" hidden="1">
      <c r="A1153" s="30" t="inlineStr">
        <is>
          <t>2021-05-1123:32Dynamic interest boost adjustment at 0.50%-0.01</t>
        </is>
      </c>
      <c r="B1153" t="inlineStr">
        <is>
          <t>2021/05/11</t>
        </is>
      </c>
      <c r="C1153" t="inlineStr">
        <is>
          <t>23:32</t>
        </is>
      </c>
      <c r="D1153" s="20" t="inlineStr">
        <is>
          <t>2021/05/24</t>
        </is>
      </c>
      <c r="E1153" t="inlineStr">
        <is>
          <t>2021/05/11</t>
        </is>
      </c>
      <c r="F1153" t="inlineStr">
        <is>
          <t>2021-05</t>
        </is>
      </c>
      <c r="G1153" t="n">
        <v>2021</v>
      </c>
      <c r="H1153" t="n">
        <v>5</v>
      </c>
      <c r="I1153" t="inlineStr">
        <is>
          <t>Interest</t>
        </is>
      </c>
      <c r="J1153" t="inlineStr">
        <is>
          <t>DebitCard</t>
        </is>
      </c>
      <c r="K1153" t="inlineStr">
        <is>
          <t>Dynamic interest boost adjustment at 0.50%</t>
        </is>
      </c>
      <c r="L1153" t="inlineStr"/>
      <c r="M1153" s="26" t="n">
        <v>-0.01</v>
      </c>
      <c r="N1153" t="inlineStr">
        <is>
          <t>Interest</t>
        </is>
      </c>
      <c r="O1153" t="inlineStr">
        <is>
          <t>Out</t>
        </is>
      </c>
    </row>
    <row r="1154" hidden="1">
      <c r="A1154" s="30" t="inlineStr">
        <is>
          <t>2021-05-1123:32Dynamic interest boost at 0.50%1.78</t>
        </is>
      </c>
      <c r="B1154" t="inlineStr">
        <is>
          <t>2021/05/11</t>
        </is>
      </c>
      <c r="C1154" t="inlineStr">
        <is>
          <t>23:32</t>
        </is>
      </c>
      <c r="D1154" s="20" t="inlineStr">
        <is>
          <t>2021/05/24</t>
        </is>
      </c>
      <c r="E1154" t="inlineStr">
        <is>
          <t>2021/05/11</t>
        </is>
      </c>
      <c r="F1154" t="inlineStr">
        <is>
          <t>2021-05</t>
        </is>
      </c>
      <c r="G1154" t="n">
        <v>2021</v>
      </c>
      <c r="H1154" t="n">
        <v>5</v>
      </c>
      <c r="I1154" t="inlineStr">
        <is>
          <t>Interest</t>
        </is>
      </c>
      <c r="J1154" t="inlineStr">
        <is>
          <t>DebitCard</t>
        </is>
      </c>
      <c r="K1154" t="inlineStr">
        <is>
          <t>Dynamic interest boost at 0.50%</t>
        </is>
      </c>
      <c r="L1154" t="inlineStr"/>
      <c r="M1154" s="26" t="n">
        <v>1.78</v>
      </c>
      <c r="N1154" t="inlineStr">
        <is>
          <t>Interest</t>
        </is>
      </c>
      <c r="O1154" t="inlineStr">
        <is>
          <t>Out</t>
        </is>
      </c>
    </row>
    <row r="1155" hidden="1">
      <c r="A1155" s="30" t="inlineStr">
        <is>
          <t>2021-05-1123:32Dynamic interest boost at 0.50%5.54</t>
        </is>
      </c>
      <c r="B1155" t="inlineStr">
        <is>
          <t>2021/05/11</t>
        </is>
      </c>
      <c r="C1155" t="inlineStr">
        <is>
          <t>23:32</t>
        </is>
      </c>
      <c r="D1155" s="20" t="inlineStr">
        <is>
          <t>2021/05/24</t>
        </is>
      </c>
      <c r="E1155" t="inlineStr">
        <is>
          <t>2021/05/11</t>
        </is>
      </c>
      <c r="F1155" t="inlineStr">
        <is>
          <t>2021-05</t>
        </is>
      </c>
      <c r="G1155" t="n">
        <v>2021</v>
      </c>
      <c r="H1155" t="n">
        <v>5</v>
      </c>
      <c r="I1155" t="inlineStr">
        <is>
          <t>Interest</t>
        </is>
      </c>
      <c r="J1155" t="inlineStr">
        <is>
          <t>KirstSurance</t>
        </is>
      </c>
      <c r="K1155" t="inlineStr">
        <is>
          <t>Dynamic interest boost at 0.50%</t>
        </is>
      </c>
      <c r="L1155" t="inlineStr"/>
      <c r="M1155" s="23" t="n">
        <v>5.54</v>
      </c>
      <c r="N1155" t="inlineStr"/>
      <c r="O1155" t="inlineStr"/>
    </row>
    <row r="1156" hidden="1">
      <c r="A1156" s="30" t="inlineStr">
        <is>
          <t>2021-05-1320:24AMICI MALAKITE GREENSTONE HIKC YOUNG-90</t>
        </is>
      </c>
      <c r="B1156" t="inlineStr">
        <is>
          <t>2021/05/13</t>
        </is>
      </c>
      <c r="C1156" t="inlineStr">
        <is>
          <t>20:24</t>
        </is>
      </c>
      <c r="D1156" s="20" t="inlineStr">
        <is>
          <t>2021/05/24</t>
        </is>
      </c>
      <c r="E1156" t="inlineStr">
        <is>
          <t>2021/05/13</t>
        </is>
      </c>
      <c r="F1156" t="inlineStr">
        <is>
          <t>2021-05</t>
        </is>
      </c>
      <c r="G1156" t="n">
        <v>2021</v>
      </c>
      <c r="H1156" t="n">
        <v>5</v>
      </c>
      <c r="I1156" t="inlineStr">
        <is>
          <t>POS Purchase</t>
        </is>
      </c>
      <c r="J1156" t="inlineStr">
        <is>
          <t>DebitCard</t>
        </is>
      </c>
      <c r="K1156" t="inlineStr">
        <is>
          <t>AMICI MALAKITE GREENSTONE HI</t>
        </is>
      </c>
      <c r="L1156" t="inlineStr">
        <is>
          <t>KC YOUNG</t>
        </is>
      </c>
      <c r="M1156" s="26" t="n">
        <v>-90</v>
      </c>
      <c r="N1156" t="inlineStr"/>
      <c r="O1156" t="inlineStr"/>
    </row>
    <row r="1157" hidden="1">
      <c r="A1157" s="30" t="inlineStr">
        <is>
          <t>2021-05-1420:18COMPASS GROUP SA - PRI XXXXXXXXXXXXXKC YOUNG-33.4</t>
        </is>
      </c>
      <c r="B1157" t="inlineStr">
        <is>
          <t>2021/05/14</t>
        </is>
      </c>
      <c r="C1157" t="inlineStr">
        <is>
          <t>20:18</t>
        </is>
      </c>
      <c r="D1157" s="20" t="inlineStr">
        <is>
          <t>2021/05/24</t>
        </is>
      </c>
      <c r="E1157" t="inlineStr">
        <is>
          <t>2021/05/14</t>
        </is>
      </c>
      <c r="F1157" t="inlineStr">
        <is>
          <t>2021-05</t>
        </is>
      </c>
      <c r="G1157" t="n">
        <v>2021</v>
      </c>
      <c r="H1157" t="n">
        <v>5</v>
      </c>
      <c r="I1157" t="inlineStr">
        <is>
          <t>POS Purchase</t>
        </is>
      </c>
      <c r="J1157" t="inlineStr">
        <is>
          <t>DebitCard</t>
        </is>
      </c>
      <c r="K1157" t="inlineStr">
        <is>
          <t>COMPASS GROUP SA - PRI XXXXXXXXXXXXX</t>
        </is>
      </c>
      <c r="L1157" t="inlineStr">
        <is>
          <t>KC YOUNG</t>
        </is>
      </c>
      <c r="M1157" s="26" t="n">
        <v>-33.4</v>
      </c>
      <c r="N1157" t="inlineStr"/>
      <c r="O1157" t="inlineStr"/>
    </row>
    <row r="1158" hidden="1">
      <c r="A1158" s="30" t="inlineStr">
        <is>
          <t>2021-05-1420:18COMPASS GROUP SA - PRI XXXXXXXXXXXXXKC YOUNG-34.3</t>
        </is>
      </c>
      <c r="B1158" t="inlineStr">
        <is>
          <t>2021/05/14</t>
        </is>
      </c>
      <c r="C1158" t="inlineStr">
        <is>
          <t>20:18</t>
        </is>
      </c>
      <c r="D1158" s="20" t="inlineStr">
        <is>
          <t>2021/05/24</t>
        </is>
      </c>
      <c r="E1158" t="inlineStr">
        <is>
          <t>2021/05/14</t>
        </is>
      </c>
      <c r="F1158" t="inlineStr">
        <is>
          <t>2021-05</t>
        </is>
      </c>
      <c r="G1158" t="n">
        <v>2021</v>
      </c>
      <c r="H1158" t="n">
        <v>5</v>
      </c>
      <c r="I1158" t="inlineStr">
        <is>
          <t>POS Purchase</t>
        </is>
      </c>
      <c r="J1158" t="inlineStr">
        <is>
          <t>DebitCard</t>
        </is>
      </c>
      <c r="K1158" t="inlineStr">
        <is>
          <t>COMPASS GROUP SA - PRI XXXXXXXXXXXXX</t>
        </is>
      </c>
      <c r="L1158" t="inlineStr">
        <is>
          <t>KC YOUNG</t>
        </is>
      </c>
      <c r="M1158" s="26" t="n">
        <v>-34.3</v>
      </c>
      <c r="N1158" t="inlineStr"/>
      <c r="O1158" t="inlineStr"/>
    </row>
    <row r="1159" hidden="1">
      <c r="A1159" s="30" t="inlineStr">
        <is>
          <t>2021-05-1420:18Clicks Kyalami Corner KYALAMIKC YOUNG-200.11</t>
        </is>
      </c>
      <c r="B1159" t="inlineStr">
        <is>
          <t>2021/05/14</t>
        </is>
      </c>
      <c r="C1159" t="inlineStr">
        <is>
          <t>20:18</t>
        </is>
      </c>
      <c r="D1159" s="20" t="inlineStr">
        <is>
          <t>2021/05/24</t>
        </is>
      </c>
      <c r="E1159" t="inlineStr">
        <is>
          <t>2021/05/14</t>
        </is>
      </c>
      <c r="F1159" t="inlineStr">
        <is>
          <t>2021-05</t>
        </is>
      </c>
      <c r="G1159" t="n">
        <v>2021</v>
      </c>
      <c r="H1159" t="n">
        <v>5</v>
      </c>
      <c r="I1159" t="inlineStr">
        <is>
          <t>POS Purchase</t>
        </is>
      </c>
      <c r="J1159" t="inlineStr">
        <is>
          <t>DebitCard</t>
        </is>
      </c>
      <c r="K1159" t="inlineStr">
        <is>
          <t>Clicks Kyalami Corner KYALAMI</t>
        </is>
      </c>
      <c r="L1159" t="inlineStr">
        <is>
          <t>KC YOUNG</t>
        </is>
      </c>
      <c r="M1159" s="26" t="n">
        <v>-200.11</v>
      </c>
      <c r="N1159" t="inlineStr"/>
      <c r="O1159" t="inlineStr"/>
    </row>
    <row r="1160" hidden="1">
      <c r="A1160" s="30" t="inlineStr">
        <is>
          <t>2021-05-1514:19HelpFrom: KIRST-SURANCE500</t>
        </is>
      </c>
      <c r="B1160" t="inlineStr">
        <is>
          <t>2021/05/15</t>
        </is>
      </c>
      <c r="C1160" t="inlineStr">
        <is>
          <t>14:19</t>
        </is>
      </c>
      <c r="D1160" s="20" t="inlineStr">
        <is>
          <t>2021/05/24</t>
        </is>
      </c>
      <c r="E1160" t="inlineStr">
        <is>
          <t>2021/05/15</t>
        </is>
      </c>
      <c r="F1160" t="inlineStr">
        <is>
          <t>2021-05</t>
        </is>
      </c>
      <c r="G1160" t="n">
        <v>2021</v>
      </c>
      <c r="H1160" t="n">
        <v>5</v>
      </c>
      <c r="I1160" t="inlineStr">
        <is>
          <t>Transfer</t>
        </is>
      </c>
      <c r="J1160" t="inlineStr">
        <is>
          <t>DebitCard</t>
        </is>
      </c>
      <c r="K1160" t="inlineStr">
        <is>
          <t>Help</t>
        </is>
      </c>
      <c r="L1160" t="inlineStr">
        <is>
          <t>From: KIRST-SURANCE</t>
        </is>
      </c>
      <c r="M1160" s="26" t="n">
        <v>500</v>
      </c>
      <c r="N1160" t="inlineStr">
        <is>
          <t>Kirst-Surance</t>
        </is>
      </c>
      <c r="O1160" t="inlineStr">
        <is>
          <t>Out</t>
        </is>
      </c>
    </row>
    <row r="1161" hidden="1">
      <c r="A1161" s="30" t="inlineStr">
        <is>
          <t>2021-05-1514:19HelpTo: Subscriptions-500</t>
        </is>
      </c>
      <c r="B1161" t="inlineStr">
        <is>
          <t>2021/05/15</t>
        </is>
      </c>
      <c r="C1161" t="inlineStr">
        <is>
          <t>14:19</t>
        </is>
      </c>
      <c r="D1161" s="20" t="inlineStr">
        <is>
          <t>2021/05/24</t>
        </is>
      </c>
      <c r="E1161" t="inlineStr">
        <is>
          <t>2021/05/15</t>
        </is>
      </c>
      <c r="F1161" t="inlineStr">
        <is>
          <t>2021-05</t>
        </is>
      </c>
      <c r="G1161" t="n">
        <v>2021</v>
      </c>
      <c r="H1161" t="n">
        <v>5</v>
      </c>
      <c r="I1161" t="inlineStr">
        <is>
          <t>Transfer</t>
        </is>
      </c>
      <c r="J1161" t="inlineStr">
        <is>
          <t>KirstSurance</t>
        </is>
      </c>
      <c r="K1161" t="inlineStr">
        <is>
          <t>Help</t>
        </is>
      </c>
      <c r="L1161" t="inlineStr">
        <is>
          <t>To: Subscriptions</t>
        </is>
      </c>
      <c r="M1161" s="23" t="n">
        <v>-500</v>
      </c>
      <c r="N1161" t="inlineStr"/>
      <c r="O1161" t="inlineStr"/>
    </row>
    <row r="1162" hidden="1">
      <c r="A1162" s="30" t="inlineStr">
        <is>
          <t>2021-05-1520:08PNP CRP HILLCREST BLVD PRETORIAKC YOUNG-139.63</t>
        </is>
      </c>
      <c r="B1162" t="inlineStr">
        <is>
          <t>2021/05/15</t>
        </is>
      </c>
      <c r="C1162" t="inlineStr">
        <is>
          <t>20:08</t>
        </is>
      </c>
      <c r="D1162" s="20" t="inlineStr">
        <is>
          <t>2021/05/24</t>
        </is>
      </c>
      <c r="E1162" t="inlineStr">
        <is>
          <t>2021/05/15</t>
        </is>
      </c>
      <c r="F1162" t="inlineStr">
        <is>
          <t>2021-05</t>
        </is>
      </c>
      <c r="G1162" t="n">
        <v>2021</v>
      </c>
      <c r="H1162" t="n">
        <v>5</v>
      </c>
      <c r="I1162" t="inlineStr">
        <is>
          <t>POS Purchase</t>
        </is>
      </c>
      <c r="J1162" t="inlineStr">
        <is>
          <t>DebitCard</t>
        </is>
      </c>
      <c r="K1162" t="inlineStr">
        <is>
          <t>PNP CRP HILLCREST BLVD PRETORIA</t>
        </is>
      </c>
      <c r="L1162" t="inlineStr">
        <is>
          <t>KC YOUNG</t>
        </is>
      </c>
      <c r="M1162" s="26" t="n">
        <v>-139.63</v>
      </c>
      <c r="N1162" t="inlineStr"/>
      <c r="O1162" t="inlineStr"/>
    </row>
    <row r="1163" hidden="1">
      <c r="A1163" s="30" t="inlineStr">
        <is>
          <t>2021-05-1620:13ENGEN HILLCREST HILLCRESTKC YOUNG-29.8</t>
        </is>
      </c>
      <c r="B1163" t="inlineStr">
        <is>
          <t>2021/05/16</t>
        </is>
      </c>
      <c r="C1163" t="inlineStr">
        <is>
          <t>20:13</t>
        </is>
      </c>
      <c r="D1163" s="20" t="inlineStr">
        <is>
          <t>2021/05/24</t>
        </is>
      </c>
      <c r="E1163" t="inlineStr">
        <is>
          <t>2021/05/16</t>
        </is>
      </c>
      <c r="F1163" t="inlineStr">
        <is>
          <t>2021-05</t>
        </is>
      </c>
      <c r="G1163" t="n">
        <v>2021</v>
      </c>
      <c r="H1163" t="n">
        <v>5</v>
      </c>
      <c r="I1163" t="inlineStr">
        <is>
          <t>POS Purchase</t>
        </is>
      </c>
      <c r="J1163" t="inlineStr">
        <is>
          <t>DebitCard</t>
        </is>
      </c>
      <c r="K1163" t="inlineStr">
        <is>
          <t>ENGEN HILLCREST HILLCREST</t>
        </is>
      </c>
      <c r="L1163" t="inlineStr">
        <is>
          <t>KC YOUNG</t>
        </is>
      </c>
      <c r="M1163" s="26" t="n">
        <v>-29.8</v>
      </c>
      <c r="N1163" t="inlineStr"/>
      <c r="O1163" t="inlineStr"/>
    </row>
    <row r="1164" hidden="1">
      <c r="A1164" s="30" t="inlineStr">
        <is>
          <t>2021-05-1620:13THE GROVE ICE RINK EQUESTRIAKC YOUNG-115</t>
        </is>
      </c>
      <c r="B1164" t="inlineStr">
        <is>
          <t>2021/05/16</t>
        </is>
      </c>
      <c r="C1164" t="inlineStr">
        <is>
          <t>20:13</t>
        </is>
      </c>
      <c r="D1164" s="20" t="inlineStr">
        <is>
          <t>2021/05/24</t>
        </is>
      </c>
      <c r="E1164" t="inlineStr">
        <is>
          <t>2021/05/16</t>
        </is>
      </c>
      <c r="F1164" t="inlineStr">
        <is>
          <t>2021-05</t>
        </is>
      </c>
      <c r="G1164" t="n">
        <v>2021</v>
      </c>
      <c r="H1164" t="n">
        <v>5</v>
      </c>
      <c r="I1164" t="inlineStr">
        <is>
          <t>POS Purchase</t>
        </is>
      </c>
      <c r="J1164" t="inlineStr">
        <is>
          <t>DebitCard</t>
        </is>
      </c>
      <c r="K1164" t="inlineStr">
        <is>
          <t>THE GROVE ICE RINK EQUESTRIA</t>
        </is>
      </c>
      <c r="L1164" t="inlineStr">
        <is>
          <t>KC YOUNG</t>
        </is>
      </c>
      <c r="M1164" s="26" t="n">
        <v>-115</v>
      </c>
      <c r="N1164" t="inlineStr"/>
      <c r="O1164" t="inlineStr"/>
    </row>
    <row r="1165" hidden="1">
      <c r="A1165" s="30" t="inlineStr">
        <is>
          <t>2021-05-1620:13TOPS AT MENLO MENLO PARKKC YOUNG-51.99</t>
        </is>
      </c>
      <c r="B1165" t="inlineStr">
        <is>
          <t>2021/05/16</t>
        </is>
      </c>
      <c r="C1165" t="inlineStr">
        <is>
          <t>20:13</t>
        </is>
      </c>
      <c r="D1165" s="20" t="inlineStr">
        <is>
          <t>2021/05/24</t>
        </is>
      </c>
      <c r="E1165" t="inlineStr">
        <is>
          <t>2021/05/16</t>
        </is>
      </c>
      <c r="F1165" t="inlineStr">
        <is>
          <t>2021-05</t>
        </is>
      </c>
      <c r="G1165" t="n">
        <v>2021</v>
      </c>
      <c r="H1165" t="n">
        <v>5</v>
      </c>
      <c r="I1165" t="inlineStr">
        <is>
          <t>POS Purchase</t>
        </is>
      </c>
      <c r="J1165" t="inlineStr">
        <is>
          <t>DebitCard</t>
        </is>
      </c>
      <c r="K1165" t="inlineStr">
        <is>
          <t>TOPS AT MENLO MENLO PARK</t>
        </is>
      </c>
      <c r="L1165" t="inlineStr">
        <is>
          <t>KC YOUNG</t>
        </is>
      </c>
      <c r="M1165" s="26" t="n">
        <v>-51.99</v>
      </c>
      <c r="N1165" t="inlineStr"/>
      <c r="O1165" t="inlineStr"/>
    </row>
    <row r="1166" hidden="1">
      <c r="A1166" s="30" t="inlineStr">
        <is>
          <t>2021-05-1620:13WOOLWORTHS LYNNWOOD RO MORELETA PARKKC YOUNG-113.96</t>
        </is>
      </c>
      <c r="B1166" t="inlineStr">
        <is>
          <t>2021/05/16</t>
        </is>
      </c>
      <c r="C1166" t="inlineStr">
        <is>
          <t>20:13</t>
        </is>
      </c>
      <c r="D1166" s="20" t="inlineStr">
        <is>
          <t>2021/05/24</t>
        </is>
      </c>
      <c r="E1166" t="inlineStr">
        <is>
          <t>2021/05/16</t>
        </is>
      </c>
      <c r="F1166" t="inlineStr">
        <is>
          <t>2021-05</t>
        </is>
      </c>
      <c r="G1166" t="n">
        <v>2021</v>
      </c>
      <c r="H1166" t="n">
        <v>5</v>
      </c>
      <c r="I1166" t="inlineStr">
        <is>
          <t>POS Purchase</t>
        </is>
      </c>
      <c r="J1166" t="inlineStr">
        <is>
          <t>DebitCard</t>
        </is>
      </c>
      <c r="K1166" t="inlineStr">
        <is>
          <t>WOOLWORTHS LYNNWOOD RO MORELETA PARK</t>
        </is>
      </c>
      <c r="L1166" t="inlineStr">
        <is>
          <t>KC YOUNG</t>
        </is>
      </c>
      <c r="M1166" s="26" t="n">
        <v>-113.96</v>
      </c>
      <c r="N1166" t="inlineStr"/>
      <c r="O1166" t="inlineStr"/>
    </row>
    <row r="1167" hidden="1">
      <c r="A1167" s="30" t="inlineStr">
        <is>
          <t>2021-05-1720:13HUMBLE HARRY'S THE BUZ JohannesburgKC YOUNG-143</t>
        </is>
      </c>
      <c r="B1167" t="inlineStr">
        <is>
          <t>2021/05/17</t>
        </is>
      </c>
      <c r="C1167" t="inlineStr">
        <is>
          <t>20:13</t>
        </is>
      </c>
      <c r="D1167" s="20" t="inlineStr">
        <is>
          <t>2021/05/24</t>
        </is>
      </c>
      <c r="E1167" t="inlineStr">
        <is>
          <t>2021/05/17</t>
        </is>
      </c>
      <c r="F1167" t="inlineStr">
        <is>
          <t>2021-05</t>
        </is>
      </c>
      <c r="G1167" t="n">
        <v>2021</v>
      </c>
      <c r="H1167" t="n">
        <v>5</v>
      </c>
      <c r="I1167" t="inlineStr">
        <is>
          <t>POS Purchase</t>
        </is>
      </c>
      <c r="J1167" t="inlineStr">
        <is>
          <t>DebitCard</t>
        </is>
      </c>
      <c r="K1167" t="inlineStr">
        <is>
          <t>HUMBLE HARRY'S THE BUZ Johannesburg</t>
        </is>
      </c>
      <c r="L1167" t="inlineStr">
        <is>
          <t>KC YOUNG</t>
        </is>
      </c>
      <c r="M1167" s="26" t="n">
        <v>-143</v>
      </c>
      <c r="N1167" t="inlineStr"/>
      <c r="O1167" t="inlineStr"/>
    </row>
    <row r="1168" hidden="1">
      <c r="A1168" s="30" t="inlineStr">
        <is>
          <t>2021-05-1921:58Vodacom App CBU       ERKC YOUNG-100</t>
        </is>
      </c>
      <c r="B1168" t="inlineStr">
        <is>
          <t>2021/05/19</t>
        </is>
      </c>
      <c r="C1168" t="inlineStr">
        <is>
          <t>21:58</t>
        </is>
      </c>
      <c r="D1168" s="20" t="inlineStr">
        <is>
          <t>2021/05/24</t>
        </is>
      </c>
      <c r="E1168" t="inlineStr">
        <is>
          <t>2021/05/19</t>
        </is>
      </c>
      <c r="F1168" t="inlineStr">
        <is>
          <t>2021-05</t>
        </is>
      </c>
      <c r="G1168" t="n">
        <v>2021</v>
      </c>
      <c r="H1168" t="n">
        <v>5</v>
      </c>
      <c r="I1168" t="inlineStr">
        <is>
          <t>Online</t>
        </is>
      </c>
      <c r="J1168" t="inlineStr">
        <is>
          <t>DebitCard</t>
        </is>
      </c>
      <c r="K1168" t="inlineStr">
        <is>
          <t>Vodacom App CBU       ER</t>
        </is>
      </c>
      <c r="L1168" t="inlineStr">
        <is>
          <t>KC YOUNG</t>
        </is>
      </c>
      <c r="M1168" s="26" t="n">
        <v>-100</v>
      </c>
      <c r="N1168" t="inlineStr">
        <is>
          <t>Phone</t>
        </is>
      </c>
      <c r="O1168" t="inlineStr">
        <is>
          <t>Out</t>
        </is>
      </c>
    </row>
    <row r="1169" hidden="1">
      <c r="A1169" s="30" t="inlineStr">
        <is>
          <t>2021-05-2013:38HelpTo: Subscriptions-900</t>
        </is>
      </c>
      <c r="B1169" t="inlineStr">
        <is>
          <t>2021/05/20</t>
        </is>
      </c>
      <c r="C1169" t="inlineStr">
        <is>
          <t>13:38</t>
        </is>
      </c>
      <c r="D1169" s="20" t="inlineStr">
        <is>
          <t>2021/05/24</t>
        </is>
      </c>
      <c r="E1169" t="inlineStr">
        <is>
          <t>2021/05/20</t>
        </is>
      </c>
      <c r="F1169" t="inlineStr">
        <is>
          <t>2021-05</t>
        </is>
      </c>
      <c r="G1169" t="n">
        <v>2021</v>
      </c>
      <c r="H1169" t="n">
        <v>5</v>
      </c>
      <c r="I1169" t="inlineStr">
        <is>
          <t>Transfer</t>
        </is>
      </c>
      <c r="J1169" t="inlineStr">
        <is>
          <t>KirstSurance</t>
        </is>
      </c>
      <c r="K1169" t="inlineStr">
        <is>
          <t>Help</t>
        </is>
      </c>
      <c r="L1169" t="inlineStr">
        <is>
          <t>To: Subscriptions</t>
        </is>
      </c>
      <c r="M1169" s="26" t="n">
        <v>-900</v>
      </c>
      <c r="N1169" t="inlineStr"/>
      <c r="O1169" t="inlineStr"/>
    </row>
    <row r="1170" hidden="1">
      <c r="A1170" s="30" t="inlineStr">
        <is>
          <t>2021-05-2013:38HelpFrom: KIRST-SURANCE900</t>
        </is>
      </c>
      <c r="B1170" t="inlineStr">
        <is>
          <t>2021/05/20</t>
        </is>
      </c>
      <c r="C1170" t="inlineStr">
        <is>
          <t>13:38</t>
        </is>
      </c>
      <c r="D1170" s="20" t="inlineStr">
        <is>
          <t>2021/05/24</t>
        </is>
      </c>
      <c r="E1170" t="inlineStr">
        <is>
          <t>2021/05/20</t>
        </is>
      </c>
      <c r="F1170" t="inlineStr">
        <is>
          <t>2021-05</t>
        </is>
      </c>
      <c r="G1170" t="n">
        <v>2021</v>
      </c>
      <c r="H1170" t="n">
        <v>5</v>
      </c>
      <c r="I1170" t="inlineStr">
        <is>
          <t>Transfer</t>
        </is>
      </c>
      <c r="J1170" t="inlineStr">
        <is>
          <t>DebitCard</t>
        </is>
      </c>
      <c r="K1170" t="inlineStr">
        <is>
          <t>Help</t>
        </is>
      </c>
      <c r="L1170" t="inlineStr">
        <is>
          <t>From: KIRST-SURANCE</t>
        </is>
      </c>
      <c r="M1170" s="23" t="n">
        <v>900</v>
      </c>
      <c r="N1170" t="inlineStr">
        <is>
          <t>Kirst-Surance</t>
        </is>
      </c>
      <c r="O1170" t="inlineStr">
        <is>
          <t>Out</t>
        </is>
      </c>
    </row>
    <row r="1171" hidden="1">
      <c r="A1171" s="30" t="inlineStr">
        <is>
          <t>2021-05-2120:17CHECKERS KYALAMI GAUTENGKC YOUNG-108.95</t>
        </is>
      </c>
      <c r="B1171" t="inlineStr">
        <is>
          <t>2021/05/21</t>
        </is>
      </c>
      <c r="C1171" t="inlineStr">
        <is>
          <t>20:17</t>
        </is>
      </c>
      <c r="D1171" s="20" t="inlineStr">
        <is>
          <t>2021/05/24</t>
        </is>
      </c>
      <c r="E1171" t="inlineStr">
        <is>
          <t>2021/05/21</t>
        </is>
      </c>
      <c r="F1171" t="inlineStr">
        <is>
          <t>2021-05</t>
        </is>
      </c>
      <c r="G1171" t="n">
        <v>2021</v>
      </c>
      <c r="H1171" t="n">
        <v>5</v>
      </c>
      <c r="I1171" t="inlineStr">
        <is>
          <t>POS Purchase</t>
        </is>
      </c>
      <c r="J1171" t="inlineStr">
        <is>
          <t>DebitCard</t>
        </is>
      </c>
      <c r="K1171" t="inlineStr">
        <is>
          <t>CHECKERS KYALAMI GAUTENG</t>
        </is>
      </c>
      <c r="L1171" t="inlineStr">
        <is>
          <t>KC YOUNG</t>
        </is>
      </c>
      <c r="M1171" s="26" t="n">
        <v>-108.95</v>
      </c>
      <c r="N1171" t="inlineStr">
        <is>
          <t>Groceries</t>
        </is>
      </c>
      <c r="O1171" t="inlineStr">
        <is>
          <t>Out</t>
        </is>
      </c>
    </row>
    <row r="1172" hidden="1">
      <c r="A1172" s="30" t="inlineStr">
        <is>
          <t>2021-05-2120:17LIQUORSHOP KYALAMI KYALAMI RIDGEKC YOUNG-69.99</t>
        </is>
      </c>
      <c r="B1172" t="inlineStr">
        <is>
          <t>2021/05/21</t>
        </is>
      </c>
      <c r="C1172" t="inlineStr">
        <is>
          <t>20:17</t>
        </is>
      </c>
      <c r="D1172" s="20" t="inlineStr">
        <is>
          <t>2021/05/24</t>
        </is>
      </c>
      <c r="E1172" t="inlineStr">
        <is>
          <t>2021/05/21</t>
        </is>
      </c>
      <c r="F1172" t="inlineStr">
        <is>
          <t>2021-05</t>
        </is>
      </c>
      <c r="G1172" t="n">
        <v>2021</v>
      </c>
      <c r="H1172" t="n">
        <v>5</v>
      </c>
      <c r="I1172" t="inlineStr">
        <is>
          <t>POS Purchase</t>
        </is>
      </c>
      <c r="J1172" t="inlineStr">
        <is>
          <t>DebitCard</t>
        </is>
      </c>
      <c r="K1172" t="inlineStr">
        <is>
          <t>LIQUORSHOP KYALAMI KYALAMI RIDGE</t>
        </is>
      </c>
      <c r="L1172" t="inlineStr">
        <is>
          <t>KC YOUNG</t>
        </is>
      </c>
      <c r="M1172" s="26" t="n">
        <v>-69.98999999999999</v>
      </c>
      <c r="N1172" t="inlineStr"/>
      <c r="O1172" t="inlineStr"/>
    </row>
    <row r="1173" hidden="1">
      <c r="A1173" s="30" t="inlineStr">
        <is>
          <t>2021-05-2120:17WELLNESS WAREHOUSE KYA KYALAMIKC YOUNG-40.9</t>
        </is>
      </c>
      <c r="B1173" t="inlineStr">
        <is>
          <t>2021/05/21</t>
        </is>
      </c>
      <c r="C1173" t="inlineStr">
        <is>
          <t>20:17</t>
        </is>
      </c>
      <c r="D1173" s="20" t="inlineStr">
        <is>
          <t>2021/05/24</t>
        </is>
      </c>
      <c r="E1173" t="inlineStr">
        <is>
          <t>2021/05/21</t>
        </is>
      </c>
      <c r="F1173" t="inlineStr">
        <is>
          <t>2021-05</t>
        </is>
      </c>
      <c r="G1173" t="n">
        <v>2021</v>
      </c>
      <c r="H1173" t="n">
        <v>5</v>
      </c>
      <c r="I1173" t="inlineStr">
        <is>
          <t>POS Purchase</t>
        </is>
      </c>
      <c r="J1173" t="inlineStr">
        <is>
          <t>DebitCard</t>
        </is>
      </c>
      <c r="K1173" t="inlineStr">
        <is>
          <t>WELLNESS WAREHOUSE KYA KYALAMI</t>
        </is>
      </c>
      <c r="L1173" t="inlineStr">
        <is>
          <t>KC YOUNG</t>
        </is>
      </c>
      <c r="M1173" s="26" t="n">
        <v>-40.9</v>
      </c>
      <c r="N1173" t="inlineStr"/>
      <c r="O1173" t="inlineStr"/>
    </row>
    <row r="1174" hidden="1">
      <c r="A1174" s="30" t="inlineStr">
        <is>
          <t>2021-05-2220:33AMICI MALAKITE GREENSTONE HIKC YOUNG-90</t>
        </is>
      </c>
      <c r="B1174" t="inlineStr">
        <is>
          <t>2021/05/22</t>
        </is>
      </c>
      <c r="C1174" t="inlineStr">
        <is>
          <t>20:33</t>
        </is>
      </c>
      <c r="D1174" s="20" t="inlineStr">
        <is>
          <t>2021/05/24</t>
        </is>
      </c>
      <c r="E1174" t="inlineStr">
        <is>
          <t>2021/05/22</t>
        </is>
      </c>
      <c r="F1174" t="inlineStr">
        <is>
          <t>2021-05</t>
        </is>
      </c>
      <c r="G1174" t="n">
        <v>2021</v>
      </c>
      <c r="H1174" t="n">
        <v>5</v>
      </c>
      <c r="I1174" t="inlineStr">
        <is>
          <t>POS Purchase</t>
        </is>
      </c>
      <c r="J1174" t="inlineStr">
        <is>
          <t>DebitCard</t>
        </is>
      </c>
      <c r="K1174" t="inlineStr">
        <is>
          <t>AMICI MALAKITE GREENSTONE HI</t>
        </is>
      </c>
      <c r="L1174" t="inlineStr">
        <is>
          <t>KC YOUNG</t>
        </is>
      </c>
      <c r="M1174" s="26" t="n">
        <v>-90</v>
      </c>
      <c r="N1174" t="inlineStr"/>
      <c r="O1174" t="inlineStr"/>
    </row>
    <row r="1175" hidden="1">
      <c r="A1175" s="30" t="inlineStr">
        <is>
          <t>2021-05-2220:33BP KYALAMI MIDRANDKC YOUNG-600.21</t>
        </is>
      </c>
      <c r="B1175" t="inlineStr">
        <is>
          <t>2021/05/22</t>
        </is>
      </c>
      <c r="C1175" t="inlineStr">
        <is>
          <t>20:33</t>
        </is>
      </c>
      <c r="D1175" s="20" t="inlineStr">
        <is>
          <t>2021/05/24</t>
        </is>
      </c>
      <c r="E1175" t="inlineStr">
        <is>
          <t>2021/05/22</t>
        </is>
      </c>
      <c r="F1175" t="inlineStr">
        <is>
          <t>2021-05</t>
        </is>
      </c>
      <c r="G1175" t="n">
        <v>2021</v>
      </c>
      <c r="H1175" t="n">
        <v>5</v>
      </c>
      <c r="I1175" t="inlineStr">
        <is>
          <t>POS Purchase</t>
        </is>
      </c>
      <c r="J1175" t="inlineStr">
        <is>
          <t>DebitCard</t>
        </is>
      </c>
      <c r="K1175" t="inlineStr">
        <is>
          <t>BP KYALAMI MIDRAND</t>
        </is>
      </c>
      <c r="L1175" t="inlineStr">
        <is>
          <t>KC YOUNG</t>
        </is>
      </c>
      <c r="M1175" s="26" t="n">
        <v>-600.21</v>
      </c>
      <c r="N1175" t="inlineStr">
        <is>
          <t>Car</t>
        </is>
      </c>
      <c r="O1175" t="inlineStr">
        <is>
          <t>Out</t>
        </is>
      </c>
    </row>
    <row r="1176" hidden="1">
      <c r="A1176" s="30" t="inlineStr">
        <is>
          <t>2021-05-2320:10APPLE.COM/BILL ITUNES.COM 44.99 ZARKC YOUNG-44.99</t>
        </is>
      </c>
      <c r="B1176" t="inlineStr">
        <is>
          <t>2021/05/23</t>
        </is>
      </c>
      <c r="C1176" t="inlineStr">
        <is>
          <t>20:10</t>
        </is>
      </c>
      <c r="D1176" s="20" t="inlineStr">
        <is>
          <t>2021/05/24</t>
        </is>
      </c>
      <c r="E1176" t="inlineStr">
        <is>
          <t>2021/05/23</t>
        </is>
      </c>
      <c r="F1176" t="inlineStr">
        <is>
          <t>2021-05</t>
        </is>
      </c>
      <c r="G1176" t="n">
        <v>2021</v>
      </c>
      <c r="H1176" t="n">
        <v>5</v>
      </c>
      <c r="I1176" t="inlineStr">
        <is>
          <t>POS Purchase</t>
        </is>
      </c>
      <c r="J1176" t="inlineStr">
        <is>
          <t>DebitCard</t>
        </is>
      </c>
      <c r="K1176" t="inlineStr">
        <is>
          <t>APPLE.COM/BILL ITUNES.COM 44.99 ZAR</t>
        </is>
      </c>
      <c r="L1176" t="inlineStr">
        <is>
          <t>KC YOUNG</t>
        </is>
      </c>
      <c r="M1176" s="26" t="n">
        <v>-44.99</v>
      </c>
      <c r="N1176" t="inlineStr">
        <is>
          <t>Hobbies</t>
        </is>
      </c>
      <c r="O1176" t="inlineStr">
        <is>
          <t>Out</t>
        </is>
      </c>
    </row>
    <row r="1177" hidden="1">
      <c r="A1177" s="30" t="inlineStr">
        <is>
          <t>2021-05-2419:50PRICE WATEPWC T84219960.69</t>
        </is>
      </c>
      <c r="B1177" t="inlineStr">
        <is>
          <t>2021/05/24</t>
        </is>
      </c>
      <c r="C1177" t="inlineStr">
        <is>
          <t>19:50</t>
        </is>
      </c>
      <c r="D1177" s="20" t="inlineStr">
        <is>
          <t>2021/05/24</t>
        </is>
      </c>
      <c r="E1177" t="inlineStr">
        <is>
          <t>2021/06/01</t>
        </is>
      </c>
      <c r="F1177" t="inlineStr">
        <is>
          <t>2021-06</t>
        </is>
      </c>
      <c r="G1177" t="n">
        <v>2021</v>
      </c>
      <c r="H1177" t="n">
        <v>6</v>
      </c>
      <c r="I1177" t="inlineStr">
        <is>
          <t>EFT</t>
        </is>
      </c>
      <c r="J1177" t="inlineStr">
        <is>
          <t>DebitCard</t>
        </is>
      </c>
      <c r="K1177" t="inlineStr">
        <is>
          <t>PRICE WATEPWC T842</t>
        </is>
      </c>
      <c r="L1177" t="inlineStr"/>
      <c r="M1177" s="26" t="n">
        <v>19960.69</v>
      </c>
      <c r="N1177" t="inlineStr">
        <is>
          <t>Salary</t>
        </is>
      </c>
      <c r="O1177" t="inlineStr">
        <is>
          <t>In</t>
        </is>
      </c>
    </row>
    <row r="1178" hidden="1">
      <c r="A1178" s="30" t="inlineStr">
        <is>
          <t>2021-05-2601:53Recurring inter account transfer from acc...7030 K1160</t>
        </is>
      </c>
      <c r="B1178" t="inlineStr">
        <is>
          <t>2021/05/26</t>
        </is>
      </c>
      <c r="C1178" t="inlineStr">
        <is>
          <t>01:53</t>
        </is>
      </c>
      <c r="D1178" s="20" t="inlineStr">
        <is>
          <t>2021/05/24</t>
        </is>
      </c>
      <c r="E1178" t="inlineStr">
        <is>
          <t>2021/06/01</t>
        </is>
      </c>
      <c r="F1178" t="inlineStr">
        <is>
          <t>2021-06</t>
        </is>
      </c>
      <c r="G1178" t="n">
        <v>2021</v>
      </c>
      <c r="H1178" t="n">
        <v>6</v>
      </c>
      <c r="I1178" t="inlineStr">
        <is>
          <t>Transfer</t>
        </is>
      </c>
      <c r="J1178" t="inlineStr">
        <is>
          <t>KirstSurance</t>
        </is>
      </c>
      <c r="K1178" t="inlineStr">
        <is>
          <t>Recurring inter account transfer from acc...7030 K</t>
        </is>
      </c>
      <c r="L1178" t="inlineStr"/>
      <c r="M1178" s="23" t="n">
        <v>1160</v>
      </c>
      <c r="N1178" t="inlineStr"/>
      <c r="O1178" t="inlineStr"/>
    </row>
    <row r="1179" hidden="1">
      <c r="A1179" s="30" t="inlineStr">
        <is>
          <t>2021-05-2601:53Recurring inter account transfer from acc...7030 M3810</t>
        </is>
      </c>
      <c r="B1179" t="inlineStr">
        <is>
          <t>2021/05/26</t>
        </is>
      </c>
      <c r="C1179" t="inlineStr">
        <is>
          <t>01:53</t>
        </is>
      </c>
      <c r="D1179" s="20" t="inlineStr">
        <is>
          <t>2021/05/24</t>
        </is>
      </c>
      <c r="E1179" t="inlineStr">
        <is>
          <t>2021/06/01</t>
        </is>
      </c>
      <c r="F1179" t="inlineStr">
        <is>
          <t>2021-06</t>
        </is>
      </c>
      <c r="G1179" t="n">
        <v>2021</v>
      </c>
      <c r="H1179" t="n">
        <v>6</v>
      </c>
      <c r="I1179" t="inlineStr">
        <is>
          <t>Transfer</t>
        </is>
      </c>
      <c r="J1179" t="inlineStr">
        <is>
          <t>NoticeSavings</t>
        </is>
      </c>
      <c r="K1179" t="inlineStr">
        <is>
          <t>Recurring inter account transfer from acc...7030 M</t>
        </is>
      </c>
      <c r="L1179" t="inlineStr"/>
      <c r="M1179" s="26" t="n">
        <v>3810</v>
      </c>
      <c r="N1179" t="inlineStr"/>
      <c r="O1179" t="inlineStr"/>
    </row>
    <row r="1180" hidden="1">
      <c r="A1180" s="30" t="inlineStr">
        <is>
          <t>2021-05-2601:53Recurring inter account transfer to acc...0855 Kir-1160</t>
        </is>
      </c>
      <c r="B1180" t="inlineStr">
        <is>
          <t>2021/05/26</t>
        </is>
      </c>
      <c r="C1180" t="inlineStr">
        <is>
          <t>01:53</t>
        </is>
      </c>
      <c r="D1180" s="20" t="inlineStr">
        <is>
          <t>2021/05/24</t>
        </is>
      </c>
      <c r="E1180" t="inlineStr">
        <is>
          <t>2021/06/01</t>
        </is>
      </c>
      <c r="F1180" t="inlineStr">
        <is>
          <t>2021-06</t>
        </is>
      </c>
      <c r="G1180" t="n">
        <v>2021</v>
      </c>
      <c r="H1180" t="n">
        <v>6</v>
      </c>
      <c r="I1180" t="inlineStr">
        <is>
          <t>Transfer</t>
        </is>
      </c>
      <c r="J1180" t="inlineStr">
        <is>
          <t>DebitCard</t>
        </is>
      </c>
      <c r="K1180" t="inlineStr">
        <is>
          <t>Recurring inter account transfer to acc...0855 Kir</t>
        </is>
      </c>
      <c r="L1180" t="inlineStr"/>
      <c r="M1180" s="26" t="n">
        <v>-1160</v>
      </c>
      <c r="N1180" t="inlineStr">
        <is>
          <t>Kirst-Surance</t>
        </is>
      </c>
      <c r="O1180" t="inlineStr">
        <is>
          <t>Out</t>
        </is>
      </c>
    </row>
    <row r="1181" hidden="1">
      <c r="A1181" s="30" t="inlineStr">
        <is>
          <t>2021-05-2601:53Recurring inter account transfer to acc...8528 Mon-3810</t>
        </is>
      </c>
      <c r="B1181" t="inlineStr">
        <is>
          <t>2021/05/26</t>
        </is>
      </c>
      <c r="C1181" t="inlineStr">
        <is>
          <t>01:53</t>
        </is>
      </c>
      <c r="D1181" s="20" t="inlineStr">
        <is>
          <t>2021/05/24</t>
        </is>
      </c>
      <c r="E1181" t="inlineStr">
        <is>
          <t>2021/06/01</t>
        </is>
      </c>
      <c r="F1181" t="inlineStr">
        <is>
          <t>2021-06</t>
        </is>
      </c>
      <c r="G1181" t="n">
        <v>2021</v>
      </c>
      <c r="H1181" t="n">
        <v>6</v>
      </c>
      <c r="I1181" t="inlineStr">
        <is>
          <t>Transfer</t>
        </is>
      </c>
      <c r="J1181" t="inlineStr">
        <is>
          <t>DebitCard</t>
        </is>
      </c>
      <c r="K1181" t="inlineStr">
        <is>
          <t>Recurring inter account transfer to acc...8528 Mon</t>
        </is>
      </c>
      <c r="L1181" t="inlineStr"/>
      <c r="M1181" s="26" t="n">
        <v>-3810</v>
      </c>
      <c r="N1181" t="inlineStr">
        <is>
          <t>Savings</t>
        </is>
      </c>
      <c r="O1181" t="inlineStr">
        <is>
          <t>Out</t>
        </is>
      </c>
    </row>
    <row r="1182" hidden="1">
      <c r="A1182" s="30" t="inlineStr">
        <is>
          <t>2021-05-2620:22AMICI MALAKITE GREENSTONE HIKC YOUNG-90</t>
        </is>
      </c>
      <c r="B1182" t="inlineStr">
        <is>
          <t>2021/05/26</t>
        </is>
      </c>
      <c r="C1182" t="inlineStr">
        <is>
          <t>20:22</t>
        </is>
      </c>
      <c r="D1182" s="20" t="inlineStr">
        <is>
          <t>2021/05/24</t>
        </is>
      </c>
      <c r="E1182" t="inlineStr">
        <is>
          <t>2021/06/01</t>
        </is>
      </c>
      <c r="F1182" t="inlineStr">
        <is>
          <t>2021-06</t>
        </is>
      </c>
      <c r="G1182" t="n">
        <v>2021</v>
      </c>
      <c r="H1182" t="n">
        <v>6</v>
      </c>
      <c r="I1182" t="inlineStr">
        <is>
          <t>POS Purchase</t>
        </is>
      </c>
      <c r="J1182" t="inlineStr">
        <is>
          <t>DebitCard</t>
        </is>
      </c>
      <c r="K1182" t="inlineStr">
        <is>
          <t>AMICI MALAKITE GREENSTONE HI</t>
        </is>
      </c>
      <c r="L1182" t="inlineStr">
        <is>
          <t>KC YOUNG</t>
        </is>
      </c>
      <c r="M1182" s="26" t="n">
        <v>-90</v>
      </c>
      <c r="N1182" t="inlineStr"/>
      <c r="O1182" t="inlineStr"/>
    </row>
    <row r="1183" hidden="1">
      <c r="A1183" s="30" t="inlineStr">
        <is>
          <t>2021-05-2620:22CHECKERS KYALAMI GAUTENGKC YOUNG-886.75</t>
        </is>
      </c>
      <c r="B1183" t="inlineStr">
        <is>
          <t>2021/05/26</t>
        </is>
      </c>
      <c r="C1183" t="inlineStr">
        <is>
          <t>20:22</t>
        </is>
      </c>
      <c r="D1183" s="20" t="inlineStr">
        <is>
          <t>2021/05/24</t>
        </is>
      </c>
      <c r="E1183" t="inlineStr">
        <is>
          <t>2021/06/01</t>
        </is>
      </c>
      <c r="F1183" t="inlineStr">
        <is>
          <t>2021-06</t>
        </is>
      </c>
      <c r="G1183" t="n">
        <v>2021</v>
      </c>
      <c r="H1183" t="n">
        <v>6</v>
      </c>
      <c r="I1183" t="inlineStr">
        <is>
          <t>POS Purchase</t>
        </is>
      </c>
      <c r="J1183" t="inlineStr">
        <is>
          <t>DebitCard</t>
        </is>
      </c>
      <c r="K1183" t="inlineStr">
        <is>
          <t>CHECKERS KYALAMI GAUTENG</t>
        </is>
      </c>
      <c r="L1183" t="inlineStr">
        <is>
          <t>KC YOUNG</t>
        </is>
      </c>
      <c r="M1183" s="26" t="n">
        <v>-886.75</v>
      </c>
      <c r="N1183" t="inlineStr">
        <is>
          <t>Groceries</t>
        </is>
      </c>
      <c r="O1183" t="inlineStr">
        <is>
          <t>Out</t>
        </is>
      </c>
    </row>
    <row r="1184" hidden="1">
      <c r="A1184" s="30" t="inlineStr">
        <is>
          <t>2021-05-2620:22WELLNESS WAREHOUSE KYA KYALAMIKC YOUNG-104.9</t>
        </is>
      </c>
      <c r="B1184" t="inlineStr">
        <is>
          <t>2021/05/26</t>
        </is>
      </c>
      <c r="C1184" t="inlineStr">
        <is>
          <t>20:22</t>
        </is>
      </c>
      <c r="D1184" s="20" t="inlineStr">
        <is>
          <t>2021/05/24</t>
        </is>
      </c>
      <c r="E1184" t="inlineStr">
        <is>
          <t>2021/06/01</t>
        </is>
      </c>
      <c r="F1184" t="inlineStr">
        <is>
          <t>2021-06</t>
        </is>
      </c>
      <c r="G1184" t="n">
        <v>2021</v>
      </c>
      <c r="H1184" t="n">
        <v>6</v>
      </c>
      <c r="I1184" t="inlineStr">
        <is>
          <t>POS Purchase</t>
        </is>
      </c>
      <c r="J1184" t="inlineStr">
        <is>
          <t>DebitCard</t>
        </is>
      </c>
      <c r="K1184" t="inlineStr">
        <is>
          <t>WELLNESS WAREHOUSE KYA KYALAMI</t>
        </is>
      </c>
      <c r="L1184" t="inlineStr">
        <is>
          <t>KC YOUNG</t>
        </is>
      </c>
      <c r="M1184" s="26" t="n">
        <v>-104.9</v>
      </c>
      <c r="N1184" t="inlineStr"/>
      <c r="O1184" t="inlineStr"/>
    </row>
    <row r="1185" hidden="1">
      <c r="A1185" s="30" t="inlineStr">
        <is>
          <t>2021-05-2811:46WHKU0467STss Wallet Electricity-250</t>
        </is>
      </c>
      <c r="B1185" t="inlineStr">
        <is>
          <t>2021/05/28</t>
        </is>
      </c>
      <c r="C1185" t="inlineStr">
        <is>
          <t>11:46</t>
        </is>
      </c>
      <c r="D1185" s="20" t="inlineStr">
        <is>
          <t>2021/05/24</t>
        </is>
      </c>
      <c r="E1185" t="inlineStr">
        <is>
          <t>2021/06/01</t>
        </is>
      </c>
      <c r="F1185" t="inlineStr">
        <is>
          <t>2021-06</t>
        </is>
      </c>
      <c r="G1185" t="n">
        <v>2021</v>
      </c>
      <c r="H1185" t="n">
        <v>6</v>
      </c>
      <c r="I1185" t="inlineStr">
        <is>
          <t>EFT</t>
        </is>
      </c>
      <c r="J1185" t="inlineStr">
        <is>
          <t>DebitCard</t>
        </is>
      </c>
      <c r="K1185" t="inlineStr">
        <is>
          <t>WHKU0467</t>
        </is>
      </c>
      <c r="L1185" t="inlineStr">
        <is>
          <t>STss Wallet Electricity</t>
        </is>
      </c>
      <c r="M1185" s="26" t="n">
        <v>-250</v>
      </c>
      <c r="N1185" t="inlineStr">
        <is>
          <t>Electricity</t>
        </is>
      </c>
      <c r="O1185" t="inlineStr">
        <is>
          <t>Out</t>
        </is>
      </c>
    </row>
    <row r="1186" hidden="1">
      <c r="A1186" s="30" t="inlineStr">
        <is>
          <t>2021-05-2820:26CHECKERS KYALAMI GAUTENGKC YOUNG-85.75</t>
        </is>
      </c>
      <c r="B1186" t="inlineStr">
        <is>
          <t>2021/05/28</t>
        </is>
      </c>
      <c r="C1186" t="inlineStr">
        <is>
          <t>20:26</t>
        </is>
      </c>
      <c r="D1186" s="20" t="inlineStr">
        <is>
          <t>2021/05/24</t>
        </is>
      </c>
      <c r="E1186" t="inlineStr">
        <is>
          <t>2021/06/01</t>
        </is>
      </c>
      <c r="F1186" t="inlineStr">
        <is>
          <t>2021-06</t>
        </is>
      </c>
      <c r="G1186" t="n">
        <v>2021</v>
      </c>
      <c r="H1186" t="n">
        <v>6</v>
      </c>
      <c r="I1186" t="inlineStr">
        <is>
          <t>POS Purchase</t>
        </is>
      </c>
      <c r="J1186" t="inlineStr">
        <is>
          <t>DebitCard</t>
        </is>
      </c>
      <c r="K1186" t="inlineStr">
        <is>
          <t>CHECKERS KYALAMI GAUTENG</t>
        </is>
      </c>
      <c r="L1186" t="inlineStr">
        <is>
          <t>KC YOUNG</t>
        </is>
      </c>
      <c r="M1186" s="26" t="n">
        <v>-85.75</v>
      </c>
      <c r="N1186" t="inlineStr">
        <is>
          <t>Groceries</t>
        </is>
      </c>
      <c r="O1186" t="inlineStr">
        <is>
          <t>Out</t>
        </is>
      </c>
    </row>
    <row r="1187" hidden="1">
      <c r="A1187" s="30" t="inlineStr">
        <is>
          <t>2021-05-2820:26CHECKERS KYALAMI GAUTENGKC YOUNG-92.22</t>
        </is>
      </c>
      <c r="B1187" t="inlineStr">
        <is>
          <t>2021/05/28</t>
        </is>
      </c>
      <c r="C1187" t="inlineStr">
        <is>
          <t>20:26</t>
        </is>
      </c>
      <c r="D1187" s="20" t="inlineStr">
        <is>
          <t>2021/05/24</t>
        </is>
      </c>
      <c r="E1187" t="inlineStr">
        <is>
          <t>2021/06/01</t>
        </is>
      </c>
      <c r="F1187" t="inlineStr">
        <is>
          <t>2021-06</t>
        </is>
      </c>
      <c r="G1187" t="n">
        <v>2021</v>
      </c>
      <c r="H1187" t="n">
        <v>6</v>
      </c>
      <c r="I1187" t="inlineStr">
        <is>
          <t>POS Purchase</t>
        </is>
      </c>
      <c r="J1187" t="inlineStr">
        <is>
          <t>DebitCard</t>
        </is>
      </c>
      <c r="K1187" t="inlineStr">
        <is>
          <t>CHECKERS KYALAMI GAUTENG</t>
        </is>
      </c>
      <c r="L1187" t="inlineStr">
        <is>
          <t>KC YOUNG</t>
        </is>
      </c>
      <c r="M1187" s="26" t="n">
        <v>-92.22</v>
      </c>
      <c r="N1187" t="inlineStr">
        <is>
          <t>Groceries</t>
        </is>
      </c>
      <c r="O1187" t="inlineStr">
        <is>
          <t>Out</t>
        </is>
      </c>
    </row>
    <row r="1188" hidden="1">
      <c r="A1188" s="30" t="inlineStr">
        <is>
          <t>2021-05-2900:45RentBA Young-7500</t>
        </is>
      </c>
      <c r="B1188" t="inlineStr">
        <is>
          <t>2021/05/29</t>
        </is>
      </c>
      <c r="C1188" t="inlineStr">
        <is>
          <t>00:45</t>
        </is>
      </c>
      <c r="D1188" s="20" t="inlineStr">
        <is>
          <t>2021/05/24</t>
        </is>
      </c>
      <c r="E1188" t="inlineStr">
        <is>
          <t>2021/06/01</t>
        </is>
      </c>
      <c r="F1188" t="inlineStr">
        <is>
          <t>2021-06</t>
        </is>
      </c>
      <c r="G1188" t="n">
        <v>2021</v>
      </c>
      <c r="H1188" t="n">
        <v>6</v>
      </c>
      <c r="I1188" t="inlineStr">
        <is>
          <t>Scheduled EFT</t>
        </is>
      </c>
      <c r="J1188" t="inlineStr">
        <is>
          <t>DebitCard</t>
        </is>
      </c>
      <c r="K1188" t="inlineStr">
        <is>
          <t>Rent</t>
        </is>
      </c>
      <c r="L1188" t="inlineStr">
        <is>
          <t>BA Young</t>
        </is>
      </c>
      <c r="M1188" s="26" t="n">
        <v>-7500</v>
      </c>
      <c r="N1188" t="inlineStr">
        <is>
          <t>Rent</t>
        </is>
      </c>
      <c r="O1188" t="inlineStr">
        <is>
          <t>Out</t>
        </is>
      </c>
    </row>
    <row r="1189" hidden="1">
      <c r="A1189" s="30" t="inlineStr">
        <is>
          <t>2021-05-2913:18PianoTo: Subscriptions-10000</t>
        </is>
      </c>
      <c r="B1189" t="inlineStr">
        <is>
          <t>2021/05/29</t>
        </is>
      </c>
      <c r="C1189" t="inlineStr">
        <is>
          <t>13:18</t>
        </is>
      </c>
      <c r="D1189" s="20" t="inlineStr">
        <is>
          <t>2021/05/24</t>
        </is>
      </c>
      <c r="E1189" t="inlineStr">
        <is>
          <t>2021/06/01</t>
        </is>
      </c>
      <c r="F1189" t="inlineStr">
        <is>
          <t>2021-06</t>
        </is>
      </c>
      <c r="G1189" t="n">
        <v>2021</v>
      </c>
      <c r="H1189" t="n">
        <v>6</v>
      </c>
      <c r="I1189" t="inlineStr">
        <is>
          <t>Transfer</t>
        </is>
      </c>
      <c r="J1189" t="inlineStr">
        <is>
          <t>KirstSurance</t>
        </is>
      </c>
      <c r="K1189" t="inlineStr">
        <is>
          <t>Piano</t>
        </is>
      </c>
      <c r="L1189" t="inlineStr">
        <is>
          <t>To: Subscriptions</t>
        </is>
      </c>
      <c r="M1189" s="26" t="n">
        <v>-10000</v>
      </c>
      <c r="N1189" t="inlineStr"/>
      <c r="O1189" t="inlineStr"/>
    </row>
    <row r="1190" hidden="1">
      <c r="A1190" s="30" t="inlineStr">
        <is>
          <t>2021-05-2913:18PianoFrom: KIRST-SURANCE10000</t>
        </is>
      </c>
      <c r="B1190" t="inlineStr">
        <is>
          <t>2021/05/29</t>
        </is>
      </c>
      <c r="C1190" t="inlineStr">
        <is>
          <t>13:18</t>
        </is>
      </c>
      <c r="D1190" s="20" t="inlineStr">
        <is>
          <t>2021/05/24</t>
        </is>
      </c>
      <c r="E1190" t="inlineStr">
        <is>
          <t>2021/06/01</t>
        </is>
      </c>
      <c r="F1190" t="inlineStr">
        <is>
          <t>2021-06</t>
        </is>
      </c>
      <c r="G1190" t="n">
        <v>2021</v>
      </c>
      <c r="H1190" t="n">
        <v>6</v>
      </c>
      <c r="I1190" t="inlineStr">
        <is>
          <t>Transfer</t>
        </is>
      </c>
      <c r="J1190" t="inlineStr">
        <is>
          <t>DebitCard</t>
        </is>
      </c>
      <c r="K1190" t="inlineStr">
        <is>
          <t>Piano</t>
        </is>
      </c>
      <c r="L1190" t="inlineStr">
        <is>
          <t>From: KIRST-SURANCE</t>
        </is>
      </c>
      <c r="M1190" s="23" t="n">
        <v>10000</v>
      </c>
      <c r="N1190" t="inlineStr">
        <is>
          <t>Kirst-Surance</t>
        </is>
      </c>
      <c r="O1190" t="inlineStr">
        <is>
          <t>Out</t>
        </is>
      </c>
    </row>
    <row r="1191" hidden="1">
      <c r="A1191" s="30" t="inlineStr">
        <is>
          <t>2021-05-2920:41APPLE.COM/BILL ITUNES.COM 44.99 ZARKC YOUNG-44.99</t>
        </is>
      </c>
      <c r="B1191" t="inlineStr">
        <is>
          <t>2021/05/29</t>
        </is>
      </c>
      <c r="C1191" t="inlineStr">
        <is>
          <t>20:41</t>
        </is>
      </c>
      <c r="D1191" s="20" t="inlineStr">
        <is>
          <t>2021/05/24</t>
        </is>
      </c>
      <c r="E1191" t="inlineStr">
        <is>
          <t>2021/06/01</t>
        </is>
      </c>
      <c r="F1191" t="inlineStr">
        <is>
          <t>2021-06</t>
        </is>
      </c>
      <c r="G1191" t="n">
        <v>2021</v>
      </c>
      <c r="H1191" t="n">
        <v>6</v>
      </c>
      <c r="I1191" t="inlineStr">
        <is>
          <t>POS Purchase</t>
        </is>
      </c>
      <c r="J1191" t="inlineStr">
        <is>
          <t>DebitCard</t>
        </is>
      </c>
      <c r="K1191" t="inlineStr">
        <is>
          <t>APPLE.COM/BILL ITUNES.COM 44.99 ZAR</t>
        </is>
      </c>
      <c r="L1191" t="inlineStr">
        <is>
          <t>KC YOUNG</t>
        </is>
      </c>
      <c r="M1191" s="26" t="n">
        <v>-44.99</v>
      </c>
      <c r="N1191" t="inlineStr">
        <is>
          <t>Hobbies</t>
        </is>
      </c>
      <c r="O1191" t="inlineStr">
        <is>
          <t>Out</t>
        </is>
      </c>
    </row>
    <row r="1192" hidden="1">
      <c r="A1192" s="30" t="inlineStr">
        <is>
          <t>2021-05-2920:41APPLE.COM/BILL ITUNES.COM 89.99 ZARKC YOUNG-89.99</t>
        </is>
      </c>
      <c r="B1192" t="inlineStr">
        <is>
          <t>2021/05/29</t>
        </is>
      </c>
      <c r="C1192" t="inlineStr">
        <is>
          <t>20:41</t>
        </is>
      </c>
      <c r="D1192" s="20" t="inlineStr">
        <is>
          <t>2021/05/24</t>
        </is>
      </c>
      <c r="E1192" t="inlineStr">
        <is>
          <t>2021/06/01</t>
        </is>
      </c>
      <c r="F1192" t="inlineStr">
        <is>
          <t>2021-06</t>
        </is>
      </c>
      <c r="G1192" t="n">
        <v>2021</v>
      </c>
      <c r="H1192" t="n">
        <v>6</v>
      </c>
      <c r="I1192" t="inlineStr">
        <is>
          <t>POS Purchase</t>
        </is>
      </c>
      <c r="J1192" t="inlineStr">
        <is>
          <t>DebitCard</t>
        </is>
      </c>
      <c r="K1192" t="inlineStr">
        <is>
          <t>APPLE.COM/BILL ITUNES.COM 89.99 ZAR</t>
        </is>
      </c>
      <c r="L1192" t="inlineStr">
        <is>
          <t>KC YOUNG</t>
        </is>
      </c>
      <c r="M1192" s="26" t="n">
        <v>-89.98999999999999</v>
      </c>
      <c r="N1192" t="inlineStr">
        <is>
          <t>Hobbies</t>
        </is>
      </c>
      <c r="O1192" t="inlineStr">
        <is>
          <t>Out</t>
        </is>
      </c>
    </row>
    <row r="1193" hidden="1">
      <c r="A1193" s="30" t="inlineStr">
        <is>
          <t>2021-05-2920:41Clicks Kyalami Corner KYALAMIKC YOUNG-224.53</t>
        </is>
      </c>
      <c r="B1193" t="inlineStr">
        <is>
          <t>2021/05/29</t>
        </is>
      </c>
      <c r="C1193" t="inlineStr">
        <is>
          <t>20:41</t>
        </is>
      </c>
      <c r="D1193" s="20" t="inlineStr">
        <is>
          <t>2021/05/24</t>
        </is>
      </c>
      <c r="E1193" t="inlineStr">
        <is>
          <t>2021/06/01</t>
        </is>
      </c>
      <c r="F1193" t="inlineStr">
        <is>
          <t>2021-06</t>
        </is>
      </c>
      <c r="G1193" t="n">
        <v>2021</v>
      </c>
      <c r="H1193" t="n">
        <v>6</v>
      </c>
      <c r="I1193" t="inlineStr">
        <is>
          <t>POS Purchase</t>
        </is>
      </c>
      <c r="J1193" t="inlineStr">
        <is>
          <t>DebitCard</t>
        </is>
      </c>
      <c r="K1193" t="inlineStr">
        <is>
          <t>Clicks Kyalami Corner KYALAMI</t>
        </is>
      </c>
      <c r="L1193" t="inlineStr">
        <is>
          <t>KC YOUNG</t>
        </is>
      </c>
      <c r="M1193" s="26" t="n">
        <v>-224.53</v>
      </c>
      <c r="N1193" t="inlineStr"/>
      <c r="O1193" t="inlineStr"/>
    </row>
    <row r="1194" hidden="1">
      <c r="A1194" s="30" t="inlineStr">
        <is>
          <t>2021-05-2920:41LIQUORSHOP KYALAMI KYALAMI RIDGEKC YOUNG-49.99</t>
        </is>
      </c>
      <c r="B1194" t="inlineStr">
        <is>
          <t>2021/05/29</t>
        </is>
      </c>
      <c r="C1194" t="inlineStr">
        <is>
          <t>20:41</t>
        </is>
      </c>
      <c r="D1194" s="20" t="inlineStr">
        <is>
          <t>2021/05/24</t>
        </is>
      </c>
      <c r="E1194" t="inlineStr">
        <is>
          <t>2021/06/01</t>
        </is>
      </c>
      <c r="F1194" t="inlineStr">
        <is>
          <t>2021-06</t>
        </is>
      </c>
      <c r="G1194" t="n">
        <v>2021</v>
      </c>
      <c r="H1194" t="n">
        <v>6</v>
      </c>
      <c r="I1194" t="inlineStr">
        <is>
          <t>POS Purchase</t>
        </is>
      </c>
      <c r="J1194" t="inlineStr">
        <is>
          <t>DebitCard</t>
        </is>
      </c>
      <c r="K1194" t="inlineStr">
        <is>
          <t>LIQUORSHOP KYALAMI KYALAMI RIDGE</t>
        </is>
      </c>
      <c r="L1194" t="inlineStr">
        <is>
          <t>KC YOUNG</t>
        </is>
      </c>
      <c r="M1194" s="26" t="n">
        <v>-49.99</v>
      </c>
      <c r="N1194" t="inlineStr"/>
      <c r="O1194" t="inlineStr"/>
    </row>
    <row r="1195" hidden="1">
      <c r="A1195" s="30" t="inlineStr">
        <is>
          <t>2021-05-3116:01Miles transfer to cash381.6</t>
        </is>
      </c>
      <c r="B1195" t="inlineStr">
        <is>
          <t>2021/05/31</t>
        </is>
      </c>
      <c r="C1195" t="inlineStr">
        <is>
          <t>16:01</t>
        </is>
      </c>
      <c r="D1195" s="20" t="inlineStr">
        <is>
          <t>2021/05/24</t>
        </is>
      </c>
      <c r="E1195" t="inlineStr">
        <is>
          <t>2021/06/01</t>
        </is>
      </c>
      <c r="F1195" t="inlineStr">
        <is>
          <t>2021-06</t>
        </is>
      </c>
      <c r="G1195" t="n">
        <v>2021</v>
      </c>
      <c r="H1195" t="n">
        <v>6</v>
      </c>
      <c r="I1195" t="inlineStr">
        <is>
          <t>Miles to cash</t>
        </is>
      </c>
      <c r="J1195" t="inlineStr">
        <is>
          <t>KirstSurance</t>
        </is>
      </c>
      <c r="K1195" t="inlineStr">
        <is>
          <t>Miles transfer to cash</t>
        </is>
      </c>
      <c r="L1195" t="inlineStr"/>
      <c r="M1195" s="23" t="n">
        <v>381.6</v>
      </c>
      <c r="N1195" t="inlineStr"/>
      <c r="O1195" t="inlineStr"/>
    </row>
    <row r="1196" hidden="1">
      <c r="A1196" s="30" t="inlineStr">
        <is>
          <t>2021-05-3119:50Spar Rivonia Crossing Gauteng SoutKC YOUNG-144.88</t>
        </is>
      </c>
      <c r="B1196" t="inlineStr">
        <is>
          <t>2021/05/31</t>
        </is>
      </c>
      <c r="C1196" t="inlineStr">
        <is>
          <t>19:50</t>
        </is>
      </c>
      <c r="D1196" s="20" t="inlineStr">
        <is>
          <t>2021/05/24</t>
        </is>
      </c>
      <c r="E1196" t="inlineStr">
        <is>
          <t>2021/06/01</t>
        </is>
      </c>
      <c r="F1196" t="inlineStr">
        <is>
          <t>2021-06</t>
        </is>
      </c>
      <c r="G1196" t="n">
        <v>2021</v>
      </c>
      <c r="H1196" t="n">
        <v>6</v>
      </c>
      <c r="I1196" t="inlineStr">
        <is>
          <t>POS Purchase</t>
        </is>
      </c>
      <c r="J1196" t="inlineStr">
        <is>
          <t>DebitCard</t>
        </is>
      </c>
      <c r="K1196" t="inlineStr">
        <is>
          <t>Spar Rivonia Crossing Gauteng Sout</t>
        </is>
      </c>
      <c r="L1196" t="inlineStr">
        <is>
          <t>KC YOUNG</t>
        </is>
      </c>
      <c r="M1196" s="26" t="n">
        <v>-144.88</v>
      </c>
      <c r="N1196" t="inlineStr"/>
      <c r="O1196" t="inlineStr"/>
    </row>
    <row r="1197" hidden="1">
      <c r="A1197" s="30" t="inlineStr">
        <is>
          <t>2021-05-3119:50T O M S SOUND &amp; MUSIC SandtonKC YOUNG-9295</t>
        </is>
      </c>
      <c r="B1197" t="inlineStr">
        <is>
          <t>2021/05/31</t>
        </is>
      </c>
      <c r="C1197" t="inlineStr">
        <is>
          <t>19:50</t>
        </is>
      </c>
      <c r="D1197" s="20" t="inlineStr">
        <is>
          <t>2021/05/24</t>
        </is>
      </c>
      <c r="E1197" t="inlineStr">
        <is>
          <t>2021/06/01</t>
        </is>
      </c>
      <c r="F1197" t="inlineStr">
        <is>
          <t>2021-06</t>
        </is>
      </c>
      <c r="G1197" t="n">
        <v>2021</v>
      </c>
      <c r="H1197" t="n">
        <v>6</v>
      </c>
      <c r="I1197" t="inlineStr">
        <is>
          <t>POS Purchase</t>
        </is>
      </c>
      <c r="J1197" t="inlineStr">
        <is>
          <t>DebitCard</t>
        </is>
      </c>
      <c r="K1197" t="inlineStr">
        <is>
          <t>T O M S SOUND &amp; MUSIC Sandton</t>
        </is>
      </c>
      <c r="L1197" t="inlineStr">
        <is>
          <t>KC YOUNG</t>
        </is>
      </c>
      <c r="M1197" s="26" t="n">
        <v>-9295</v>
      </c>
      <c r="N1197" t="inlineStr"/>
      <c r="O1197" t="inlineStr"/>
    </row>
    <row r="1198" hidden="1">
      <c r="A1198" s="30" t="inlineStr">
        <is>
          <t>2021-05-3119:50WOOLWORTHS MALL OF AFR JUKSKEI VIEWKC YOUNG-125</t>
        </is>
      </c>
      <c r="B1198" t="inlineStr">
        <is>
          <t>2021/05/31</t>
        </is>
      </c>
      <c r="C1198" t="inlineStr">
        <is>
          <t>19:50</t>
        </is>
      </c>
      <c r="D1198" s="20" t="inlineStr">
        <is>
          <t>2021/05/24</t>
        </is>
      </c>
      <c r="E1198" t="inlineStr">
        <is>
          <t>2021/06/01</t>
        </is>
      </c>
      <c r="F1198" t="inlineStr">
        <is>
          <t>2021-06</t>
        </is>
      </c>
      <c r="G1198" t="n">
        <v>2021</v>
      </c>
      <c r="H1198" t="n">
        <v>6</v>
      </c>
      <c r="I1198" t="inlineStr">
        <is>
          <t>POS Purchase</t>
        </is>
      </c>
      <c r="J1198" t="inlineStr">
        <is>
          <t>DebitCard</t>
        </is>
      </c>
      <c r="K1198" t="inlineStr">
        <is>
          <t>WOOLWORTHS MALL OF AFR JUKSKEI VIEW</t>
        </is>
      </c>
      <c r="L1198" t="inlineStr">
        <is>
          <t>KC YOUNG</t>
        </is>
      </c>
      <c r="M1198" s="26" t="n">
        <v>-125</v>
      </c>
      <c r="N1198" t="inlineStr"/>
      <c r="O1198" t="inlineStr"/>
    </row>
    <row r="1199" hidden="1">
      <c r="A1199" s="30" t="inlineStr">
        <is>
          <t>2021-05-3120:30LOVE SARAH44</t>
        </is>
      </c>
      <c r="B1199" t="inlineStr">
        <is>
          <t>2021/05/31</t>
        </is>
      </c>
      <c r="C1199" t="inlineStr">
        <is>
          <t>20:30</t>
        </is>
      </c>
      <c r="D1199" s="20" t="inlineStr">
        <is>
          <t>2021/05/24</t>
        </is>
      </c>
      <c r="E1199" t="inlineStr">
        <is>
          <t>2021/06/01</t>
        </is>
      </c>
      <c r="F1199" t="inlineStr">
        <is>
          <t>2021-06</t>
        </is>
      </c>
      <c r="G1199" t="n">
        <v>2021</v>
      </c>
      <c r="H1199" t="n">
        <v>6</v>
      </c>
      <c r="I1199" t="inlineStr">
        <is>
          <t>EFT</t>
        </is>
      </c>
      <c r="J1199" t="inlineStr">
        <is>
          <t>DebitCard</t>
        </is>
      </c>
      <c r="K1199" t="inlineStr">
        <is>
          <t>LOVE SARAH</t>
        </is>
      </c>
      <c r="L1199" t="inlineStr"/>
      <c r="M1199" s="26" t="n">
        <v>44</v>
      </c>
      <c r="N1199" t="inlineStr"/>
      <c r="O1199" t="inlineStr"/>
    </row>
    <row r="1200" hidden="1">
      <c r="A1200" s="30" t="inlineStr">
        <is>
          <t>2021-05-3123:44Interest Earned323.41</t>
        </is>
      </c>
      <c r="B1200" t="inlineStr">
        <is>
          <t>2021/05/31</t>
        </is>
      </c>
      <c r="C1200" t="inlineStr">
        <is>
          <t>23:44</t>
        </is>
      </c>
      <c r="D1200" s="20" t="inlineStr">
        <is>
          <t>2021/05/24</t>
        </is>
      </c>
      <c r="E1200" t="inlineStr">
        <is>
          <t>2021/06/01</t>
        </is>
      </c>
      <c r="F1200" t="inlineStr">
        <is>
          <t>2021-06</t>
        </is>
      </c>
      <c r="G1200" t="n">
        <v>2021</v>
      </c>
      <c r="H1200" t="n">
        <v>6</v>
      </c>
      <c r="I1200" t="inlineStr">
        <is>
          <t>Interest</t>
        </is>
      </c>
      <c r="J1200" t="inlineStr">
        <is>
          <t>NoticeSavings</t>
        </is>
      </c>
      <c r="K1200" t="inlineStr">
        <is>
          <t>Interest Earned</t>
        </is>
      </c>
      <c r="L1200" t="inlineStr"/>
      <c r="M1200" s="26" t="n">
        <v>323.41</v>
      </c>
      <c r="N1200" t="inlineStr"/>
      <c r="O1200" t="inlineStr"/>
    </row>
    <row r="1201" hidden="1">
      <c r="A1201" s="30" t="inlineStr">
        <is>
          <t>2021-06-0121:09MOCHACHOS KYALAMA CORNE MIDRANDKC YOUNG-66.9</t>
        </is>
      </c>
      <c r="B1201" t="inlineStr">
        <is>
          <t>2021/06/01</t>
        </is>
      </c>
      <c r="C1201" t="inlineStr">
        <is>
          <t>21:09</t>
        </is>
      </c>
      <c r="D1201" s="20" t="inlineStr">
        <is>
          <t>2021/06/24</t>
        </is>
      </c>
      <c r="E1201" t="inlineStr">
        <is>
          <t>2021/06/01</t>
        </is>
      </c>
      <c r="F1201" t="inlineStr">
        <is>
          <t>2021-06</t>
        </is>
      </c>
      <c r="G1201" t="n">
        <v>2021</v>
      </c>
      <c r="H1201" t="n">
        <v>6</v>
      </c>
      <c r="I1201" t="inlineStr">
        <is>
          <t>POS Purchase</t>
        </is>
      </c>
      <c r="J1201" t="inlineStr">
        <is>
          <t>DebitCard</t>
        </is>
      </c>
      <c r="K1201" t="inlineStr">
        <is>
          <t>MOCHACHOS KYALAMA CORNE MIDRAND</t>
        </is>
      </c>
      <c r="L1201" t="inlineStr">
        <is>
          <t>KC YOUNG</t>
        </is>
      </c>
      <c r="M1201" s="26" t="n">
        <v>-66.90000000000001</v>
      </c>
      <c r="N1201" t="inlineStr"/>
      <c r="O1201" t="inlineStr"/>
    </row>
    <row r="1202" hidden="1">
      <c r="A1202" s="30" t="inlineStr">
        <is>
          <t>2021-06-0122:06COOL IDEAS136957636 NETCASH-549</t>
        </is>
      </c>
      <c r="B1202" t="inlineStr">
        <is>
          <t>2021/06/01</t>
        </is>
      </c>
      <c r="C1202" t="inlineStr">
        <is>
          <t>22:06</t>
        </is>
      </c>
      <c r="D1202" s="20" t="inlineStr">
        <is>
          <t>2021/06/24</t>
        </is>
      </c>
      <c r="E1202" t="inlineStr">
        <is>
          <t>2021/06/01</t>
        </is>
      </c>
      <c r="F1202" t="inlineStr">
        <is>
          <t>2021-06</t>
        </is>
      </c>
      <c r="G1202" t="n">
        <v>2021</v>
      </c>
      <c r="H1202" t="n">
        <v>6</v>
      </c>
      <c r="I1202" t="inlineStr">
        <is>
          <t>Debit order</t>
        </is>
      </c>
      <c r="J1202" t="inlineStr">
        <is>
          <t>DebitCard</t>
        </is>
      </c>
      <c r="K1202" t="inlineStr">
        <is>
          <t>COOL IDEAS136957636 NETCASH</t>
        </is>
      </c>
      <c r="L1202" t="inlineStr"/>
      <c r="M1202" s="26" t="n">
        <v>-549</v>
      </c>
      <c r="N1202" t="inlineStr">
        <is>
          <t>Internet</t>
        </is>
      </c>
      <c r="O1202" t="inlineStr">
        <is>
          <t>Out</t>
        </is>
      </c>
    </row>
    <row r="1203" hidden="1">
      <c r="A1203" s="30" t="inlineStr">
        <is>
          <t>2021-06-0122:06DISCINSURE4002101773-237291777-1428.42</t>
        </is>
      </c>
      <c r="B1203" t="inlineStr">
        <is>
          <t>2021/06/01</t>
        </is>
      </c>
      <c r="C1203" t="inlineStr">
        <is>
          <t>22:06</t>
        </is>
      </c>
      <c r="D1203" s="20" t="inlineStr">
        <is>
          <t>2021/06/24</t>
        </is>
      </c>
      <c r="E1203" t="inlineStr">
        <is>
          <t>2021/06/01</t>
        </is>
      </c>
      <c r="F1203" t="inlineStr">
        <is>
          <t>2021-06</t>
        </is>
      </c>
      <c r="G1203" t="n">
        <v>2021</v>
      </c>
      <c r="H1203" t="n">
        <v>6</v>
      </c>
      <c r="I1203" t="inlineStr">
        <is>
          <t>Debit order</t>
        </is>
      </c>
      <c r="J1203" t="inlineStr">
        <is>
          <t>DebitCard</t>
        </is>
      </c>
      <c r="K1203" t="inlineStr">
        <is>
          <t>DISCINSURE4002101773-237291777</t>
        </is>
      </c>
      <c r="L1203" t="inlineStr"/>
      <c r="M1203" s="26" t="n">
        <v>-1428.42</v>
      </c>
      <c r="N1203" t="inlineStr">
        <is>
          <t>Insurance</t>
        </is>
      </c>
      <c r="O1203" t="inlineStr">
        <is>
          <t>Out</t>
        </is>
      </c>
    </row>
    <row r="1204" hidden="1">
      <c r="A1204" s="30" t="inlineStr">
        <is>
          <t>2021-06-0122:06VODACOM 0362532294 I8113318-184.99</t>
        </is>
      </c>
      <c r="B1204" t="inlineStr">
        <is>
          <t>2021/06/01</t>
        </is>
      </c>
      <c r="C1204" t="inlineStr">
        <is>
          <t>22:06</t>
        </is>
      </c>
      <c r="D1204" s="20" t="inlineStr">
        <is>
          <t>2021/06/24</t>
        </is>
      </c>
      <c r="E1204" t="inlineStr">
        <is>
          <t>2021/06/01</t>
        </is>
      </c>
      <c r="F1204" t="inlineStr">
        <is>
          <t>2021-06</t>
        </is>
      </c>
      <c r="G1204" t="n">
        <v>2021</v>
      </c>
      <c r="H1204" t="n">
        <v>6</v>
      </c>
      <c r="I1204" t="inlineStr">
        <is>
          <t>Debit order</t>
        </is>
      </c>
      <c r="J1204" t="inlineStr">
        <is>
          <t>DebitCard</t>
        </is>
      </c>
      <c r="K1204" t="inlineStr">
        <is>
          <t>VODACOM 0362532294 I8113318</t>
        </is>
      </c>
      <c r="L1204" t="inlineStr"/>
      <c r="M1204" s="26" t="n">
        <v>-184.99</v>
      </c>
      <c r="N1204" t="inlineStr">
        <is>
          <t>Phone</t>
        </is>
      </c>
      <c r="O1204" t="inlineStr">
        <is>
          <t>Out</t>
        </is>
      </c>
    </row>
    <row r="1205" hidden="1">
      <c r="A1205" s="30" t="inlineStr">
        <is>
          <t>2021-06-0620:08SORBET DOUGLASDALE GAUTENGKC YOUNG-1190</t>
        </is>
      </c>
      <c r="B1205" t="inlineStr">
        <is>
          <t>2021/06/06</t>
        </is>
      </c>
      <c r="C1205" t="inlineStr">
        <is>
          <t>20:08</t>
        </is>
      </c>
      <c r="D1205" s="20" t="inlineStr">
        <is>
          <t>2021/06/24</t>
        </is>
      </c>
      <c r="E1205" t="inlineStr">
        <is>
          <t>2021/06/06</t>
        </is>
      </c>
      <c r="F1205" t="inlineStr">
        <is>
          <t>2021-06</t>
        </is>
      </c>
      <c r="G1205" t="n">
        <v>2021</v>
      </c>
      <c r="H1205" t="n">
        <v>6</v>
      </c>
      <c r="I1205" t="inlineStr">
        <is>
          <t>POS Purchase</t>
        </is>
      </c>
      <c r="J1205" t="inlineStr">
        <is>
          <t>DebitCard</t>
        </is>
      </c>
      <c r="K1205" t="inlineStr">
        <is>
          <t>SORBET DOUGLASDALE GAUTENG</t>
        </is>
      </c>
      <c r="L1205" t="inlineStr">
        <is>
          <t>KC YOUNG</t>
        </is>
      </c>
      <c r="M1205" s="26" t="n">
        <v>-1190</v>
      </c>
      <c r="N1205" t="inlineStr"/>
      <c r="O1205" t="inlineStr"/>
    </row>
    <row r="1206" hidden="1">
      <c r="A1206" s="30" t="inlineStr">
        <is>
          <t>2021-06-0821:05UNCLE FAOUZI LYNNWOODKC YOUNG-83.9</t>
        </is>
      </c>
      <c r="B1206" t="inlineStr">
        <is>
          <t>2021/06/08</t>
        </is>
      </c>
      <c r="C1206" t="inlineStr">
        <is>
          <t>21:05</t>
        </is>
      </c>
      <c r="D1206" s="20" t="inlineStr">
        <is>
          <t>2021/06/24</t>
        </is>
      </c>
      <c r="E1206" t="inlineStr">
        <is>
          <t>2021/06/08</t>
        </is>
      </c>
      <c r="F1206" t="inlineStr">
        <is>
          <t>2021-06</t>
        </is>
      </c>
      <c r="G1206" t="n">
        <v>2021</v>
      </c>
      <c r="H1206" t="n">
        <v>6</v>
      </c>
      <c r="I1206" t="inlineStr">
        <is>
          <t>POS Purchase</t>
        </is>
      </c>
      <c r="J1206" t="inlineStr">
        <is>
          <t>DebitCard</t>
        </is>
      </c>
      <c r="K1206" t="inlineStr">
        <is>
          <t>UNCLE FAOUZI LYNNWOOD</t>
        </is>
      </c>
      <c r="L1206" t="inlineStr">
        <is>
          <t>KC YOUNG</t>
        </is>
      </c>
      <c r="M1206" s="26" t="n">
        <v>-83.90000000000001</v>
      </c>
      <c r="N1206" t="inlineStr"/>
      <c r="O1206" t="inlineStr"/>
    </row>
    <row r="1207" hidden="1">
      <c r="A1207" s="30" t="inlineStr">
        <is>
          <t>2021-06-0920:17CHECKERS KYALAMI GAUTENGKC YOUNG-587</t>
        </is>
      </c>
      <c r="B1207" t="inlineStr">
        <is>
          <t>2021/06/09</t>
        </is>
      </c>
      <c r="C1207" t="inlineStr">
        <is>
          <t>20:17</t>
        </is>
      </c>
      <c r="D1207" s="20" t="inlineStr">
        <is>
          <t>2021/06/24</t>
        </is>
      </c>
      <c r="E1207" t="inlineStr">
        <is>
          <t>2021/06/09</t>
        </is>
      </c>
      <c r="F1207" t="inlineStr">
        <is>
          <t>2021-06</t>
        </is>
      </c>
      <c r="G1207" t="n">
        <v>2021</v>
      </c>
      <c r="H1207" t="n">
        <v>6</v>
      </c>
      <c r="I1207" t="inlineStr">
        <is>
          <t>POS Purchase</t>
        </is>
      </c>
      <c r="J1207" t="inlineStr">
        <is>
          <t>DebitCard</t>
        </is>
      </c>
      <c r="K1207" t="inlineStr">
        <is>
          <t>CHECKERS KYALAMI GAUTENG</t>
        </is>
      </c>
      <c r="L1207" t="inlineStr">
        <is>
          <t>KC YOUNG</t>
        </is>
      </c>
      <c r="M1207" s="26" t="n">
        <v>-587</v>
      </c>
      <c r="N1207" t="inlineStr">
        <is>
          <t>Groceries</t>
        </is>
      </c>
      <c r="O1207" t="inlineStr">
        <is>
          <t>Out</t>
        </is>
      </c>
    </row>
    <row r="1208" hidden="1">
      <c r="A1208" s="30" t="inlineStr">
        <is>
          <t>2021-06-0920:17LEXIS EATERY HAZELWOOD HAZELWOODKC YOUNG-100</t>
        </is>
      </c>
      <c r="B1208" t="inlineStr">
        <is>
          <t>2021/06/09</t>
        </is>
      </c>
      <c r="C1208" t="inlineStr">
        <is>
          <t>20:17</t>
        </is>
      </c>
      <c r="D1208" s="20" t="inlineStr">
        <is>
          <t>2021/06/24</t>
        </is>
      </c>
      <c r="E1208" t="inlineStr">
        <is>
          <t>2021/06/09</t>
        </is>
      </c>
      <c r="F1208" t="inlineStr">
        <is>
          <t>2021-06</t>
        </is>
      </c>
      <c r="G1208" t="n">
        <v>2021</v>
      </c>
      <c r="H1208" t="n">
        <v>6</v>
      </c>
      <c r="I1208" t="inlineStr">
        <is>
          <t>POS Purchase</t>
        </is>
      </c>
      <c r="J1208" t="inlineStr">
        <is>
          <t>DebitCard</t>
        </is>
      </c>
      <c r="K1208" t="inlineStr">
        <is>
          <t>LEXIS EATERY HAZELWOOD HAZELWOOD</t>
        </is>
      </c>
      <c r="L1208" t="inlineStr">
        <is>
          <t>KC YOUNG</t>
        </is>
      </c>
      <c r="M1208" s="26" t="n">
        <v>-100</v>
      </c>
      <c r="N1208" t="inlineStr"/>
      <c r="O1208" t="inlineStr"/>
    </row>
    <row r="1209" hidden="1">
      <c r="A1209" s="30" t="inlineStr">
        <is>
          <t>2021-06-0920:17UBER EATS HELP.UBER.CO JOHANNESBURGKC YOUNG-85.95</t>
        </is>
      </c>
      <c r="B1209" t="inlineStr">
        <is>
          <t>2021/06/09</t>
        </is>
      </c>
      <c r="C1209" t="inlineStr">
        <is>
          <t>20:17</t>
        </is>
      </c>
      <c r="D1209" s="20" t="inlineStr">
        <is>
          <t>2021/06/24</t>
        </is>
      </c>
      <c r="E1209" t="inlineStr">
        <is>
          <t>2021/06/09</t>
        </is>
      </c>
      <c r="F1209" t="inlineStr">
        <is>
          <t>2021-06</t>
        </is>
      </c>
      <c r="G1209" t="n">
        <v>2021</v>
      </c>
      <c r="H1209" t="n">
        <v>6</v>
      </c>
      <c r="I1209" t="inlineStr">
        <is>
          <t>POS Purchase</t>
        </is>
      </c>
      <c r="J1209" t="inlineStr">
        <is>
          <t>DebitCard</t>
        </is>
      </c>
      <c r="K1209" t="inlineStr">
        <is>
          <t>UBER EATS HELP.UBER.CO JOHANNESBURG</t>
        </is>
      </c>
      <c r="L1209" t="inlineStr">
        <is>
          <t>KC YOUNG</t>
        </is>
      </c>
      <c r="M1209" s="26" t="n">
        <v>-85.95</v>
      </c>
      <c r="N1209" t="inlineStr"/>
      <c r="O1209" t="inlineStr"/>
    </row>
    <row r="1210" hidden="1">
      <c r="A1210" s="30" t="inlineStr">
        <is>
          <t>2021-06-0920:17UBER EATS HELP.UBER.CO JOHANNESBURGKC YOUNG-90.15</t>
        </is>
      </c>
      <c r="B1210" t="inlineStr">
        <is>
          <t>2021/06/09</t>
        </is>
      </c>
      <c r="C1210" t="inlineStr">
        <is>
          <t>20:17</t>
        </is>
      </c>
      <c r="D1210" s="20" t="inlineStr">
        <is>
          <t>2021/06/24</t>
        </is>
      </c>
      <c r="E1210" t="inlineStr">
        <is>
          <t>2021/06/09</t>
        </is>
      </c>
      <c r="F1210" t="inlineStr">
        <is>
          <t>2021-06</t>
        </is>
      </c>
      <c r="G1210" t="n">
        <v>2021</v>
      </c>
      <c r="H1210" t="n">
        <v>6</v>
      </c>
      <c r="I1210" t="inlineStr">
        <is>
          <t>POS Purchase</t>
        </is>
      </c>
      <c r="J1210" t="inlineStr">
        <is>
          <t>DebitCard</t>
        </is>
      </c>
      <c r="K1210" t="inlineStr">
        <is>
          <t>UBER EATS HELP.UBER.CO JOHANNESBURG</t>
        </is>
      </c>
      <c r="L1210" t="inlineStr">
        <is>
          <t>KC YOUNG</t>
        </is>
      </c>
      <c r="M1210" s="26" t="n">
        <v>-90.15000000000001</v>
      </c>
      <c r="N1210" t="inlineStr"/>
      <c r="O1210" t="inlineStr"/>
    </row>
    <row r="1211" hidden="1">
      <c r="A1211" s="30" t="inlineStr">
        <is>
          <t>2021-06-0920:17WELLNESS WAREHOUSE KYA KYALAMIKC YOUNG-549.8</t>
        </is>
      </c>
      <c r="B1211" t="inlineStr">
        <is>
          <t>2021/06/09</t>
        </is>
      </c>
      <c r="C1211" t="inlineStr">
        <is>
          <t>20:17</t>
        </is>
      </c>
      <c r="D1211" s="20" t="inlineStr">
        <is>
          <t>2021/06/24</t>
        </is>
      </c>
      <c r="E1211" t="inlineStr">
        <is>
          <t>2021/06/09</t>
        </is>
      </c>
      <c r="F1211" t="inlineStr">
        <is>
          <t>2021-06</t>
        </is>
      </c>
      <c r="G1211" t="n">
        <v>2021</v>
      </c>
      <c r="H1211" t="n">
        <v>6</v>
      </c>
      <c r="I1211" t="inlineStr">
        <is>
          <t>POS Purchase</t>
        </is>
      </c>
      <c r="J1211" t="inlineStr">
        <is>
          <t>DebitCard</t>
        </is>
      </c>
      <c r="K1211" t="inlineStr">
        <is>
          <t>WELLNESS WAREHOUSE KYA KYALAMI</t>
        </is>
      </c>
      <c r="L1211" t="inlineStr">
        <is>
          <t>KC YOUNG</t>
        </is>
      </c>
      <c r="M1211" s="26" t="n">
        <v>-549.8</v>
      </c>
      <c r="N1211" t="inlineStr"/>
      <c r="O1211" t="inlineStr"/>
    </row>
    <row r="1212" hidden="1">
      <c r="A1212" s="30" t="inlineStr">
        <is>
          <t>2021-06-1020:28APPLE.COM/BILL 69.99 ZARKC YOUNG-69.99</t>
        </is>
      </c>
      <c r="B1212" t="inlineStr">
        <is>
          <t>2021/06/10</t>
        </is>
      </c>
      <c r="C1212" t="inlineStr">
        <is>
          <t>20:28</t>
        </is>
      </c>
      <c r="D1212" s="20" t="inlineStr">
        <is>
          <t>2021/06/24</t>
        </is>
      </c>
      <c r="E1212" t="inlineStr">
        <is>
          <t>2021/06/10</t>
        </is>
      </c>
      <c r="F1212" t="inlineStr">
        <is>
          <t>2021-06</t>
        </is>
      </c>
      <c r="G1212" t="n">
        <v>2021</v>
      </c>
      <c r="H1212" t="n">
        <v>6</v>
      </c>
      <c r="I1212" t="inlineStr">
        <is>
          <t>Online</t>
        </is>
      </c>
      <c r="J1212" t="inlineStr">
        <is>
          <t>DebitCard</t>
        </is>
      </c>
      <c r="K1212" t="inlineStr">
        <is>
          <t>APPLE.COM/BILL 69.99 ZAR</t>
        </is>
      </c>
      <c r="L1212" t="inlineStr">
        <is>
          <t>KC YOUNG</t>
        </is>
      </c>
      <c r="M1212" s="26" t="n">
        <v>-69.98999999999999</v>
      </c>
      <c r="N1212" t="inlineStr">
        <is>
          <t>Hobbies</t>
        </is>
      </c>
      <c r="O1212" t="inlineStr">
        <is>
          <t>Out</t>
        </is>
      </c>
    </row>
    <row r="1213" hidden="1">
      <c r="A1213" s="30" t="inlineStr">
        <is>
          <t>2021-06-1020:30PRICE WATEPWC THANK YOU5053.46</t>
        </is>
      </c>
      <c r="B1213" t="inlineStr">
        <is>
          <t>2021/06/10</t>
        </is>
      </c>
      <c r="C1213" t="inlineStr">
        <is>
          <t>20:30</t>
        </is>
      </c>
      <c r="D1213" s="20" t="inlineStr">
        <is>
          <t>2021/06/24</t>
        </is>
      </c>
      <c r="E1213" t="inlineStr">
        <is>
          <t>2021/06/10</t>
        </is>
      </c>
      <c r="F1213" t="inlineStr">
        <is>
          <t>2021-06</t>
        </is>
      </c>
      <c r="G1213" t="n">
        <v>2021</v>
      </c>
      <c r="H1213" t="n">
        <v>6</v>
      </c>
      <c r="I1213" t="inlineStr">
        <is>
          <t>EFT</t>
        </is>
      </c>
      <c r="J1213" t="inlineStr">
        <is>
          <t>DebitCard</t>
        </is>
      </c>
      <c r="K1213" t="inlineStr">
        <is>
          <t>PRICE WATEPWC THANK YOU</t>
        </is>
      </c>
      <c r="L1213" t="inlineStr"/>
      <c r="M1213" s="26" t="n">
        <v>5053.46</v>
      </c>
      <c r="N1213" t="inlineStr">
        <is>
          <t>Salary</t>
        </is>
      </c>
      <c r="O1213" t="inlineStr">
        <is>
          <t>In</t>
        </is>
      </c>
    </row>
    <row r="1214" hidden="1">
      <c r="A1214" s="30" t="inlineStr">
        <is>
          <t>2021-06-1118:51INSURECASH4002101773-20983842160.02</t>
        </is>
      </c>
      <c r="B1214" t="inlineStr">
        <is>
          <t>2021/06/11</t>
        </is>
      </c>
      <c r="C1214" t="inlineStr">
        <is>
          <t>18:51</t>
        </is>
      </c>
      <c r="D1214" s="20" t="inlineStr">
        <is>
          <t>2021/06/24</t>
        </is>
      </c>
      <c r="E1214" t="inlineStr">
        <is>
          <t>2021/06/11</t>
        </is>
      </c>
      <c r="F1214" t="inlineStr">
        <is>
          <t>2021-06</t>
        </is>
      </c>
      <c r="G1214" t="n">
        <v>2021</v>
      </c>
      <c r="H1214" t="n">
        <v>6</v>
      </c>
      <c r="I1214" t="inlineStr">
        <is>
          <t>EFT</t>
        </is>
      </c>
      <c r="J1214" t="inlineStr">
        <is>
          <t>DebitCard</t>
        </is>
      </c>
      <c r="K1214" t="inlineStr">
        <is>
          <t>INSURECASH4002101773-209838421</t>
        </is>
      </c>
      <c r="L1214" t="inlineStr"/>
      <c r="M1214" s="26" t="n">
        <v>60.02</v>
      </c>
      <c r="N1214" t="inlineStr">
        <is>
          <t>Insurance</t>
        </is>
      </c>
      <c r="O1214" t="inlineStr">
        <is>
          <t>Out</t>
        </is>
      </c>
    </row>
    <row r="1215" hidden="1">
      <c r="A1215" s="30" t="inlineStr">
        <is>
          <t>2021-06-1120:27APPLE.COM/BILL ITUNES.COM 14.99 ZARKC YOUNG-14.99</t>
        </is>
      </c>
      <c r="B1215" t="inlineStr">
        <is>
          <t>2021/06/11</t>
        </is>
      </c>
      <c r="C1215" t="inlineStr">
        <is>
          <t>20:27</t>
        </is>
      </c>
      <c r="D1215" s="20" t="inlineStr">
        <is>
          <t>2021/06/24</t>
        </is>
      </c>
      <c r="E1215" t="inlineStr">
        <is>
          <t>2021/06/11</t>
        </is>
      </c>
      <c r="F1215" t="inlineStr">
        <is>
          <t>2021-06</t>
        </is>
      </c>
      <c r="G1215" t="n">
        <v>2021</v>
      </c>
      <c r="H1215" t="n">
        <v>6</v>
      </c>
      <c r="I1215" t="inlineStr">
        <is>
          <t>POS Purchase</t>
        </is>
      </c>
      <c r="J1215" t="inlineStr">
        <is>
          <t>DebitCard</t>
        </is>
      </c>
      <c r="K1215" t="inlineStr">
        <is>
          <t>APPLE.COM/BILL ITUNES.COM 14.99 ZAR</t>
        </is>
      </c>
      <c r="L1215" t="inlineStr">
        <is>
          <t>KC YOUNG</t>
        </is>
      </c>
      <c r="M1215" s="26" t="n">
        <v>-14.99</v>
      </c>
      <c r="N1215" t="inlineStr">
        <is>
          <t>Hobbies</t>
        </is>
      </c>
      <c r="O1215" t="inlineStr">
        <is>
          <t>Out</t>
        </is>
      </c>
    </row>
    <row r="1216" hidden="1">
      <c r="A1216" s="30" t="inlineStr">
        <is>
          <t>2021-06-1120:27CLICKS DOUGLASDALE 519 BRYANSTONKC YOUNG-444.98</t>
        </is>
      </c>
      <c r="B1216" t="inlineStr">
        <is>
          <t>2021/06/11</t>
        </is>
      </c>
      <c r="C1216" t="inlineStr">
        <is>
          <t>20:27</t>
        </is>
      </c>
      <c r="D1216" s="20" t="inlineStr">
        <is>
          <t>2021/06/24</t>
        </is>
      </c>
      <c r="E1216" t="inlineStr">
        <is>
          <t>2021/06/11</t>
        </is>
      </c>
      <c r="F1216" t="inlineStr">
        <is>
          <t>2021-06</t>
        </is>
      </c>
      <c r="G1216" t="n">
        <v>2021</v>
      </c>
      <c r="H1216" t="n">
        <v>6</v>
      </c>
      <c r="I1216" t="inlineStr">
        <is>
          <t>POS Purchase</t>
        </is>
      </c>
      <c r="J1216" t="inlineStr">
        <is>
          <t>DebitCard</t>
        </is>
      </c>
      <c r="K1216" t="inlineStr">
        <is>
          <t>CLICKS DOUGLASDALE 519 BRYANSTON</t>
        </is>
      </c>
      <c r="L1216" t="inlineStr">
        <is>
          <t>KC YOUNG</t>
        </is>
      </c>
      <c r="M1216" s="26" t="n">
        <v>-444.98</v>
      </c>
      <c r="N1216" t="inlineStr"/>
      <c r="O1216" t="inlineStr"/>
    </row>
    <row r="1217" hidden="1">
      <c r="A1217" s="30" t="inlineStr">
        <is>
          <t>2021-06-1120:27MYTHOS MALL OF AFRICA MIDRANDKC YOUNG-90</t>
        </is>
      </c>
      <c r="B1217" t="inlineStr">
        <is>
          <t>2021/06/11</t>
        </is>
      </c>
      <c r="C1217" t="inlineStr">
        <is>
          <t>20:27</t>
        </is>
      </c>
      <c r="D1217" s="20" t="inlineStr">
        <is>
          <t>2021/06/24</t>
        </is>
      </c>
      <c r="E1217" t="inlineStr">
        <is>
          <t>2021/06/11</t>
        </is>
      </c>
      <c r="F1217" t="inlineStr">
        <is>
          <t>2021-06</t>
        </is>
      </c>
      <c r="G1217" t="n">
        <v>2021</v>
      </c>
      <c r="H1217" t="n">
        <v>6</v>
      </c>
      <c r="I1217" t="inlineStr">
        <is>
          <t>POS Purchase</t>
        </is>
      </c>
      <c r="J1217" t="inlineStr">
        <is>
          <t>DebitCard</t>
        </is>
      </c>
      <c r="K1217" t="inlineStr">
        <is>
          <t>MYTHOS MALL OF AFRICA MIDRAND</t>
        </is>
      </c>
      <c r="L1217" t="inlineStr">
        <is>
          <t>KC YOUNG</t>
        </is>
      </c>
      <c r="M1217" s="26" t="n">
        <v>-90</v>
      </c>
      <c r="N1217" t="inlineStr"/>
      <c r="O1217" t="inlineStr"/>
    </row>
    <row r="1218" hidden="1">
      <c r="A1218" s="30" t="inlineStr">
        <is>
          <t>2021-06-1123:54Interest Earned19.39</t>
        </is>
      </c>
      <c r="B1218" t="inlineStr">
        <is>
          <t>2021/06/11</t>
        </is>
      </c>
      <c r="C1218" t="inlineStr">
        <is>
          <t>23:54</t>
        </is>
      </c>
      <c r="D1218" s="20" t="inlineStr">
        <is>
          <t>2021/06/24</t>
        </is>
      </c>
      <c r="E1218" t="inlineStr">
        <is>
          <t>2021/06/11</t>
        </is>
      </c>
      <c r="F1218" t="inlineStr">
        <is>
          <t>2021-06</t>
        </is>
      </c>
      <c r="G1218" t="n">
        <v>2021</v>
      </c>
      <c r="H1218" t="n">
        <v>6</v>
      </c>
      <c r="I1218" t="inlineStr">
        <is>
          <t>Interest</t>
        </is>
      </c>
      <c r="J1218" t="inlineStr">
        <is>
          <t>KirstSurance</t>
        </is>
      </c>
      <c r="K1218" t="inlineStr">
        <is>
          <t>Interest Earned</t>
        </is>
      </c>
      <c r="L1218" t="inlineStr"/>
      <c r="M1218" s="23" t="n">
        <v>19.39</v>
      </c>
      <c r="N1218" t="inlineStr"/>
      <c r="O1218" t="inlineStr"/>
    </row>
    <row r="1219" hidden="1">
      <c r="A1219" s="30" t="inlineStr">
        <is>
          <t>2021-06-1123:56Interest Earned7.21</t>
        </is>
      </c>
      <c r="B1219" t="inlineStr">
        <is>
          <t>2021/06/11</t>
        </is>
      </c>
      <c r="C1219" t="inlineStr">
        <is>
          <t>23:56</t>
        </is>
      </c>
      <c r="D1219" s="20" t="inlineStr">
        <is>
          <t>2021/06/24</t>
        </is>
      </c>
      <c r="E1219" t="inlineStr">
        <is>
          <t>2021/06/11</t>
        </is>
      </c>
      <c r="F1219" t="inlineStr">
        <is>
          <t>2021-06</t>
        </is>
      </c>
      <c r="G1219" t="n">
        <v>2021</v>
      </c>
      <c r="H1219" t="n">
        <v>6</v>
      </c>
      <c r="I1219" t="inlineStr">
        <is>
          <t>Interest</t>
        </is>
      </c>
      <c r="J1219" t="inlineStr">
        <is>
          <t>DebitCard</t>
        </is>
      </c>
      <c r="K1219" t="inlineStr">
        <is>
          <t>Interest Earned</t>
        </is>
      </c>
      <c r="L1219" t="inlineStr"/>
      <c r="M1219" s="26" t="n">
        <v>7.21</v>
      </c>
      <c r="N1219" t="inlineStr">
        <is>
          <t>Interest</t>
        </is>
      </c>
      <c r="O1219" t="inlineStr">
        <is>
          <t>In</t>
        </is>
      </c>
    </row>
    <row r="1220" hidden="1">
      <c r="A1220" s="30" t="inlineStr">
        <is>
          <t>2021-06-1123:56Monthly Account fee-105</t>
        </is>
      </c>
      <c r="B1220" t="inlineStr">
        <is>
          <t>2021/06/11</t>
        </is>
      </c>
      <c r="C1220" t="inlineStr">
        <is>
          <t>23:56</t>
        </is>
      </c>
      <c r="D1220" s="20" t="inlineStr">
        <is>
          <t>2021/06/24</t>
        </is>
      </c>
      <c r="E1220" t="inlineStr">
        <is>
          <t>2021/06/11</t>
        </is>
      </c>
      <c r="F1220" t="inlineStr">
        <is>
          <t>2021-06</t>
        </is>
      </c>
      <c r="G1220" t="n">
        <v>2021</v>
      </c>
      <c r="H1220" t="n">
        <v>6</v>
      </c>
      <c r="I1220" t="inlineStr">
        <is>
          <t>Fee</t>
        </is>
      </c>
      <c r="J1220" t="inlineStr">
        <is>
          <t>DebitCard</t>
        </is>
      </c>
      <c r="K1220" t="inlineStr">
        <is>
          <t>Monthly Account fee</t>
        </is>
      </c>
      <c r="L1220" t="inlineStr"/>
      <c r="M1220" s="26" t="n">
        <v>-105</v>
      </c>
      <c r="N1220" t="inlineStr">
        <is>
          <t>Banking</t>
        </is>
      </c>
      <c r="O1220" t="inlineStr">
        <is>
          <t>Out</t>
        </is>
      </c>
    </row>
    <row r="1221" hidden="1">
      <c r="A1221" s="30" t="inlineStr">
        <is>
          <t>2021-06-1123:56Vitality Money Premium-15</t>
        </is>
      </c>
      <c r="B1221" t="inlineStr">
        <is>
          <t>2021/06/11</t>
        </is>
      </c>
      <c r="C1221" t="inlineStr">
        <is>
          <t>23:56</t>
        </is>
      </c>
      <c r="D1221" s="20" t="inlineStr">
        <is>
          <t>2021/06/24</t>
        </is>
      </c>
      <c r="E1221" t="inlineStr">
        <is>
          <t>2021/06/11</t>
        </is>
      </c>
      <c r="F1221" t="inlineStr">
        <is>
          <t>2021-06</t>
        </is>
      </c>
      <c r="G1221" t="n">
        <v>2021</v>
      </c>
      <c r="H1221" t="n">
        <v>6</v>
      </c>
      <c r="I1221" t="inlineStr">
        <is>
          <t>Fee</t>
        </is>
      </c>
      <c r="J1221" t="inlineStr">
        <is>
          <t>DebitCard</t>
        </is>
      </c>
      <c r="K1221" t="inlineStr">
        <is>
          <t>Vitality Money Premium</t>
        </is>
      </c>
      <c r="L1221" t="inlineStr"/>
      <c r="M1221" s="26" t="n">
        <v>-15</v>
      </c>
      <c r="N1221" t="inlineStr">
        <is>
          <t>Banking</t>
        </is>
      </c>
      <c r="O1221" t="inlineStr">
        <is>
          <t>Out</t>
        </is>
      </c>
    </row>
    <row r="1222" hidden="1">
      <c r="A1222" s="30" t="inlineStr">
        <is>
          <t>2021-06-1200:54Dynamic interest boost at 0.50%1.8</t>
        </is>
      </c>
      <c r="B1222" t="inlineStr">
        <is>
          <t>2021/06/12</t>
        </is>
      </c>
      <c r="C1222" t="inlineStr">
        <is>
          <t>00:54</t>
        </is>
      </c>
      <c r="D1222" s="20" t="inlineStr">
        <is>
          <t>2021/06/24</t>
        </is>
      </c>
      <c r="E1222" t="inlineStr">
        <is>
          <t>2021/06/12</t>
        </is>
      </c>
      <c r="F1222" t="inlineStr">
        <is>
          <t>2021-06</t>
        </is>
      </c>
      <c r="G1222" t="n">
        <v>2021</v>
      </c>
      <c r="H1222" t="n">
        <v>6</v>
      </c>
      <c r="I1222" t="inlineStr">
        <is>
          <t>Interest</t>
        </is>
      </c>
      <c r="J1222" t="inlineStr">
        <is>
          <t>DebitCard</t>
        </is>
      </c>
      <c r="K1222" t="inlineStr">
        <is>
          <t>Dynamic interest boost at 0.50%</t>
        </is>
      </c>
      <c r="L1222" t="inlineStr"/>
      <c r="M1222" s="26" t="n">
        <v>1.8</v>
      </c>
      <c r="N1222" t="inlineStr">
        <is>
          <t>Interest</t>
        </is>
      </c>
      <c r="O1222" t="inlineStr">
        <is>
          <t>Out</t>
        </is>
      </c>
    </row>
    <row r="1223" hidden="1">
      <c r="A1223" s="30" t="inlineStr">
        <is>
          <t>2021-06-1200:56Dynamic interest boost at 0.50%3.16</t>
        </is>
      </c>
      <c r="B1223" t="inlineStr">
        <is>
          <t>2021/06/12</t>
        </is>
      </c>
      <c r="C1223" t="inlineStr">
        <is>
          <t>00:56</t>
        </is>
      </c>
      <c r="D1223" s="20" t="inlineStr">
        <is>
          <t>2021/06/24</t>
        </is>
      </c>
      <c r="E1223" t="inlineStr">
        <is>
          <t>2021/06/12</t>
        </is>
      </c>
      <c r="F1223" t="inlineStr">
        <is>
          <t>2021-06</t>
        </is>
      </c>
      <c r="G1223" t="n">
        <v>2021</v>
      </c>
      <c r="H1223" t="n">
        <v>6</v>
      </c>
      <c r="I1223" t="inlineStr">
        <is>
          <t>Interest</t>
        </is>
      </c>
      <c r="J1223" t="inlineStr">
        <is>
          <t>KirstSurance</t>
        </is>
      </c>
      <c r="K1223" t="inlineStr">
        <is>
          <t>Dynamic interest boost at 0.50%</t>
        </is>
      </c>
      <c r="L1223" t="inlineStr"/>
      <c r="M1223" s="23" t="n">
        <v>3.16</v>
      </c>
      <c r="N1223" t="inlineStr"/>
      <c r="O1223" t="inlineStr"/>
    </row>
    <row r="1224" hidden="1">
      <c r="A1224" s="30" t="inlineStr">
        <is>
          <t>2021-06-1320:23LIQUOR CITY HILLCREST JOHANNESBURGKC YOUNG-49.9</t>
        </is>
      </c>
      <c r="B1224" t="inlineStr">
        <is>
          <t>2021/06/13</t>
        </is>
      </c>
      <c r="C1224" t="inlineStr">
        <is>
          <t>20:23</t>
        </is>
      </c>
      <c r="D1224" s="20" t="inlineStr">
        <is>
          <t>2021/06/24</t>
        </is>
      </c>
      <c r="E1224" t="inlineStr">
        <is>
          <t>2021/06/13</t>
        </is>
      </c>
      <c r="F1224" t="inlineStr">
        <is>
          <t>2021-06</t>
        </is>
      </c>
      <c r="G1224" t="n">
        <v>2021</v>
      </c>
      <c r="H1224" t="n">
        <v>6</v>
      </c>
      <c r="I1224" t="inlineStr">
        <is>
          <t>POS Purchase</t>
        </is>
      </c>
      <c r="J1224" t="inlineStr">
        <is>
          <t>DebitCard</t>
        </is>
      </c>
      <c r="K1224" t="inlineStr">
        <is>
          <t>LIQUOR CITY HILLCREST JOHANNESBURG</t>
        </is>
      </c>
      <c r="L1224" t="inlineStr">
        <is>
          <t>KC YOUNG</t>
        </is>
      </c>
      <c r="M1224" s="26" t="n">
        <v>-49.9</v>
      </c>
      <c r="N1224" t="inlineStr"/>
      <c r="O1224" t="inlineStr"/>
    </row>
    <row r="1225" hidden="1">
      <c r="A1225" s="30" t="inlineStr">
        <is>
          <t>2021-06-1419:57A CLIB SERVICE STATION MENLO PARKKC YOUNG-46.5</t>
        </is>
      </c>
      <c r="B1225" t="inlineStr">
        <is>
          <t>2021/06/14</t>
        </is>
      </c>
      <c r="C1225" t="inlineStr">
        <is>
          <t>19:57</t>
        </is>
      </c>
      <c r="D1225" s="20" t="inlineStr">
        <is>
          <t>2021/06/24</t>
        </is>
      </c>
      <c r="E1225" t="inlineStr">
        <is>
          <t>2021/06/14</t>
        </is>
      </c>
      <c r="F1225" t="inlineStr">
        <is>
          <t>2021-06</t>
        </is>
      </c>
      <c r="G1225" t="n">
        <v>2021</v>
      </c>
      <c r="H1225" t="n">
        <v>6</v>
      </c>
      <c r="I1225" t="inlineStr">
        <is>
          <t>POS Purchase</t>
        </is>
      </c>
      <c r="J1225" t="inlineStr">
        <is>
          <t>DebitCard</t>
        </is>
      </c>
      <c r="K1225" t="inlineStr">
        <is>
          <t>A CLIB SERVICE STATION MENLO PARK</t>
        </is>
      </c>
      <c r="L1225" t="inlineStr">
        <is>
          <t>KC YOUNG</t>
        </is>
      </c>
      <c r="M1225" s="26" t="n">
        <v>-46.5</v>
      </c>
      <c r="N1225" t="inlineStr"/>
      <c r="O1225" t="inlineStr"/>
    </row>
    <row r="1226" hidden="1">
      <c r="A1226" s="30" t="inlineStr">
        <is>
          <t>2021-06-1419:57IMVUBU-SUNDOWNER BAR MEER EN SEEKC YOUNG-212</t>
        </is>
      </c>
      <c r="B1226" t="inlineStr">
        <is>
          <t>2021/06/14</t>
        </is>
      </c>
      <c r="C1226" t="inlineStr">
        <is>
          <t>19:57</t>
        </is>
      </c>
      <c r="D1226" s="20" t="inlineStr">
        <is>
          <t>2021/06/24</t>
        </is>
      </c>
      <c r="E1226" t="inlineStr">
        <is>
          <t>2021/06/14</t>
        </is>
      </c>
      <c r="F1226" t="inlineStr">
        <is>
          <t>2021-06</t>
        </is>
      </c>
      <c r="G1226" t="n">
        <v>2021</v>
      </c>
      <c r="H1226" t="n">
        <v>6</v>
      </c>
      <c r="I1226" t="inlineStr">
        <is>
          <t>POS Purchase</t>
        </is>
      </c>
      <c r="J1226" t="inlineStr">
        <is>
          <t>DebitCard</t>
        </is>
      </c>
      <c r="K1226" t="inlineStr">
        <is>
          <t>IMVUBU-SUNDOWNER BAR MEER EN SEE</t>
        </is>
      </c>
      <c r="L1226" t="inlineStr">
        <is>
          <t>KC YOUNG</t>
        </is>
      </c>
      <c r="M1226" s="26" t="n">
        <v>-212</v>
      </c>
      <c r="N1226" t="inlineStr"/>
      <c r="O1226" t="inlineStr"/>
    </row>
    <row r="1227" hidden="1">
      <c r="A1227" s="30" t="inlineStr">
        <is>
          <t>2021-06-1419:57WOOLWORTHS RICHARDS BA RICHARDS BAYKC YOUNG-79.98</t>
        </is>
      </c>
      <c r="B1227" t="inlineStr">
        <is>
          <t>2021/06/14</t>
        </is>
      </c>
      <c r="C1227" t="inlineStr">
        <is>
          <t>19:57</t>
        </is>
      </c>
      <c r="D1227" s="20" t="inlineStr">
        <is>
          <t>2021/06/24</t>
        </is>
      </c>
      <c r="E1227" t="inlineStr">
        <is>
          <t>2021/06/14</t>
        </is>
      </c>
      <c r="F1227" t="inlineStr">
        <is>
          <t>2021-06</t>
        </is>
      </c>
      <c r="G1227" t="n">
        <v>2021</v>
      </c>
      <c r="H1227" t="n">
        <v>6</v>
      </c>
      <c r="I1227" t="inlineStr">
        <is>
          <t>POS Purchase</t>
        </is>
      </c>
      <c r="J1227" t="inlineStr">
        <is>
          <t>DebitCard</t>
        </is>
      </c>
      <c r="K1227" t="inlineStr">
        <is>
          <t>WOOLWORTHS RICHARDS BA RICHARDS BAY</t>
        </is>
      </c>
      <c r="L1227" t="inlineStr">
        <is>
          <t>KC YOUNG</t>
        </is>
      </c>
      <c r="M1227" s="26" t="n">
        <v>-79.98</v>
      </c>
      <c r="N1227" t="inlineStr"/>
      <c r="O1227" t="inlineStr"/>
    </row>
    <row r="1228" hidden="1">
      <c r="A1228" s="30" t="inlineStr">
        <is>
          <t>2021-06-1520:49REEF  &amp;  DUNE St Lucia EstuKC YOUNG-264</t>
        </is>
      </c>
      <c r="B1228" t="inlineStr">
        <is>
          <t>2021/06/15</t>
        </is>
      </c>
      <c r="C1228" t="inlineStr">
        <is>
          <t>20:49</t>
        </is>
      </c>
      <c r="D1228" s="20" t="inlineStr">
        <is>
          <t>2021/06/24</t>
        </is>
      </c>
      <c r="E1228" t="inlineStr">
        <is>
          <t>2021/06/15</t>
        </is>
      </c>
      <c r="F1228" t="inlineStr">
        <is>
          <t>2021-06</t>
        </is>
      </c>
      <c r="G1228" t="n">
        <v>2021</v>
      </c>
      <c r="H1228" t="n">
        <v>6</v>
      </c>
      <c r="I1228" t="inlineStr">
        <is>
          <t>POS Purchase</t>
        </is>
      </c>
      <c r="J1228" t="inlineStr">
        <is>
          <t>DebitCard</t>
        </is>
      </c>
      <c r="K1228" t="inlineStr">
        <is>
          <t>REEF  &amp;  DUNE St Lucia Estu</t>
        </is>
      </c>
      <c r="L1228" t="inlineStr">
        <is>
          <t>KC YOUNG</t>
        </is>
      </c>
      <c r="M1228" s="26" t="n">
        <v>-264</v>
      </c>
      <c r="N1228" t="inlineStr"/>
      <c r="O1228" t="inlineStr"/>
    </row>
    <row r="1229" hidden="1">
      <c r="A1229" s="30" t="inlineStr">
        <is>
          <t>2021-06-1520:49WIMPY N2 ERMELO ERMELOKC YOUNG-204</t>
        </is>
      </c>
      <c r="B1229" t="inlineStr">
        <is>
          <t>2021/06/15</t>
        </is>
      </c>
      <c r="C1229" t="inlineStr">
        <is>
          <t>20:49</t>
        </is>
      </c>
      <c r="D1229" s="20" t="inlineStr">
        <is>
          <t>2021/06/24</t>
        </is>
      </c>
      <c r="E1229" t="inlineStr">
        <is>
          <t>2021/06/15</t>
        </is>
      </c>
      <c r="F1229" t="inlineStr">
        <is>
          <t>2021-06</t>
        </is>
      </c>
      <c r="G1229" t="n">
        <v>2021</v>
      </c>
      <c r="H1229" t="n">
        <v>6</v>
      </c>
      <c r="I1229" t="inlineStr">
        <is>
          <t>POS Purchase</t>
        </is>
      </c>
      <c r="J1229" t="inlineStr">
        <is>
          <t>DebitCard</t>
        </is>
      </c>
      <c r="K1229" t="inlineStr">
        <is>
          <t>WIMPY N2 ERMELO ERMELO</t>
        </is>
      </c>
      <c r="L1229" t="inlineStr">
        <is>
          <t>KC YOUNG</t>
        </is>
      </c>
      <c r="M1229" s="26" t="n">
        <v>-204</v>
      </c>
      <c r="N1229" t="inlineStr"/>
      <c r="O1229" t="inlineStr"/>
    </row>
    <row r="1230" hidden="1">
      <c r="A1230" s="30" t="inlineStr">
        <is>
          <t>2021-06-1520:49WOOLWORTHS RICHARDS BA RICHARDS BAYKC YOUNG-122.96</t>
        </is>
      </c>
      <c r="B1230" t="inlineStr">
        <is>
          <t>2021/06/15</t>
        </is>
      </c>
      <c r="C1230" t="inlineStr">
        <is>
          <t>20:49</t>
        </is>
      </c>
      <c r="D1230" s="20" t="inlineStr">
        <is>
          <t>2021/06/24</t>
        </is>
      </c>
      <c r="E1230" t="inlineStr">
        <is>
          <t>2021/06/15</t>
        </is>
      </c>
      <c r="F1230" t="inlineStr">
        <is>
          <t>2021-06</t>
        </is>
      </c>
      <c r="G1230" t="n">
        <v>2021</v>
      </c>
      <c r="H1230" t="n">
        <v>6</v>
      </c>
      <c r="I1230" t="inlineStr">
        <is>
          <t>POS Purchase</t>
        </is>
      </c>
      <c r="J1230" t="inlineStr">
        <is>
          <t>DebitCard</t>
        </is>
      </c>
      <c r="K1230" t="inlineStr">
        <is>
          <t>WOOLWORTHS RICHARDS BA RICHARDS BAY</t>
        </is>
      </c>
      <c r="L1230" t="inlineStr">
        <is>
          <t>KC YOUNG</t>
        </is>
      </c>
      <c r="M1230" s="26" t="n">
        <v>-122.96</v>
      </c>
      <c r="N1230" t="inlineStr"/>
      <c r="O1230" t="inlineStr"/>
    </row>
    <row r="1231" hidden="1">
      <c r="A1231" s="30" t="inlineStr">
        <is>
          <t>2021-06-1618:16PetrolTo: Subscriptions-671</t>
        </is>
      </c>
      <c r="B1231" t="inlineStr">
        <is>
          <t>2021/06/16</t>
        </is>
      </c>
      <c r="C1231" t="inlineStr">
        <is>
          <t>18:16</t>
        </is>
      </c>
      <c r="D1231" s="20" t="inlineStr">
        <is>
          <t>2021/06/24</t>
        </is>
      </c>
      <c r="E1231" t="inlineStr">
        <is>
          <t>2021/06/16</t>
        </is>
      </c>
      <c r="F1231" t="inlineStr">
        <is>
          <t>2021-06</t>
        </is>
      </c>
      <c r="G1231" t="n">
        <v>2021</v>
      </c>
      <c r="H1231" t="n">
        <v>6</v>
      </c>
      <c r="I1231" t="inlineStr">
        <is>
          <t>Transfer</t>
        </is>
      </c>
      <c r="J1231" t="inlineStr">
        <is>
          <t>KirstSurance</t>
        </is>
      </c>
      <c r="K1231" t="inlineStr">
        <is>
          <t>Petrol</t>
        </is>
      </c>
      <c r="L1231" t="inlineStr">
        <is>
          <t>To: Subscriptions</t>
        </is>
      </c>
      <c r="M1231" s="26" t="n">
        <v>-671</v>
      </c>
      <c r="N1231" t="inlineStr"/>
      <c r="O1231" t="inlineStr"/>
    </row>
    <row r="1232" hidden="1">
      <c r="A1232" s="30" t="inlineStr">
        <is>
          <t>2021-06-1618:16PetrolFrom: KIRST-SURANCE671</t>
        </is>
      </c>
      <c r="B1232" t="inlineStr">
        <is>
          <t>2021/06/16</t>
        </is>
      </c>
      <c r="C1232" t="inlineStr">
        <is>
          <t>18:16</t>
        </is>
      </c>
      <c r="D1232" s="20" t="inlineStr">
        <is>
          <t>2021/06/24</t>
        </is>
      </c>
      <c r="E1232" t="inlineStr">
        <is>
          <t>2021/06/16</t>
        </is>
      </c>
      <c r="F1232" t="inlineStr">
        <is>
          <t>2021-06</t>
        </is>
      </c>
      <c r="G1232" t="n">
        <v>2021</v>
      </c>
      <c r="H1232" t="n">
        <v>6</v>
      </c>
      <c r="I1232" t="inlineStr">
        <is>
          <t>Transfer</t>
        </is>
      </c>
      <c r="J1232" t="inlineStr">
        <is>
          <t>DebitCard</t>
        </is>
      </c>
      <c r="K1232" t="inlineStr">
        <is>
          <t>Petrol</t>
        </is>
      </c>
      <c r="L1232" t="inlineStr">
        <is>
          <t>From: KIRST-SURANCE</t>
        </is>
      </c>
      <c r="M1232" s="23" t="n">
        <v>671</v>
      </c>
      <c r="N1232" t="inlineStr">
        <is>
          <t>Kirst-Surance</t>
        </is>
      </c>
      <c r="O1232" t="inlineStr">
        <is>
          <t>Out</t>
        </is>
      </c>
    </row>
    <row r="1233" hidden="1">
      <c r="A1233" s="30" t="inlineStr">
        <is>
          <t>2021-06-1620:13BOARDWALK@INK card ...3576 RICHARDS BAYKC YOUNG-150</t>
        </is>
      </c>
      <c r="B1233" t="inlineStr">
        <is>
          <t>2021/06/16</t>
        </is>
      </c>
      <c r="C1233" t="inlineStr">
        <is>
          <t>20:13</t>
        </is>
      </c>
      <c r="D1233" s="20" t="inlineStr">
        <is>
          <t>2021/06/24</t>
        </is>
      </c>
      <c r="E1233" t="inlineStr">
        <is>
          <t>2021/06/16</t>
        </is>
      </c>
      <c r="F1233" t="inlineStr">
        <is>
          <t>2021-06</t>
        </is>
      </c>
      <c r="G1233" t="n">
        <v>2021</v>
      </c>
      <c r="H1233" t="n">
        <v>6</v>
      </c>
      <c r="I1233" t="inlineStr">
        <is>
          <t>ATM Cash</t>
        </is>
      </c>
      <c r="J1233" t="inlineStr">
        <is>
          <t>DebitCard</t>
        </is>
      </c>
      <c r="K1233" t="inlineStr">
        <is>
          <t>BOARDWALK@INK card ...3576 RICHARDS BAY</t>
        </is>
      </c>
      <c r="L1233" t="inlineStr">
        <is>
          <t>KC YOUNG</t>
        </is>
      </c>
      <c r="M1233" s="26" t="n">
        <v>-150</v>
      </c>
      <c r="N1233" t="inlineStr"/>
      <c r="O1233" t="inlineStr"/>
    </row>
    <row r="1234" hidden="1">
      <c r="A1234" s="30" t="inlineStr">
        <is>
          <t>2021-06-1620:13ENGEN RICHARDS BAY RICHARDSBAAIKC YOUNG-146.49</t>
        </is>
      </c>
      <c r="B1234" t="inlineStr">
        <is>
          <t>2021/06/16</t>
        </is>
      </c>
      <c r="C1234" t="inlineStr">
        <is>
          <t>20:13</t>
        </is>
      </c>
      <c r="D1234" s="20" t="inlineStr">
        <is>
          <t>2021/06/24</t>
        </is>
      </c>
      <c r="E1234" t="inlineStr">
        <is>
          <t>2021/06/16</t>
        </is>
      </c>
      <c r="F1234" t="inlineStr">
        <is>
          <t>2021-06</t>
        </is>
      </c>
      <c r="G1234" t="n">
        <v>2021</v>
      </c>
      <c r="H1234" t="n">
        <v>6</v>
      </c>
      <c r="I1234" t="inlineStr">
        <is>
          <t>POS Purchase</t>
        </is>
      </c>
      <c r="J1234" t="inlineStr">
        <is>
          <t>DebitCard</t>
        </is>
      </c>
      <c r="K1234" t="inlineStr">
        <is>
          <t>ENGEN RICHARDS BAY RICHARDSBAAI</t>
        </is>
      </c>
      <c r="L1234" t="inlineStr">
        <is>
          <t>KC YOUNG</t>
        </is>
      </c>
      <c r="M1234" s="26" t="n">
        <v>-146.49</v>
      </c>
      <c r="N1234" t="inlineStr"/>
      <c r="O1234" t="inlineStr"/>
    </row>
    <row r="1235" hidden="1">
      <c r="A1235" s="30" t="inlineStr">
        <is>
          <t>2021-06-1620:13PORKYS A51000002209261 DURBANKC YOUNG-150</t>
        </is>
      </c>
      <c r="B1235" t="inlineStr">
        <is>
          <t>2021/06/16</t>
        </is>
      </c>
      <c r="C1235" t="inlineStr">
        <is>
          <t>20:13</t>
        </is>
      </c>
      <c r="D1235" s="20" t="inlineStr">
        <is>
          <t>2021/06/24</t>
        </is>
      </c>
      <c r="E1235" t="inlineStr">
        <is>
          <t>2021/06/16</t>
        </is>
      </c>
      <c r="F1235" t="inlineStr">
        <is>
          <t>2021-06</t>
        </is>
      </c>
      <c r="G1235" t="n">
        <v>2021</v>
      </c>
      <c r="H1235" t="n">
        <v>6</v>
      </c>
      <c r="I1235" t="inlineStr">
        <is>
          <t>POS Purchase</t>
        </is>
      </c>
      <c r="J1235" t="inlineStr">
        <is>
          <t>DebitCard</t>
        </is>
      </c>
      <c r="K1235" t="inlineStr">
        <is>
          <t>PORKYS A51000002209261 DURBAN</t>
        </is>
      </c>
      <c r="L1235" t="inlineStr">
        <is>
          <t>KC YOUNG</t>
        </is>
      </c>
      <c r="M1235" s="26" t="n">
        <v>-150</v>
      </c>
      <c r="N1235" t="inlineStr"/>
      <c r="O1235" t="inlineStr"/>
    </row>
    <row r="1236" hidden="1">
      <c r="A1236" s="30" t="inlineStr">
        <is>
          <t>2021-06-1620:13RICHARDS51000002206991 DURBANKC YOUNG-300</t>
        </is>
      </c>
      <c r="B1236" t="inlineStr">
        <is>
          <t>2021/06/16</t>
        </is>
      </c>
      <c r="C1236" t="inlineStr">
        <is>
          <t>20:13</t>
        </is>
      </c>
      <c r="D1236" s="20" t="inlineStr">
        <is>
          <t>2021/06/24</t>
        </is>
      </c>
      <c r="E1236" t="inlineStr">
        <is>
          <t>2021/06/16</t>
        </is>
      </c>
      <c r="F1236" t="inlineStr">
        <is>
          <t>2021-06</t>
        </is>
      </c>
      <c r="G1236" t="n">
        <v>2021</v>
      </c>
      <c r="H1236" t="n">
        <v>6</v>
      </c>
      <c r="I1236" t="inlineStr">
        <is>
          <t>POS Purchase</t>
        </is>
      </c>
      <c r="J1236" t="inlineStr">
        <is>
          <t>DebitCard</t>
        </is>
      </c>
      <c r="K1236" t="inlineStr">
        <is>
          <t>RICHARDS51000002206991 DURBAN</t>
        </is>
      </c>
      <c r="L1236" t="inlineStr">
        <is>
          <t>KC YOUNG</t>
        </is>
      </c>
      <c r="M1236" s="26" t="n">
        <v>-300</v>
      </c>
      <c r="N1236" t="inlineStr"/>
      <c r="O1236" t="inlineStr"/>
    </row>
    <row r="1237" hidden="1">
      <c r="A1237" s="30" t="inlineStr">
        <is>
          <t>2021-06-1620:13SUPERSPAR TOWN SQUARE RICHARDS BAYKC YOUNG-120.97</t>
        </is>
      </c>
      <c r="B1237" t="inlineStr">
        <is>
          <t>2021/06/16</t>
        </is>
      </c>
      <c r="C1237" t="inlineStr">
        <is>
          <t>20:13</t>
        </is>
      </c>
      <c r="D1237" s="20" t="inlineStr">
        <is>
          <t>2021/06/24</t>
        </is>
      </c>
      <c r="E1237" t="inlineStr">
        <is>
          <t>2021/06/16</t>
        </is>
      </c>
      <c r="F1237" t="inlineStr">
        <is>
          <t>2021-06</t>
        </is>
      </c>
      <c r="G1237" t="n">
        <v>2021</v>
      </c>
      <c r="H1237" t="n">
        <v>6</v>
      </c>
      <c r="I1237" t="inlineStr">
        <is>
          <t>POS Purchase</t>
        </is>
      </c>
      <c r="J1237" t="inlineStr">
        <is>
          <t>DebitCard</t>
        </is>
      </c>
      <c r="K1237" t="inlineStr">
        <is>
          <t>SUPERSPAR TOWN SQUARE RICHARDS BAY</t>
        </is>
      </c>
      <c r="L1237" t="inlineStr">
        <is>
          <t>KC YOUNG</t>
        </is>
      </c>
      <c r="M1237" s="26" t="n">
        <v>-120.97</v>
      </c>
      <c r="N1237" t="inlineStr"/>
      <c r="O1237" t="inlineStr"/>
    </row>
    <row r="1238" hidden="1">
      <c r="A1238" s="30" t="inlineStr">
        <is>
          <t>2021-06-1719:50TRAC DIAMOND HILL PLAZA BRONKHORSTSPRKC YOUNG-40</t>
        </is>
      </c>
      <c r="B1238" t="inlineStr">
        <is>
          <t>2021/06/17</t>
        </is>
      </c>
      <c r="C1238" t="inlineStr">
        <is>
          <t>19:50</t>
        </is>
      </c>
      <c r="D1238" s="20" t="inlineStr">
        <is>
          <t>2021/06/24</t>
        </is>
      </c>
      <c r="E1238" t="inlineStr">
        <is>
          <t>2021/06/17</t>
        </is>
      </c>
      <c r="F1238" t="inlineStr">
        <is>
          <t>2021-06</t>
        </is>
      </c>
      <c r="G1238" t="n">
        <v>2021</v>
      </c>
      <c r="H1238" t="n">
        <v>6</v>
      </c>
      <c r="I1238" t="inlineStr">
        <is>
          <t>POS Purchase</t>
        </is>
      </c>
      <c r="J1238" t="inlineStr">
        <is>
          <t>DebitCard</t>
        </is>
      </c>
      <c r="K1238" t="inlineStr">
        <is>
          <t>TRAC DIAMOND HILL PLAZA BRONKHORSTSPR</t>
        </is>
      </c>
      <c r="L1238" t="inlineStr">
        <is>
          <t>KC YOUNG</t>
        </is>
      </c>
      <c r="M1238" s="26" t="n">
        <v>-40</v>
      </c>
      <c r="N1238" t="inlineStr"/>
      <c r="O1238" t="inlineStr"/>
    </row>
    <row r="1239" hidden="1">
      <c r="A1239" s="30" t="inlineStr">
        <is>
          <t>2021-06-1719:50TRAC MIDDELBURG PLAZA MIDDELBURGKC YOUNG-66</t>
        </is>
      </c>
      <c r="B1239" t="inlineStr">
        <is>
          <t>2021/06/17</t>
        </is>
      </c>
      <c r="C1239" t="inlineStr">
        <is>
          <t>19:50</t>
        </is>
      </c>
      <c r="D1239" s="20" t="inlineStr">
        <is>
          <t>2021/06/24</t>
        </is>
      </c>
      <c r="E1239" t="inlineStr">
        <is>
          <t>2021/06/17</t>
        </is>
      </c>
      <c r="F1239" t="inlineStr">
        <is>
          <t>2021-06</t>
        </is>
      </c>
      <c r="G1239" t="n">
        <v>2021</v>
      </c>
      <c r="H1239" t="n">
        <v>6</v>
      </c>
      <c r="I1239" t="inlineStr">
        <is>
          <t>POS Purchase</t>
        </is>
      </c>
      <c r="J1239" t="inlineStr">
        <is>
          <t>DebitCard</t>
        </is>
      </c>
      <c r="K1239" t="inlineStr">
        <is>
          <t>TRAC MIDDELBURG PLAZA MIDDELBURG</t>
        </is>
      </c>
      <c r="L1239" t="inlineStr">
        <is>
          <t>KC YOUNG</t>
        </is>
      </c>
      <c r="M1239" s="26" t="n">
        <v>-66</v>
      </c>
      <c r="N1239" t="inlineStr"/>
      <c r="O1239" t="inlineStr"/>
    </row>
    <row r="1240" hidden="1">
      <c r="A1240" s="30" t="inlineStr">
        <is>
          <t>2021-06-1820:34ENGEN BIG BIRD SOUTH MIDRANDKC YOUNG-670.82</t>
        </is>
      </c>
      <c r="B1240" t="inlineStr">
        <is>
          <t>2021/06/18</t>
        </is>
      </c>
      <c r="C1240" t="inlineStr">
        <is>
          <t>20:34</t>
        </is>
      </c>
      <c r="D1240" s="20" t="inlineStr">
        <is>
          <t>2021/06/24</t>
        </is>
      </c>
      <c r="E1240" t="inlineStr">
        <is>
          <t>2021/06/18</t>
        </is>
      </c>
      <c r="F1240" t="inlineStr">
        <is>
          <t>2021-06</t>
        </is>
      </c>
      <c r="G1240" t="n">
        <v>2021</v>
      </c>
      <c r="H1240" t="n">
        <v>6</v>
      </c>
      <c r="I1240" t="inlineStr">
        <is>
          <t>POS Purchase</t>
        </is>
      </c>
      <c r="J1240" t="inlineStr">
        <is>
          <t>DebitCard</t>
        </is>
      </c>
      <c r="K1240" t="inlineStr">
        <is>
          <t>ENGEN BIG BIRD SOUTH MIDRAND</t>
        </is>
      </c>
      <c r="L1240" t="inlineStr">
        <is>
          <t>KC YOUNG</t>
        </is>
      </c>
      <c r="M1240" s="26" t="n">
        <v>-670.8200000000001</v>
      </c>
      <c r="N1240" t="inlineStr"/>
      <c r="O1240" t="inlineStr"/>
    </row>
    <row r="1241" hidden="1">
      <c r="A1241" s="30" t="inlineStr">
        <is>
          <t>2021-06-1820:34MKONGE FARM HLUHLUWEKC YOUNG-92</t>
        </is>
      </c>
      <c r="B1241" t="inlineStr">
        <is>
          <t>2021/06/18</t>
        </is>
      </c>
      <c r="C1241" t="inlineStr">
        <is>
          <t>20:34</t>
        </is>
      </c>
      <c r="D1241" s="20" t="inlineStr">
        <is>
          <t>2021/06/24</t>
        </is>
      </c>
      <c r="E1241" t="inlineStr">
        <is>
          <t>2021/06/18</t>
        </is>
      </c>
      <c r="F1241" t="inlineStr">
        <is>
          <t>2021-06</t>
        </is>
      </c>
      <c r="G1241" t="n">
        <v>2021</v>
      </c>
      <c r="H1241" t="n">
        <v>6</v>
      </c>
      <c r="I1241" t="inlineStr">
        <is>
          <t>POS Purchase</t>
        </is>
      </c>
      <c r="J1241" t="inlineStr">
        <is>
          <t>DebitCard</t>
        </is>
      </c>
      <c r="K1241" t="inlineStr">
        <is>
          <t>MKONGE FARM HLUHLUWE</t>
        </is>
      </c>
      <c r="L1241" t="inlineStr">
        <is>
          <t>KC YOUNG</t>
        </is>
      </c>
      <c r="M1241" s="26" t="n">
        <v>-92</v>
      </c>
      <c r="N1241" t="inlineStr"/>
      <c r="O1241" t="inlineStr"/>
    </row>
    <row r="1242" hidden="1">
      <c r="A1242" s="30" t="inlineStr">
        <is>
          <t>2021-06-1820:34Nandos Kyalami KYALAMIKC YOUNG-65</t>
        </is>
      </c>
      <c r="B1242" t="inlineStr">
        <is>
          <t>2021/06/18</t>
        </is>
      </c>
      <c r="C1242" t="inlineStr">
        <is>
          <t>20:34</t>
        </is>
      </c>
      <c r="D1242" s="20" t="inlineStr">
        <is>
          <t>2021/06/24</t>
        </is>
      </c>
      <c r="E1242" t="inlineStr">
        <is>
          <t>2021/06/18</t>
        </is>
      </c>
      <c r="F1242" t="inlineStr">
        <is>
          <t>2021-06</t>
        </is>
      </c>
      <c r="G1242" t="n">
        <v>2021</v>
      </c>
      <c r="H1242" t="n">
        <v>6</v>
      </c>
      <c r="I1242" t="inlineStr">
        <is>
          <t>POS Purchase</t>
        </is>
      </c>
      <c r="J1242" t="inlineStr">
        <is>
          <t>DebitCard</t>
        </is>
      </c>
      <c r="K1242" t="inlineStr">
        <is>
          <t>Nandos Kyalami KYALAMI</t>
        </is>
      </c>
      <c r="L1242" t="inlineStr">
        <is>
          <t>KC YOUNG</t>
        </is>
      </c>
      <c r="M1242" s="26" t="n">
        <v>-65</v>
      </c>
      <c r="N1242" t="inlineStr"/>
      <c r="O1242" t="inlineStr"/>
    </row>
    <row r="1243" hidden="1">
      <c r="A1243" s="30" t="inlineStr">
        <is>
          <t>2021-06-1820:34TOTAL RA HLUHLUWE TOWN HLUHLUWEKC YOUNG-77</t>
        </is>
      </c>
      <c r="B1243" t="inlineStr">
        <is>
          <t>2021/06/18</t>
        </is>
      </c>
      <c r="C1243" t="inlineStr">
        <is>
          <t>20:34</t>
        </is>
      </c>
      <c r="D1243" s="20" t="inlineStr">
        <is>
          <t>2021/06/24</t>
        </is>
      </c>
      <c r="E1243" t="inlineStr">
        <is>
          <t>2021/06/18</t>
        </is>
      </c>
      <c r="F1243" t="inlineStr">
        <is>
          <t>2021-06</t>
        </is>
      </c>
      <c r="G1243" t="n">
        <v>2021</v>
      </c>
      <c r="H1243" t="n">
        <v>6</v>
      </c>
      <c r="I1243" t="inlineStr">
        <is>
          <t>POS Purchase</t>
        </is>
      </c>
      <c r="J1243" t="inlineStr">
        <is>
          <t>DebitCard</t>
        </is>
      </c>
      <c r="K1243" t="inlineStr">
        <is>
          <t>TOTAL RA HLUHLUWE TOWN HLUHLUWE</t>
        </is>
      </c>
      <c r="L1243" t="inlineStr">
        <is>
          <t>KC YOUNG</t>
        </is>
      </c>
      <c r="M1243" s="26" t="n">
        <v>-77</v>
      </c>
      <c r="N1243" t="inlineStr"/>
      <c r="O1243" t="inlineStr"/>
    </row>
    <row r="1244" hidden="1">
      <c r="A1244" s="30" t="inlineStr">
        <is>
          <t>2021-06-1820:34UBER EATS HELP.UBER.CO JOHANNESBURGKC YOUNG-111.9</t>
        </is>
      </c>
      <c r="B1244" t="inlineStr">
        <is>
          <t>2021/06/18</t>
        </is>
      </c>
      <c r="C1244" t="inlineStr">
        <is>
          <t>20:34</t>
        </is>
      </c>
      <c r="D1244" s="20" t="inlineStr">
        <is>
          <t>2021/06/24</t>
        </is>
      </c>
      <c r="E1244" t="inlineStr">
        <is>
          <t>2021/06/18</t>
        </is>
      </c>
      <c r="F1244" t="inlineStr">
        <is>
          <t>2021-06</t>
        </is>
      </c>
      <c r="G1244" t="n">
        <v>2021</v>
      </c>
      <c r="H1244" t="n">
        <v>6</v>
      </c>
      <c r="I1244" t="inlineStr">
        <is>
          <t>POS Purchase</t>
        </is>
      </c>
      <c r="J1244" t="inlineStr">
        <is>
          <t>DebitCard</t>
        </is>
      </c>
      <c r="K1244" t="inlineStr">
        <is>
          <t>UBER EATS HELP.UBER.CO JOHANNESBURG</t>
        </is>
      </c>
      <c r="L1244" t="inlineStr">
        <is>
          <t>KC YOUNG</t>
        </is>
      </c>
      <c r="M1244" s="26" t="n">
        <v>-111.9</v>
      </c>
      <c r="N1244" t="inlineStr"/>
      <c r="O1244" t="inlineStr"/>
    </row>
    <row r="1245" hidden="1">
      <c r="A1245" s="30" t="inlineStr">
        <is>
          <t>2021-06-1820:34Vodacom App CBU       ERKC YOUNG-69</t>
        </is>
      </c>
      <c r="B1245" t="inlineStr">
        <is>
          <t>2021/06/18</t>
        </is>
      </c>
      <c r="C1245" t="inlineStr">
        <is>
          <t>20:34</t>
        </is>
      </c>
      <c r="D1245" s="20" t="inlineStr">
        <is>
          <t>2021/06/24</t>
        </is>
      </c>
      <c r="E1245" t="inlineStr">
        <is>
          <t>2021/06/18</t>
        </is>
      </c>
      <c r="F1245" t="inlineStr">
        <is>
          <t>2021-06</t>
        </is>
      </c>
      <c r="G1245" t="n">
        <v>2021</v>
      </c>
      <c r="H1245" t="n">
        <v>6</v>
      </c>
      <c r="I1245" t="inlineStr">
        <is>
          <t>Online</t>
        </is>
      </c>
      <c r="J1245" t="inlineStr">
        <is>
          <t>DebitCard</t>
        </is>
      </c>
      <c r="K1245" t="inlineStr">
        <is>
          <t>Vodacom App CBU       ER</t>
        </is>
      </c>
      <c r="L1245" t="inlineStr">
        <is>
          <t>KC YOUNG</t>
        </is>
      </c>
      <c r="M1245" s="26" t="n">
        <v>-69</v>
      </c>
      <c r="N1245" t="inlineStr">
        <is>
          <t>Phone</t>
        </is>
      </c>
      <c r="O1245" t="inlineStr">
        <is>
          <t>Out</t>
        </is>
      </c>
    </row>
    <row r="1246" hidden="1">
      <c r="A1246" s="30" t="inlineStr">
        <is>
          <t>2021-06-1820:34BP PALM SERVICE STATIO RICHARDS BAYKC YOUNG-631.54</t>
        </is>
      </c>
      <c r="B1246" t="inlineStr">
        <is>
          <t>2021/06/18</t>
        </is>
      </c>
      <c r="C1246" t="inlineStr">
        <is>
          <t>20:34</t>
        </is>
      </c>
      <c r="D1246" s="20" t="inlineStr">
        <is>
          <t>2021/06/24</t>
        </is>
      </c>
      <c r="E1246" t="inlineStr">
        <is>
          <t>2021/06/18</t>
        </is>
      </c>
      <c r="F1246" t="inlineStr">
        <is>
          <t>2021-06</t>
        </is>
      </c>
      <c r="G1246" t="n">
        <v>2021</v>
      </c>
      <c r="H1246" t="n">
        <v>6</v>
      </c>
      <c r="I1246" t="inlineStr">
        <is>
          <t>POS Purchase</t>
        </is>
      </c>
      <c r="J1246" t="inlineStr">
        <is>
          <t>DebitCard</t>
        </is>
      </c>
      <c r="K1246" t="inlineStr">
        <is>
          <t>BP PALM SERVICE STATIO RICHARDS BAY</t>
        </is>
      </c>
      <c r="L1246" t="inlineStr">
        <is>
          <t>KC YOUNG</t>
        </is>
      </c>
      <c r="M1246" s="26" t="n">
        <v>-631.54</v>
      </c>
      <c r="N1246" t="inlineStr">
        <is>
          <t>Car</t>
        </is>
      </c>
      <c r="O1246" t="inlineStr">
        <is>
          <t>Out</t>
        </is>
      </c>
    </row>
    <row r="1247" hidden="1">
      <c r="A1247" s="30" t="inlineStr">
        <is>
          <t>2021-06-1920:22UBER TRIP HELP.UBER.COMKC YOUNG-61</t>
        </is>
      </c>
      <c r="B1247" t="inlineStr">
        <is>
          <t>2021/06/19</t>
        </is>
      </c>
      <c r="C1247" t="inlineStr">
        <is>
          <t>20:22</t>
        </is>
      </c>
      <c r="D1247" s="20" t="inlineStr">
        <is>
          <t>2021/06/24</t>
        </is>
      </c>
      <c r="E1247" t="inlineStr">
        <is>
          <t>2021/06/19</t>
        </is>
      </c>
      <c r="F1247" t="inlineStr">
        <is>
          <t>2021-06</t>
        </is>
      </c>
      <c r="G1247" t="n">
        <v>2021</v>
      </c>
      <c r="H1247" t="n">
        <v>6</v>
      </c>
      <c r="I1247" t="inlineStr">
        <is>
          <t>Online</t>
        </is>
      </c>
      <c r="J1247" t="inlineStr">
        <is>
          <t>DebitCard</t>
        </is>
      </c>
      <c r="K1247" t="inlineStr">
        <is>
          <t>UBER TRIP HELP.UBER.COM</t>
        </is>
      </c>
      <c r="L1247" t="inlineStr">
        <is>
          <t>KC YOUNG</t>
        </is>
      </c>
      <c r="M1247" s="26" t="n">
        <v>-61</v>
      </c>
      <c r="N1247" t="inlineStr">
        <is>
          <t>Entertainment</t>
        </is>
      </c>
      <c r="O1247" t="inlineStr">
        <is>
          <t>Out</t>
        </is>
      </c>
    </row>
    <row r="1248" hidden="1">
      <c r="A1248" s="30" t="inlineStr">
        <is>
          <t>2021-06-2020:10CHECKERS KYALAMI GAUTENGKC YOUNG-675.87</t>
        </is>
      </c>
      <c r="B1248" t="inlineStr">
        <is>
          <t>2021/06/20</t>
        </is>
      </c>
      <c r="C1248" t="inlineStr">
        <is>
          <t>20:10</t>
        </is>
      </c>
      <c r="D1248" s="20" t="inlineStr">
        <is>
          <t>2021/06/24</t>
        </is>
      </c>
      <c r="E1248" t="inlineStr">
        <is>
          <t>2021/06/20</t>
        </is>
      </c>
      <c r="F1248" t="inlineStr">
        <is>
          <t>2021-06</t>
        </is>
      </c>
      <c r="G1248" t="n">
        <v>2021</v>
      </c>
      <c r="H1248" t="n">
        <v>6</v>
      </c>
      <c r="I1248" t="inlineStr">
        <is>
          <t>POS Purchase</t>
        </is>
      </c>
      <c r="J1248" t="inlineStr">
        <is>
          <t>DebitCard</t>
        </is>
      </c>
      <c r="K1248" t="inlineStr">
        <is>
          <t>CHECKERS KYALAMI GAUTENG</t>
        </is>
      </c>
      <c r="L1248" t="inlineStr">
        <is>
          <t>KC YOUNG</t>
        </is>
      </c>
      <c r="M1248" s="26" t="n">
        <v>-675.87</v>
      </c>
      <c r="N1248" t="inlineStr">
        <is>
          <t>Groceries</t>
        </is>
      </c>
      <c r="O1248" t="inlineStr">
        <is>
          <t>Out</t>
        </is>
      </c>
    </row>
    <row r="1249" hidden="1">
      <c r="A1249" s="30" t="inlineStr">
        <is>
          <t>2021-06-2020:10WOOLWORTHS KYALAMI JOHANNESBURGKC YOUNG-82.98</t>
        </is>
      </c>
      <c r="B1249" t="inlineStr">
        <is>
          <t>2021/06/20</t>
        </is>
      </c>
      <c r="C1249" t="inlineStr">
        <is>
          <t>20:10</t>
        </is>
      </c>
      <c r="D1249" s="20" t="inlineStr">
        <is>
          <t>2021/06/24</t>
        </is>
      </c>
      <c r="E1249" t="inlineStr">
        <is>
          <t>2021/06/20</t>
        </is>
      </c>
      <c r="F1249" t="inlineStr">
        <is>
          <t>2021-06</t>
        </is>
      </c>
      <c r="G1249" t="n">
        <v>2021</v>
      </c>
      <c r="H1249" t="n">
        <v>6</v>
      </c>
      <c r="I1249" t="inlineStr">
        <is>
          <t>POS Purchase</t>
        </is>
      </c>
      <c r="J1249" t="inlineStr">
        <is>
          <t>DebitCard</t>
        </is>
      </c>
      <c r="K1249" t="inlineStr">
        <is>
          <t>WOOLWORTHS KYALAMI JOHANNESBURG</t>
        </is>
      </c>
      <c r="L1249" t="inlineStr">
        <is>
          <t>KC YOUNG</t>
        </is>
      </c>
      <c r="M1249" s="26" t="n">
        <v>-82.98</v>
      </c>
      <c r="N1249" t="inlineStr"/>
      <c r="O1249" t="inlineStr"/>
    </row>
    <row r="1250" hidden="1">
      <c r="A1250" s="30" t="inlineStr">
        <is>
          <t>2021-06-2119:58FlightTo: Subscriptions-1462</t>
        </is>
      </c>
      <c r="B1250" t="inlineStr">
        <is>
          <t>2021/06/21</t>
        </is>
      </c>
      <c r="C1250" t="inlineStr">
        <is>
          <t>19:58</t>
        </is>
      </c>
      <c r="D1250" s="20" t="inlineStr">
        <is>
          <t>2021/06/24</t>
        </is>
      </c>
      <c r="E1250" t="inlineStr">
        <is>
          <t>2021/06/21</t>
        </is>
      </c>
      <c r="F1250" t="inlineStr">
        <is>
          <t>2021-06</t>
        </is>
      </c>
      <c r="G1250" t="n">
        <v>2021</v>
      </c>
      <c r="H1250" t="n">
        <v>6</v>
      </c>
      <c r="I1250" t="inlineStr">
        <is>
          <t>Transfer</t>
        </is>
      </c>
      <c r="J1250" t="inlineStr">
        <is>
          <t>KirstSurance</t>
        </is>
      </c>
      <c r="K1250" t="inlineStr">
        <is>
          <t>Flight</t>
        </is>
      </c>
      <c r="L1250" t="inlineStr">
        <is>
          <t>To: Subscriptions</t>
        </is>
      </c>
      <c r="M1250" s="23" t="n">
        <v>-1462</v>
      </c>
      <c r="N1250" t="inlineStr"/>
      <c r="O1250" t="inlineStr"/>
    </row>
    <row r="1251" hidden="1">
      <c r="A1251" s="30" t="inlineStr">
        <is>
          <t>2021-06-2119:58FlightFrom: KIRST-SURANCE1462</t>
        </is>
      </c>
      <c r="B1251" t="inlineStr">
        <is>
          <t>2021/06/21</t>
        </is>
      </c>
      <c r="C1251" t="inlineStr">
        <is>
          <t>19:58</t>
        </is>
      </c>
      <c r="D1251" s="20" t="inlineStr">
        <is>
          <t>2021/06/24</t>
        </is>
      </c>
      <c r="E1251" t="inlineStr">
        <is>
          <t>2021/06/21</t>
        </is>
      </c>
      <c r="F1251" t="inlineStr">
        <is>
          <t>2021-06</t>
        </is>
      </c>
      <c r="G1251" t="n">
        <v>2021</v>
      </c>
      <c r="H1251" t="n">
        <v>6</v>
      </c>
      <c r="I1251" t="inlineStr">
        <is>
          <t>Transfer</t>
        </is>
      </c>
      <c r="J1251" t="inlineStr">
        <is>
          <t>DebitCard</t>
        </is>
      </c>
      <c r="K1251" t="inlineStr">
        <is>
          <t>Flight</t>
        </is>
      </c>
      <c r="L1251" t="inlineStr">
        <is>
          <t>From: KIRST-SURANCE</t>
        </is>
      </c>
      <c r="M1251" s="26" t="n">
        <v>1462</v>
      </c>
      <c r="N1251" t="inlineStr">
        <is>
          <t>Kirst-Surance</t>
        </is>
      </c>
      <c r="O1251" t="inlineStr">
        <is>
          <t>Out</t>
        </is>
      </c>
    </row>
    <row r="1252" hidden="1">
      <c r="A1252" s="30" t="inlineStr">
        <is>
          <t>2021-06-2217:51DAD /SARAH TICKET1564</t>
        </is>
      </c>
      <c r="B1252" t="inlineStr">
        <is>
          <t>2021/06/22</t>
        </is>
      </c>
      <c r="C1252" t="inlineStr">
        <is>
          <t>17:51</t>
        </is>
      </c>
      <c r="D1252" s="20" t="inlineStr">
        <is>
          <t>2021/06/24</t>
        </is>
      </c>
      <c r="E1252" t="inlineStr">
        <is>
          <t>2021/06/22</t>
        </is>
      </c>
      <c r="F1252" t="inlineStr">
        <is>
          <t>2021-06</t>
        </is>
      </c>
      <c r="G1252" t="n">
        <v>2021</v>
      </c>
      <c r="H1252" t="n">
        <v>6</v>
      </c>
      <c r="I1252" t="inlineStr">
        <is>
          <t>EFT</t>
        </is>
      </c>
      <c r="J1252" t="inlineStr">
        <is>
          <t>DebitCard</t>
        </is>
      </c>
      <c r="K1252" t="inlineStr">
        <is>
          <t>DAD /SARAH TICKET</t>
        </is>
      </c>
      <c r="L1252" t="inlineStr"/>
      <c r="M1252" s="26" t="n">
        <v>1564</v>
      </c>
      <c r="N1252" t="inlineStr"/>
      <c r="O1252" t="inlineStr"/>
    </row>
    <row r="1253" hidden="1">
      <c r="A1253" s="30" t="inlineStr">
        <is>
          <t>2021-06-2220:31ETR.Tickets flightnetwork 3127.09 ZARKC YOUNG-3127.09</t>
        </is>
      </c>
      <c r="B1253" t="inlineStr">
        <is>
          <t>2021/06/22</t>
        </is>
      </c>
      <c r="C1253" t="inlineStr">
        <is>
          <t>20:31</t>
        </is>
      </c>
      <c r="D1253" s="20" t="inlineStr">
        <is>
          <t>2021/06/24</t>
        </is>
      </c>
      <c r="E1253" t="inlineStr">
        <is>
          <t>2021/06/22</t>
        </is>
      </c>
      <c r="F1253" t="inlineStr">
        <is>
          <t>2021-06</t>
        </is>
      </c>
      <c r="G1253" t="n">
        <v>2021</v>
      </c>
      <c r="H1253" t="n">
        <v>6</v>
      </c>
      <c r="I1253" t="inlineStr">
        <is>
          <t>Online</t>
        </is>
      </c>
      <c r="J1253" t="inlineStr">
        <is>
          <t>DebitCard</t>
        </is>
      </c>
      <c r="K1253" t="inlineStr">
        <is>
          <t>ETR.Tickets flightnetwork 3127.09 ZAR</t>
        </is>
      </c>
      <c r="L1253" t="inlineStr">
        <is>
          <t>KC YOUNG</t>
        </is>
      </c>
      <c r="M1253" s="26" t="n">
        <v>-3127.09</v>
      </c>
      <c r="N1253" t="inlineStr"/>
      <c r="O1253" t="inlineStr"/>
    </row>
    <row r="1254" hidden="1">
      <c r="A1254" s="30" t="inlineStr">
        <is>
          <t>2021-06-2220:31M AND B LONEHILL LONEHILLKC YOUNG-89</t>
        </is>
      </c>
      <c r="B1254" t="inlineStr">
        <is>
          <t>2021/06/22</t>
        </is>
      </c>
      <c r="C1254" t="inlineStr">
        <is>
          <t>20:31</t>
        </is>
      </c>
      <c r="D1254" s="20" t="inlineStr">
        <is>
          <t>2021/06/24</t>
        </is>
      </c>
      <c r="E1254" t="inlineStr">
        <is>
          <t>2021/06/22</t>
        </is>
      </c>
      <c r="F1254" t="inlineStr">
        <is>
          <t>2021-06</t>
        </is>
      </c>
      <c r="G1254" t="n">
        <v>2021</v>
      </c>
      <c r="H1254" t="n">
        <v>6</v>
      </c>
      <c r="I1254" t="inlineStr">
        <is>
          <t>POS Purchase</t>
        </is>
      </c>
      <c r="J1254" t="inlineStr">
        <is>
          <t>DebitCard</t>
        </is>
      </c>
      <c r="K1254" t="inlineStr">
        <is>
          <t>M AND B LONEHILL LONEHILL</t>
        </is>
      </c>
      <c r="L1254" t="inlineStr">
        <is>
          <t>KC YOUNG</t>
        </is>
      </c>
      <c r="M1254" s="26" t="n">
        <v>-89</v>
      </c>
      <c r="N1254" t="inlineStr"/>
      <c r="O1254" t="inlineStr"/>
    </row>
    <row r="1255" hidden="1">
      <c r="A1255" s="30" t="inlineStr">
        <is>
          <t>2021-06-2420:19PRICE WATEPWC T84219932.28</t>
        </is>
      </c>
      <c r="B1255" t="inlineStr">
        <is>
          <t>2021/06/24</t>
        </is>
      </c>
      <c r="C1255" t="inlineStr">
        <is>
          <t>20:19</t>
        </is>
      </c>
      <c r="D1255" s="20" t="inlineStr">
        <is>
          <t>2021/06/24</t>
        </is>
      </c>
      <c r="E1255" t="inlineStr">
        <is>
          <t>2021/07/01</t>
        </is>
      </c>
      <c r="F1255" t="inlineStr">
        <is>
          <t>2021-07</t>
        </is>
      </c>
      <c r="G1255" t="n">
        <v>2021</v>
      </c>
      <c r="H1255" t="n">
        <v>7</v>
      </c>
      <c r="I1255" t="inlineStr">
        <is>
          <t>EFT</t>
        </is>
      </c>
      <c r="J1255" t="inlineStr">
        <is>
          <t>DebitCard</t>
        </is>
      </c>
      <c r="K1255" t="inlineStr">
        <is>
          <t>PRICE WATEPWC T842</t>
        </is>
      </c>
      <c r="L1255" t="inlineStr"/>
      <c r="M1255" s="26" t="n">
        <v>19932.28</v>
      </c>
      <c r="N1255" t="inlineStr">
        <is>
          <t>Salary</t>
        </is>
      </c>
      <c r="O1255" t="inlineStr">
        <is>
          <t>In</t>
        </is>
      </c>
    </row>
    <row r="1256" hidden="1">
      <c r="A1256" s="30" t="inlineStr">
        <is>
          <t>2021-06-2508:40WHKU0467STss Wallet Electricity-250</t>
        </is>
      </c>
      <c r="B1256" t="inlineStr">
        <is>
          <t>2021/06/25</t>
        </is>
      </c>
      <c r="C1256" t="inlineStr">
        <is>
          <t>08:40</t>
        </is>
      </c>
      <c r="D1256" s="20" t="inlineStr">
        <is>
          <t>2021/06/24</t>
        </is>
      </c>
      <c r="E1256" t="inlineStr">
        <is>
          <t>2021/07/01</t>
        </is>
      </c>
      <c r="F1256" t="inlineStr">
        <is>
          <t>2021-07</t>
        </is>
      </c>
      <c r="G1256" t="n">
        <v>2021</v>
      </c>
      <c r="H1256" t="n">
        <v>7</v>
      </c>
      <c r="I1256" t="inlineStr">
        <is>
          <t>EFT</t>
        </is>
      </c>
      <c r="J1256" t="inlineStr">
        <is>
          <t>DebitCard</t>
        </is>
      </c>
      <c r="K1256" t="inlineStr">
        <is>
          <t>WHKU0467</t>
        </is>
      </c>
      <c r="L1256" t="inlineStr">
        <is>
          <t>STss Wallet Electricity</t>
        </is>
      </c>
      <c r="M1256" s="26" t="n">
        <v>-250</v>
      </c>
      <c r="N1256" t="inlineStr">
        <is>
          <t>Electricity</t>
        </is>
      </c>
      <c r="O1256" t="inlineStr">
        <is>
          <t>Out</t>
        </is>
      </c>
    </row>
    <row r="1257" hidden="1">
      <c r="A1257" s="30" t="inlineStr">
        <is>
          <t>2021-06-2520:16Dischem Kyalami Corner JOHANNESBURGKC YOUNG-270.75</t>
        </is>
      </c>
      <c r="B1257" t="inlineStr">
        <is>
          <t>2021/06/25</t>
        </is>
      </c>
      <c r="C1257" t="inlineStr">
        <is>
          <t>20:16</t>
        </is>
      </c>
      <c r="D1257" s="20" t="inlineStr">
        <is>
          <t>2021/06/24</t>
        </is>
      </c>
      <c r="E1257" t="inlineStr">
        <is>
          <t>2021/07/01</t>
        </is>
      </c>
      <c r="F1257" t="inlineStr">
        <is>
          <t>2021-07</t>
        </is>
      </c>
      <c r="G1257" t="n">
        <v>2021</v>
      </c>
      <c r="H1257" t="n">
        <v>7</v>
      </c>
      <c r="I1257" t="inlineStr">
        <is>
          <t>POS Purchase</t>
        </is>
      </c>
      <c r="J1257" t="inlineStr">
        <is>
          <t>DebitCard</t>
        </is>
      </c>
      <c r="K1257" t="inlineStr">
        <is>
          <t>Dischem Kyalami Corner JOHANNESBURG</t>
        </is>
      </c>
      <c r="L1257" t="inlineStr">
        <is>
          <t>KC YOUNG</t>
        </is>
      </c>
      <c r="M1257" s="26" t="n">
        <v>-270.75</v>
      </c>
      <c r="N1257" t="inlineStr"/>
      <c r="O1257" t="inlineStr"/>
    </row>
    <row r="1258" hidden="1">
      <c r="A1258" s="30" t="inlineStr">
        <is>
          <t>2021-06-2600:46Recurring inter account transfer from acc...7030 K1160</t>
        </is>
      </c>
      <c r="B1258" t="inlineStr">
        <is>
          <t>2021/06/26</t>
        </is>
      </c>
      <c r="C1258" t="inlineStr">
        <is>
          <t>00:46</t>
        </is>
      </c>
      <c r="D1258" s="20" t="inlineStr">
        <is>
          <t>2021/06/24</t>
        </is>
      </c>
      <c r="E1258" t="inlineStr">
        <is>
          <t>2021/07/01</t>
        </is>
      </c>
      <c r="F1258" t="inlineStr">
        <is>
          <t>2021-07</t>
        </is>
      </c>
      <c r="G1258" t="n">
        <v>2021</v>
      </c>
      <c r="H1258" t="n">
        <v>7</v>
      </c>
      <c r="I1258" t="inlineStr">
        <is>
          <t>Transfer</t>
        </is>
      </c>
      <c r="J1258" t="inlineStr">
        <is>
          <t>KirstSurance</t>
        </is>
      </c>
      <c r="K1258" t="inlineStr">
        <is>
          <t>Recurring inter account transfer from acc...7030 K</t>
        </is>
      </c>
      <c r="L1258" t="inlineStr"/>
      <c r="M1258" s="26" t="n">
        <v>1160</v>
      </c>
      <c r="N1258" t="inlineStr"/>
      <c r="O1258" t="inlineStr"/>
    </row>
    <row r="1259" hidden="1">
      <c r="A1259" s="30" t="inlineStr">
        <is>
          <t>2021-06-2600:46Recurring inter account transfer to acc...8528 Mon-3810</t>
        </is>
      </c>
      <c r="B1259" t="inlineStr">
        <is>
          <t>2021/06/26</t>
        </is>
      </c>
      <c r="C1259" t="inlineStr">
        <is>
          <t>00:46</t>
        </is>
      </c>
      <c r="D1259" s="20" t="inlineStr">
        <is>
          <t>2021/06/24</t>
        </is>
      </c>
      <c r="E1259" t="inlineStr">
        <is>
          <t>2021/07/01</t>
        </is>
      </c>
      <c r="F1259" t="inlineStr">
        <is>
          <t>2021-07</t>
        </is>
      </c>
      <c r="G1259" t="n">
        <v>2021</v>
      </c>
      <c r="H1259" t="n">
        <v>7</v>
      </c>
      <c r="I1259" t="inlineStr">
        <is>
          <t>Transfer</t>
        </is>
      </c>
      <c r="J1259" t="inlineStr">
        <is>
          <t>DebitCard</t>
        </is>
      </c>
      <c r="K1259" t="inlineStr">
        <is>
          <t>Recurring inter account transfer to acc...8528 Mon</t>
        </is>
      </c>
      <c r="L1259" t="inlineStr"/>
      <c r="M1259" s="23" t="n">
        <v>-3810</v>
      </c>
      <c r="N1259" t="inlineStr">
        <is>
          <t>Savings</t>
        </is>
      </c>
      <c r="O1259" t="inlineStr">
        <is>
          <t>Out</t>
        </is>
      </c>
    </row>
    <row r="1260" hidden="1">
      <c r="A1260" s="30" t="inlineStr">
        <is>
          <t>2021-06-2600:46Recurring inter account transfer from acc...7030 M3810</t>
        </is>
      </c>
      <c r="B1260" t="inlineStr">
        <is>
          <t>2021/06/26</t>
        </is>
      </c>
      <c r="C1260" t="inlineStr">
        <is>
          <t>00:46</t>
        </is>
      </c>
      <c r="D1260" s="20" t="inlineStr">
        <is>
          <t>2021/06/24</t>
        </is>
      </c>
      <c r="E1260" t="inlineStr">
        <is>
          <t>2021/07/01</t>
        </is>
      </c>
      <c r="F1260" t="inlineStr">
        <is>
          <t>2021-07</t>
        </is>
      </c>
      <c r="G1260" t="n">
        <v>2021</v>
      </c>
      <c r="H1260" t="n">
        <v>7</v>
      </c>
      <c r="I1260" t="inlineStr">
        <is>
          <t>Transfer</t>
        </is>
      </c>
      <c r="J1260" t="inlineStr">
        <is>
          <t>NoticeSavings</t>
        </is>
      </c>
      <c r="K1260" t="inlineStr">
        <is>
          <t>Recurring inter account transfer from acc...7030 M</t>
        </is>
      </c>
      <c r="L1260" t="inlineStr"/>
      <c r="M1260" s="26" t="n">
        <v>3810</v>
      </c>
      <c r="N1260" t="inlineStr"/>
      <c r="O1260" t="inlineStr"/>
    </row>
    <row r="1261" hidden="1">
      <c r="A1261" s="30" t="inlineStr">
        <is>
          <t>2021-06-2600:46Recurring inter account transfer to acc...0855 Kir-1160</t>
        </is>
      </c>
      <c r="B1261" t="inlineStr">
        <is>
          <t>2021/06/26</t>
        </is>
      </c>
      <c r="C1261" t="inlineStr">
        <is>
          <t>00:46</t>
        </is>
      </c>
      <c r="D1261" s="20" t="inlineStr">
        <is>
          <t>2021/06/24</t>
        </is>
      </c>
      <c r="E1261" t="inlineStr">
        <is>
          <t>2021/07/01</t>
        </is>
      </c>
      <c r="F1261" t="inlineStr">
        <is>
          <t>2021-07</t>
        </is>
      </c>
      <c r="G1261" t="n">
        <v>2021</v>
      </c>
      <c r="H1261" t="n">
        <v>7</v>
      </c>
      <c r="I1261" t="inlineStr">
        <is>
          <t>Transfer</t>
        </is>
      </c>
      <c r="J1261" t="inlineStr">
        <is>
          <t>DebitCard</t>
        </is>
      </c>
      <c r="K1261" t="inlineStr">
        <is>
          <t>Recurring inter account transfer to acc...0855 Kir</t>
        </is>
      </c>
      <c r="L1261" t="inlineStr"/>
      <c r="M1261" s="26" t="n">
        <v>-1160</v>
      </c>
      <c r="N1261" t="inlineStr">
        <is>
          <t>Kirst-Surance</t>
        </is>
      </c>
      <c r="O1261" t="inlineStr">
        <is>
          <t>Out</t>
        </is>
      </c>
    </row>
    <row r="1262" hidden="1">
      <c r="A1262" s="30" t="inlineStr">
        <is>
          <t>2021-06-2620:29APPLE.COM/BILL ITUNES.COM 44.99 ZARKC YOUNG-44.99</t>
        </is>
      </c>
      <c r="B1262" t="inlineStr">
        <is>
          <t>2021/06/26</t>
        </is>
      </c>
      <c r="C1262" t="inlineStr">
        <is>
          <t>20:29</t>
        </is>
      </c>
      <c r="D1262" s="20" t="inlineStr">
        <is>
          <t>2021/06/24</t>
        </is>
      </c>
      <c r="E1262" t="inlineStr">
        <is>
          <t>2021/07/01</t>
        </is>
      </c>
      <c r="F1262" t="inlineStr">
        <is>
          <t>2021-07</t>
        </is>
      </c>
      <c r="G1262" t="n">
        <v>2021</v>
      </c>
      <c r="H1262" t="n">
        <v>7</v>
      </c>
      <c r="I1262" t="inlineStr">
        <is>
          <t>POS Purchase</t>
        </is>
      </c>
      <c r="J1262" t="inlineStr">
        <is>
          <t>DebitCard</t>
        </is>
      </c>
      <c r="K1262" t="inlineStr">
        <is>
          <t>APPLE.COM/BILL ITUNES.COM 44.99 ZAR</t>
        </is>
      </c>
      <c r="L1262" t="inlineStr">
        <is>
          <t>KC YOUNG</t>
        </is>
      </c>
      <c r="M1262" s="26" t="n">
        <v>-44.99</v>
      </c>
      <c r="N1262" t="inlineStr">
        <is>
          <t>Hobbies</t>
        </is>
      </c>
      <c r="O1262" t="inlineStr">
        <is>
          <t>Out</t>
        </is>
      </c>
    </row>
    <row r="1263" hidden="1">
      <c r="A1263" s="30" t="inlineStr">
        <is>
          <t>2021-06-2620:29CHECKERS KYALAMI GAUTENGKC YOUNG-89.95</t>
        </is>
      </c>
      <c r="B1263" t="inlineStr">
        <is>
          <t>2021/06/26</t>
        </is>
      </c>
      <c r="C1263" t="inlineStr">
        <is>
          <t>20:29</t>
        </is>
      </c>
      <c r="D1263" s="20" t="inlineStr">
        <is>
          <t>2021/06/24</t>
        </is>
      </c>
      <c r="E1263" t="inlineStr">
        <is>
          <t>2021/07/01</t>
        </is>
      </c>
      <c r="F1263" t="inlineStr">
        <is>
          <t>2021-07</t>
        </is>
      </c>
      <c r="G1263" t="n">
        <v>2021</v>
      </c>
      <c r="H1263" t="n">
        <v>7</v>
      </c>
      <c r="I1263" t="inlineStr">
        <is>
          <t>POS Purchase</t>
        </is>
      </c>
      <c r="J1263" t="inlineStr">
        <is>
          <t>DebitCard</t>
        </is>
      </c>
      <c r="K1263" t="inlineStr">
        <is>
          <t>CHECKERS KYALAMI GAUTENG</t>
        </is>
      </c>
      <c r="L1263" t="inlineStr">
        <is>
          <t>KC YOUNG</t>
        </is>
      </c>
      <c r="M1263" s="26" t="n">
        <v>-89.95</v>
      </c>
      <c r="N1263" t="inlineStr">
        <is>
          <t>Groceries</t>
        </is>
      </c>
      <c r="O1263" t="inlineStr">
        <is>
          <t>Out</t>
        </is>
      </c>
    </row>
    <row r="1264" hidden="1">
      <c r="A1264" s="30" t="inlineStr">
        <is>
          <t>2021-06-2620:29WOOLWORTHS KYALAMI JOHANNESBURGKC YOUNG-39.99</t>
        </is>
      </c>
      <c r="B1264" t="inlineStr">
        <is>
          <t>2021/06/26</t>
        </is>
      </c>
      <c r="C1264" t="inlineStr">
        <is>
          <t>20:29</t>
        </is>
      </c>
      <c r="D1264" s="20" t="inlineStr">
        <is>
          <t>2021/06/24</t>
        </is>
      </c>
      <c r="E1264" t="inlineStr">
        <is>
          <t>2021/07/01</t>
        </is>
      </c>
      <c r="F1264" t="inlineStr">
        <is>
          <t>2021-07</t>
        </is>
      </c>
      <c r="G1264" t="n">
        <v>2021</v>
      </c>
      <c r="H1264" t="n">
        <v>7</v>
      </c>
      <c r="I1264" t="inlineStr">
        <is>
          <t>POS Purchase</t>
        </is>
      </c>
      <c r="J1264" t="inlineStr">
        <is>
          <t>DebitCard</t>
        </is>
      </c>
      <c r="K1264" t="inlineStr">
        <is>
          <t>WOOLWORTHS KYALAMI JOHANNESBURG</t>
        </is>
      </c>
      <c r="L1264" t="inlineStr">
        <is>
          <t>KC YOUNG</t>
        </is>
      </c>
      <c r="M1264" s="26" t="n">
        <v>-39.99</v>
      </c>
      <c r="N1264" t="inlineStr"/>
      <c r="O1264" t="inlineStr"/>
    </row>
    <row r="1265" hidden="1">
      <c r="A1265" s="30" t="inlineStr">
        <is>
          <t>2021-06-2722:45FLM WATERFALL RIDGE MIDRANDKC YOUNG-207.44</t>
        </is>
      </c>
      <c r="B1265" t="inlineStr">
        <is>
          <t>2021/06/27</t>
        </is>
      </c>
      <c r="C1265" t="inlineStr">
        <is>
          <t>22:45</t>
        </is>
      </c>
      <c r="D1265" s="20" t="inlineStr">
        <is>
          <t>2021/06/24</t>
        </is>
      </c>
      <c r="E1265" t="inlineStr">
        <is>
          <t>2021/07/01</t>
        </is>
      </c>
      <c r="F1265" t="inlineStr">
        <is>
          <t>2021-07</t>
        </is>
      </c>
      <c r="G1265" t="n">
        <v>2021</v>
      </c>
      <c r="H1265" t="n">
        <v>7</v>
      </c>
      <c r="I1265" t="inlineStr">
        <is>
          <t>POS Purchase</t>
        </is>
      </c>
      <c r="J1265" t="inlineStr">
        <is>
          <t>DebitCard</t>
        </is>
      </c>
      <c r="K1265" t="inlineStr">
        <is>
          <t>FLM WATERFALL RIDGE MIDRAND</t>
        </is>
      </c>
      <c r="L1265" t="inlineStr">
        <is>
          <t>KC YOUNG</t>
        </is>
      </c>
      <c r="M1265" s="26" t="n">
        <v>-207.44</v>
      </c>
      <c r="N1265" t="inlineStr"/>
      <c r="O1265" t="inlineStr"/>
    </row>
    <row r="1266" hidden="1">
      <c r="A1266" s="30" t="inlineStr">
        <is>
          <t>2021-06-2820:22AMICI MALAKITE GREENSTONE HIKC YOUNG-261</t>
        </is>
      </c>
      <c r="B1266" t="inlineStr">
        <is>
          <t>2021/06/28</t>
        </is>
      </c>
      <c r="C1266" t="inlineStr">
        <is>
          <t>20:22</t>
        </is>
      </c>
      <c r="D1266" s="20" t="inlineStr">
        <is>
          <t>2021/06/24</t>
        </is>
      </c>
      <c r="E1266" t="inlineStr">
        <is>
          <t>2021/07/01</t>
        </is>
      </c>
      <c r="F1266" t="inlineStr">
        <is>
          <t>2021-07</t>
        </is>
      </c>
      <c r="G1266" t="n">
        <v>2021</v>
      </c>
      <c r="H1266" t="n">
        <v>7</v>
      </c>
      <c r="I1266" t="inlineStr">
        <is>
          <t>POS Purchase</t>
        </is>
      </c>
      <c r="J1266" t="inlineStr">
        <is>
          <t>DebitCard</t>
        </is>
      </c>
      <c r="K1266" t="inlineStr">
        <is>
          <t>AMICI MALAKITE GREENSTONE HI</t>
        </is>
      </c>
      <c r="L1266" t="inlineStr">
        <is>
          <t>KC YOUNG</t>
        </is>
      </c>
      <c r="M1266" s="26" t="n">
        <v>-261</v>
      </c>
      <c r="N1266" t="inlineStr"/>
      <c r="O1266" t="inlineStr"/>
    </row>
    <row r="1267" hidden="1">
      <c r="A1267" s="30" t="inlineStr">
        <is>
          <t>2021-06-2820:22CHECKERS KYALAMI GAUTENGKC YOUNG-235.52</t>
        </is>
      </c>
      <c r="B1267" t="inlineStr">
        <is>
          <t>2021/06/28</t>
        </is>
      </c>
      <c r="C1267" t="inlineStr">
        <is>
          <t>20:22</t>
        </is>
      </c>
      <c r="D1267" s="20" t="inlineStr">
        <is>
          <t>2021/06/24</t>
        </is>
      </c>
      <c r="E1267" t="inlineStr">
        <is>
          <t>2021/07/01</t>
        </is>
      </c>
      <c r="F1267" t="inlineStr">
        <is>
          <t>2021-07</t>
        </is>
      </c>
      <c r="G1267" t="n">
        <v>2021</v>
      </c>
      <c r="H1267" t="n">
        <v>7</v>
      </c>
      <c r="I1267" t="inlineStr">
        <is>
          <t>POS Purchase</t>
        </is>
      </c>
      <c r="J1267" t="inlineStr">
        <is>
          <t>DebitCard</t>
        </is>
      </c>
      <c r="K1267" t="inlineStr">
        <is>
          <t>CHECKERS KYALAMI GAUTENG</t>
        </is>
      </c>
      <c r="L1267" t="inlineStr">
        <is>
          <t>KC YOUNG</t>
        </is>
      </c>
      <c r="M1267" s="26" t="n">
        <v>-235.52</v>
      </c>
      <c r="N1267" t="inlineStr">
        <is>
          <t>Groceries</t>
        </is>
      </c>
      <c r="O1267" t="inlineStr">
        <is>
          <t>Out</t>
        </is>
      </c>
    </row>
    <row r="1268" hidden="1">
      <c r="A1268" s="30" t="inlineStr">
        <is>
          <t>2021-06-2820:22CHECKERS KYALAMI GAUTENGKC YOUNG-57.96</t>
        </is>
      </c>
      <c r="B1268" t="inlineStr">
        <is>
          <t>2021/06/28</t>
        </is>
      </c>
      <c r="C1268" t="inlineStr">
        <is>
          <t>20:22</t>
        </is>
      </c>
      <c r="D1268" s="20" t="inlineStr">
        <is>
          <t>2021/06/24</t>
        </is>
      </c>
      <c r="E1268" t="inlineStr">
        <is>
          <t>2021/07/01</t>
        </is>
      </c>
      <c r="F1268" t="inlineStr">
        <is>
          <t>2021-07</t>
        </is>
      </c>
      <c r="G1268" t="n">
        <v>2021</v>
      </c>
      <c r="H1268" t="n">
        <v>7</v>
      </c>
      <c r="I1268" t="inlineStr">
        <is>
          <t>POS Purchase</t>
        </is>
      </c>
      <c r="J1268" t="inlineStr">
        <is>
          <t>DebitCard</t>
        </is>
      </c>
      <c r="K1268" t="inlineStr">
        <is>
          <t>CHECKERS KYALAMI GAUTENG</t>
        </is>
      </c>
      <c r="L1268" t="inlineStr">
        <is>
          <t>KC YOUNG</t>
        </is>
      </c>
      <c r="M1268" s="26" t="n">
        <v>-57.96</v>
      </c>
      <c r="N1268" t="inlineStr">
        <is>
          <t>Groceries</t>
        </is>
      </c>
      <c r="O1268" t="inlineStr">
        <is>
          <t>Out</t>
        </is>
      </c>
    </row>
    <row r="1269" hidden="1">
      <c r="A1269" s="30" t="inlineStr">
        <is>
          <t>2021-06-2900:48RentBA Young-7500</t>
        </is>
      </c>
      <c r="B1269" t="inlineStr">
        <is>
          <t>2021/06/29</t>
        </is>
      </c>
      <c r="C1269" t="inlineStr">
        <is>
          <t>00:48</t>
        </is>
      </c>
      <c r="D1269" s="20" t="inlineStr">
        <is>
          <t>2021/06/24</t>
        </is>
      </c>
      <c r="E1269" t="inlineStr">
        <is>
          <t>2021/07/01</t>
        </is>
      </c>
      <c r="F1269" t="inlineStr">
        <is>
          <t>2021-07</t>
        </is>
      </c>
      <c r="G1269" t="n">
        <v>2021</v>
      </c>
      <c r="H1269" t="n">
        <v>7</v>
      </c>
      <c r="I1269" t="inlineStr">
        <is>
          <t>Scheduled EFT</t>
        </is>
      </c>
      <c r="J1269" t="inlineStr">
        <is>
          <t>DebitCard</t>
        </is>
      </c>
      <c r="K1269" t="inlineStr">
        <is>
          <t>Rent</t>
        </is>
      </c>
      <c r="L1269" t="inlineStr">
        <is>
          <t>BA Young</t>
        </is>
      </c>
      <c r="M1269" s="26" t="n">
        <v>-7500</v>
      </c>
      <c r="N1269" t="inlineStr">
        <is>
          <t>Rent</t>
        </is>
      </c>
      <c r="O1269" t="inlineStr">
        <is>
          <t>Out</t>
        </is>
      </c>
    </row>
    <row r="1270" hidden="1">
      <c r="A1270" s="30" t="inlineStr">
        <is>
          <t>2021-06-2915:33Payback flightsFrom: Subscriptions1462</t>
        </is>
      </c>
      <c r="B1270" t="inlineStr">
        <is>
          <t>2021/06/29</t>
        </is>
      </c>
      <c r="C1270" t="inlineStr">
        <is>
          <t>15:33</t>
        </is>
      </c>
      <c r="D1270" s="20" t="inlineStr">
        <is>
          <t>2021/06/24</t>
        </is>
      </c>
      <c r="E1270" t="inlineStr">
        <is>
          <t>2021/07/01</t>
        </is>
      </c>
      <c r="F1270" t="inlineStr">
        <is>
          <t>2021-07</t>
        </is>
      </c>
      <c r="G1270" t="n">
        <v>2021</v>
      </c>
      <c r="H1270" t="n">
        <v>7</v>
      </c>
      <c r="I1270" t="inlineStr">
        <is>
          <t>Transfer</t>
        </is>
      </c>
      <c r="J1270" t="inlineStr">
        <is>
          <t>KirstSurance</t>
        </is>
      </c>
      <c r="K1270" t="inlineStr">
        <is>
          <t>Payback flights</t>
        </is>
      </c>
      <c r="L1270" t="inlineStr">
        <is>
          <t>From: Subscriptions</t>
        </is>
      </c>
      <c r="M1270" s="26" t="n">
        <v>1462</v>
      </c>
      <c r="N1270" t="inlineStr"/>
      <c r="O1270" t="inlineStr"/>
    </row>
    <row r="1271" hidden="1">
      <c r="A1271" s="30" t="inlineStr">
        <is>
          <t>2021-06-2915:33Payback flightsTo: KIRST-SURANCE-1462</t>
        </is>
      </c>
      <c r="B1271" t="inlineStr">
        <is>
          <t>2021/06/29</t>
        </is>
      </c>
      <c r="C1271" t="inlineStr">
        <is>
          <t>15:33</t>
        </is>
      </c>
      <c r="D1271" s="20" t="inlineStr">
        <is>
          <t>2021/06/24</t>
        </is>
      </c>
      <c r="E1271" t="inlineStr">
        <is>
          <t>2021/07/01</t>
        </is>
      </c>
      <c r="F1271" t="inlineStr">
        <is>
          <t>2021-07</t>
        </is>
      </c>
      <c r="G1271" t="n">
        <v>2021</v>
      </c>
      <c r="H1271" t="n">
        <v>7</v>
      </c>
      <c r="I1271" t="inlineStr">
        <is>
          <t>Transfer</t>
        </is>
      </c>
      <c r="J1271" t="inlineStr">
        <is>
          <t>DebitCard</t>
        </is>
      </c>
      <c r="K1271" t="inlineStr">
        <is>
          <t>Payback flights</t>
        </is>
      </c>
      <c r="L1271" t="inlineStr">
        <is>
          <t>To: KIRST-SURANCE</t>
        </is>
      </c>
      <c r="M1271" s="23" t="n">
        <v>-1462</v>
      </c>
      <c r="N1271" t="inlineStr">
        <is>
          <t>Kirst-Surance</t>
        </is>
      </c>
      <c r="O1271" t="inlineStr">
        <is>
          <t>Out</t>
        </is>
      </c>
    </row>
    <row r="1272" hidden="1">
      <c r="A1272" s="30" t="inlineStr">
        <is>
          <t>2021-06-2915:36Piano paybackFrom: Subscriptions705</t>
        </is>
      </c>
      <c r="B1272" t="inlineStr">
        <is>
          <t>2021/06/29</t>
        </is>
      </c>
      <c r="C1272" t="inlineStr">
        <is>
          <t>15:36</t>
        </is>
      </c>
      <c r="D1272" s="20" t="inlineStr">
        <is>
          <t>2021/06/24</t>
        </is>
      </c>
      <c r="E1272" t="inlineStr">
        <is>
          <t>2021/07/01</t>
        </is>
      </c>
      <c r="F1272" t="inlineStr">
        <is>
          <t>2021-07</t>
        </is>
      </c>
      <c r="G1272" t="n">
        <v>2021</v>
      </c>
      <c r="H1272" t="n">
        <v>7</v>
      </c>
      <c r="I1272" t="inlineStr">
        <is>
          <t>Transfer</t>
        </is>
      </c>
      <c r="J1272" t="inlineStr">
        <is>
          <t>KirstSurance</t>
        </is>
      </c>
      <c r="K1272" t="inlineStr">
        <is>
          <t>Piano payback</t>
        </is>
      </c>
      <c r="L1272" t="inlineStr">
        <is>
          <t>From: Subscriptions</t>
        </is>
      </c>
      <c r="M1272" s="23" t="n">
        <v>705</v>
      </c>
      <c r="N1272" t="inlineStr"/>
      <c r="O1272" t="inlineStr"/>
    </row>
    <row r="1273" hidden="1">
      <c r="A1273" s="30" t="inlineStr">
        <is>
          <t>2021-06-2915:36Piano paybackTo: KIRST-SURANCE-705</t>
        </is>
      </c>
      <c r="B1273" t="inlineStr">
        <is>
          <t>2021/06/29</t>
        </is>
      </c>
      <c r="C1273" t="inlineStr">
        <is>
          <t>15:36</t>
        </is>
      </c>
      <c r="D1273" s="20" t="inlineStr">
        <is>
          <t>2021/06/24</t>
        </is>
      </c>
      <c r="E1273" t="inlineStr">
        <is>
          <t>2021/07/01</t>
        </is>
      </c>
      <c r="F1273" t="inlineStr">
        <is>
          <t>2021-07</t>
        </is>
      </c>
      <c r="G1273" t="n">
        <v>2021</v>
      </c>
      <c r="H1273" t="n">
        <v>7</v>
      </c>
      <c r="I1273" t="inlineStr">
        <is>
          <t>Transfer</t>
        </is>
      </c>
      <c r="J1273" t="inlineStr">
        <is>
          <t>DebitCard</t>
        </is>
      </c>
      <c r="K1273" t="inlineStr">
        <is>
          <t>Piano payback</t>
        </is>
      </c>
      <c r="L1273" t="inlineStr">
        <is>
          <t>To: KIRST-SURANCE</t>
        </is>
      </c>
      <c r="M1273" s="26" t="n">
        <v>-705</v>
      </c>
      <c r="N1273" t="inlineStr">
        <is>
          <t>Kirst-Surance</t>
        </is>
      </c>
      <c r="O1273" t="inlineStr">
        <is>
          <t>Out</t>
        </is>
      </c>
    </row>
    <row r="1274" hidden="1">
      <c r="A1274" s="30" t="inlineStr">
        <is>
          <t>2021-06-2916:05My first R1000EasyEquities-1000</t>
        </is>
      </c>
      <c r="B1274" t="inlineStr">
        <is>
          <t>2021/06/29</t>
        </is>
      </c>
      <c r="C1274" t="inlineStr">
        <is>
          <t>16:05</t>
        </is>
      </c>
      <c r="D1274" s="20" t="inlineStr">
        <is>
          <t>2021/06/24</t>
        </is>
      </c>
      <c r="E1274" t="inlineStr">
        <is>
          <t>2021/07/01</t>
        </is>
      </c>
      <c r="F1274" t="inlineStr">
        <is>
          <t>2021-07</t>
        </is>
      </c>
      <c r="G1274" t="n">
        <v>2021</v>
      </c>
      <c r="H1274" t="n">
        <v>7</v>
      </c>
      <c r="I1274" t="inlineStr">
        <is>
          <t>EFT</t>
        </is>
      </c>
      <c r="J1274" t="inlineStr">
        <is>
          <t>DebitCard</t>
        </is>
      </c>
      <c r="K1274" t="inlineStr">
        <is>
          <t>My first R1000</t>
        </is>
      </c>
      <c r="L1274" t="inlineStr">
        <is>
          <t>EasyEquities</t>
        </is>
      </c>
      <c r="M1274" s="26" t="n">
        <v>-1000</v>
      </c>
      <c r="N1274" t="inlineStr">
        <is>
          <t>Investing</t>
        </is>
      </c>
      <c r="O1274" t="inlineStr">
        <is>
          <t>Out</t>
        </is>
      </c>
    </row>
    <row r="1275" hidden="1">
      <c r="A1275" s="30" t="inlineStr">
        <is>
          <t>2021-06-2920:55APPLE.COM/BILL ITUNES.COM 44.99 ZARKC YOUNG-44.99</t>
        </is>
      </c>
      <c r="B1275" t="inlineStr">
        <is>
          <t>2021/06/29</t>
        </is>
      </c>
      <c r="C1275" t="inlineStr">
        <is>
          <t>20:55</t>
        </is>
      </c>
      <c r="D1275" s="20" t="inlineStr">
        <is>
          <t>2021/06/24</t>
        </is>
      </c>
      <c r="E1275" t="inlineStr">
        <is>
          <t>2021/07/01</t>
        </is>
      </c>
      <c r="F1275" t="inlineStr">
        <is>
          <t>2021-07</t>
        </is>
      </c>
      <c r="G1275" t="n">
        <v>2021</v>
      </c>
      <c r="H1275" t="n">
        <v>7</v>
      </c>
      <c r="I1275" t="inlineStr">
        <is>
          <t>POS Purchase</t>
        </is>
      </c>
      <c r="J1275" t="inlineStr">
        <is>
          <t>DebitCard</t>
        </is>
      </c>
      <c r="K1275" t="inlineStr">
        <is>
          <t>APPLE.COM/BILL ITUNES.COM 44.99 ZAR</t>
        </is>
      </c>
      <c r="L1275" t="inlineStr">
        <is>
          <t>KC YOUNG</t>
        </is>
      </c>
      <c r="M1275" s="26" t="n">
        <v>-44.99</v>
      </c>
      <c r="N1275" t="inlineStr">
        <is>
          <t>Hobbies</t>
        </is>
      </c>
      <c r="O1275" t="inlineStr">
        <is>
          <t>Out</t>
        </is>
      </c>
    </row>
    <row r="1276" hidden="1">
      <c r="A1276" s="30" t="inlineStr">
        <is>
          <t>2021-06-2920:55MUG N BEAN KYALAMI KYALAMKC YOUNG-119</t>
        </is>
      </c>
      <c r="B1276" t="inlineStr">
        <is>
          <t>2021/06/29</t>
        </is>
      </c>
      <c r="C1276" t="inlineStr">
        <is>
          <t>20:55</t>
        </is>
      </c>
      <c r="D1276" s="20" t="inlineStr">
        <is>
          <t>2021/06/24</t>
        </is>
      </c>
      <c r="E1276" t="inlineStr">
        <is>
          <t>2021/07/01</t>
        </is>
      </c>
      <c r="F1276" t="inlineStr">
        <is>
          <t>2021-07</t>
        </is>
      </c>
      <c r="G1276" t="n">
        <v>2021</v>
      </c>
      <c r="H1276" t="n">
        <v>7</v>
      </c>
      <c r="I1276" t="inlineStr">
        <is>
          <t>POS Purchase</t>
        </is>
      </c>
      <c r="J1276" t="inlineStr">
        <is>
          <t>DebitCard</t>
        </is>
      </c>
      <c r="K1276" t="inlineStr">
        <is>
          <t>MUG N BEAN KYALAMI KYALAM</t>
        </is>
      </c>
      <c r="L1276" t="inlineStr">
        <is>
          <t>KC YOUNG</t>
        </is>
      </c>
      <c r="M1276" s="26" t="n">
        <v>-119</v>
      </c>
      <c r="N1276" t="inlineStr"/>
      <c r="O1276" t="inlineStr"/>
    </row>
    <row r="1277" hidden="1">
      <c r="A1277" s="30" t="inlineStr">
        <is>
          <t>2021-06-2920:55Mall of Africa MIDRANDKC YOUNG-10</t>
        </is>
      </c>
      <c r="B1277" t="inlineStr">
        <is>
          <t>2021/06/29</t>
        </is>
      </c>
      <c r="C1277" t="inlineStr">
        <is>
          <t>20:55</t>
        </is>
      </c>
      <c r="D1277" s="20" t="inlineStr">
        <is>
          <t>2021/06/24</t>
        </is>
      </c>
      <c r="E1277" t="inlineStr">
        <is>
          <t>2021/07/01</t>
        </is>
      </c>
      <c r="F1277" t="inlineStr">
        <is>
          <t>2021-07</t>
        </is>
      </c>
      <c r="G1277" t="n">
        <v>2021</v>
      </c>
      <c r="H1277" t="n">
        <v>7</v>
      </c>
      <c r="I1277" t="inlineStr">
        <is>
          <t>POS Purchase</t>
        </is>
      </c>
      <c r="J1277" t="inlineStr">
        <is>
          <t>DebitCard</t>
        </is>
      </c>
      <c r="K1277" t="inlineStr">
        <is>
          <t>Mall of Africa MIDRAND</t>
        </is>
      </c>
      <c r="L1277" t="inlineStr">
        <is>
          <t>KC YOUNG</t>
        </is>
      </c>
      <c r="M1277" s="26" t="n">
        <v>-10</v>
      </c>
      <c r="N1277" t="inlineStr">
        <is>
          <t>Car</t>
        </is>
      </c>
      <c r="O1277" t="inlineStr">
        <is>
          <t>Out</t>
        </is>
      </c>
    </row>
    <row r="1278" hidden="1">
      <c r="A1278" s="30" t="inlineStr">
        <is>
          <t>2021-06-3020:03LOVE SARAH44</t>
        </is>
      </c>
      <c r="B1278" t="inlineStr">
        <is>
          <t>2021/06/30</t>
        </is>
      </c>
      <c r="C1278" t="inlineStr">
        <is>
          <t>20:03</t>
        </is>
      </c>
      <c r="D1278" s="20" t="inlineStr">
        <is>
          <t>2021/06/24</t>
        </is>
      </c>
      <c r="E1278" t="inlineStr">
        <is>
          <t>2021/07/01</t>
        </is>
      </c>
      <c r="F1278" t="inlineStr">
        <is>
          <t>2021-07</t>
        </is>
      </c>
      <c r="G1278" t="n">
        <v>2021</v>
      </c>
      <c r="H1278" t="n">
        <v>7</v>
      </c>
      <c r="I1278" t="inlineStr">
        <is>
          <t>EFT</t>
        </is>
      </c>
      <c r="J1278" t="inlineStr">
        <is>
          <t>DebitCard</t>
        </is>
      </c>
      <c r="K1278" t="inlineStr">
        <is>
          <t>LOVE SARAH</t>
        </is>
      </c>
      <c r="L1278" t="inlineStr"/>
      <c r="M1278" s="26" t="n">
        <v>44</v>
      </c>
      <c r="N1278" t="inlineStr"/>
      <c r="O1278" t="inlineStr"/>
    </row>
    <row r="1279" hidden="1">
      <c r="A1279" s="30" t="inlineStr">
        <is>
          <t>2021-06-3023:42Interest Earned294.13</t>
        </is>
      </c>
      <c r="B1279" t="inlineStr">
        <is>
          <t>2021/06/30</t>
        </is>
      </c>
      <c r="C1279" t="inlineStr">
        <is>
          <t>23:42</t>
        </is>
      </c>
      <c r="D1279" s="20" t="inlineStr">
        <is>
          <t>2021/06/24</t>
        </is>
      </c>
      <c r="E1279" t="inlineStr">
        <is>
          <t>2021/07/01</t>
        </is>
      </c>
      <c r="F1279" t="inlineStr">
        <is>
          <t>2021-07</t>
        </is>
      </c>
      <c r="G1279" t="n">
        <v>2021</v>
      </c>
      <c r="H1279" t="n">
        <v>7</v>
      </c>
      <c r="I1279" t="inlineStr">
        <is>
          <t>Interest</t>
        </is>
      </c>
      <c r="J1279" t="inlineStr">
        <is>
          <t>NoticeSavings</t>
        </is>
      </c>
      <c r="K1279" t="inlineStr">
        <is>
          <t>Interest Earned</t>
        </is>
      </c>
      <c r="L1279" t="inlineStr"/>
      <c r="M1279" s="26" t="n">
        <v>294.13</v>
      </c>
      <c r="N1279" t="inlineStr"/>
      <c r="O1279" t="inlineStr"/>
    </row>
    <row r="1280" hidden="1">
      <c r="A1280" s="30" t="inlineStr">
        <is>
          <t>2021-07-0120:09APPLE.COM/BILL ITUNES.COM 89.99 ZARKC YOUNG-89.99</t>
        </is>
      </c>
      <c r="B1280" t="inlineStr">
        <is>
          <t>2021/07/01</t>
        </is>
      </c>
      <c r="C1280" t="inlineStr">
        <is>
          <t>20:09</t>
        </is>
      </c>
      <c r="D1280" s="20" t="inlineStr">
        <is>
          <t>2021/07/23</t>
        </is>
      </c>
      <c r="E1280" t="inlineStr">
        <is>
          <t>2021/07/01</t>
        </is>
      </c>
      <c r="F1280" t="inlineStr">
        <is>
          <t>2021-07</t>
        </is>
      </c>
      <c r="G1280" t="n">
        <v>2021</v>
      </c>
      <c r="H1280" t="n">
        <v>7</v>
      </c>
      <c r="I1280" t="inlineStr">
        <is>
          <t>POS Purchase</t>
        </is>
      </c>
      <c r="J1280" t="inlineStr">
        <is>
          <t>DebitCard</t>
        </is>
      </c>
      <c r="K1280" t="inlineStr">
        <is>
          <t>APPLE.COM/BILL ITUNES.COM 89.99 ZAR</t>
        </is>
      </c>
      <c r="L1280" t="inlineStr">
        <is>
          <t>KC YOUNG</t>
        </is>
      </c>
      <c r="M1280" s="26" t="n">
        <v>-89.98999999999999</v>
      </c>
      <c r="N1280" t="inlineStr">
        <is>
          <t>Hobbies</t>
        </is>
      </c>
      <c r="O1280" t="inlineStr">
        <is>
          <t>Out</t>
        </is>
      </c>
    </row>
    <row r="1281" hidden="1">
      <c r="A1281" s="30" t="inlineStr">
        <is>
          <t>2021-07-0122:05COOL IDEAS140072863 NETCASH-549</t>
        </is>
      </c>
      <c r="B1281" t="inlineStr">
        <is>
          <t>2021/07/01</t>
        </is>
      </c>
      <c r="C1281" t="inlineStr">
        <is>
          <t>22:05</t>
        </is>
      </c>
      <c r="D1281" s="20" t="inlineStr">
        <is>
          <t>2021/07/23</t>
        </is>
      </c>
      <c r="E1281" t="inlineStr">
        <is>
          <t>2021/07/01</t>
        </is>
      </c>
      <c r="F1281" t="inlineStr">
        <is>
          <t>2021-07</t>
        </is>
      </c>
      <c r="G1281" t="n">
        <v>2021</v>
      </c>
      <c r="H1281" t="n">
        <v>7</v>
      </c>
      <c r="I1281" t="inlineStr">
        <is>
          <t>Debit order</t>
        </is>
      </c>
      <c r="J1281" t="inlineStr">
        <is>
          <t>DebitCard</t>
        </is>
      </c>
      <c r="K1281" t="inlineStr">
        <is>
          <t>COOL IDEAS140072863 NETCASH</t>
        </is>
      </c>
      <c r="L1281" t="inlineStr"/>
      <c r="M1281" s="26" t="n">
        <v>-549</v>
      </c>
      <c r="N1281" t="inlineStr">
        <is>
          <t>Internet</t>
        </is>
      </c>
      <c r="O1281" t="inlineStr">
        <is>
          <t>Out</t>
        </is>
      </c>
    </row>
    <row r="1282" hidden="1">
      <c r="A1282" s="30" t="inlineStr">
        <is>
          <t>2021-07-0122:05DISCINSURE4002101773-238954505-1428.42</t>
        </is>
      </c>
      <c r="B1282" t="inlineStr">
        <is>
          <t>2021/07/01</t>
        </is>
      </c>
      <c r="C1282" t="inlineStr">
        <is>
          <t>22:05</t>
        </is>
      </c>
      <c r="D1282" s="20" t="inlineStr">
        <is>
          <t>2021/07/23</t>
        </is>
      </c>
      <c r="E1282" t="inlineStr">
        <is>
          <t>2021/07/01</t>
        </is>
      </c>
      <c r="F1282" t="inlineStr">
        <is>
          <t>2021-07</t>
        </is>
      </c>
      <c r="G1282" t="n">
        <v>2021</v>
      </c>
      <c r="H1282" t="n">
        <v>7</v>
      </c>
      <c r="I1282" t="inlineStr">
        <is>
          <t>Debit order</t>
        </is>
      </c>
      <c r="J1282" t="inlineStr">
        <is>
          <t>DebitCard</t>
        </is>
      </c>
      <c r="K1282" t="inlineStr">
        <is>
          <t>DISCINSURE4002101773-238954505</t>
        </is>
      </c>
      <c r="L1282" t="inlineStr"/>
      <c r="M1282" s="26" t="n">
        <v>-1428.42</v>
      </c>
      <c r="N1282" t="inlineStr">
        <is>
          <t>Insurance</t>
        </is>
      </c>
      <c r="O1282" t="inlineStr">
        <is>
          <t>Out</t>
        </is>
      </c>
    </row>
    <row r="1283" hidden="1">
      <c r="A1283" s="30" t="inlineStr">
        <is>
          <t>2021-07-0122:05VODACOM 0364472960 I8113318-184.99</t>
        </is>
      </c>
      <c r="B1283" t="inlineStr">
        <is>
          <t>2021/07/01</t>
        </is>
      </c>
      <c r="C1283" t="inlineStr">
        <is>
          <t>22:05</t>
        </is>
      </c>
      <c r="D1283" s="20" t="inlineStr">
        <is>
          <t>2021/07/23</t>
        </is>
      </c>
      <c r="E1283" t="inlineStr">
        <is>
          <t>2021/07/01</t>
        </is>
      </c>
      <c r="F1283" t="inlineStr">
        <is>
          <t>2021-07</t>
        </is>
      </c>
      <c r="G1283" t="n">
        <v>2021</v>
      </c>
      <c r="H1283" t="n">
        <v>7</v>
      </c>
      <c r="I1283" t="inlineStr">
        <is>
          <t>Debit order</t>
        </is>
      </c>
      <c r="J1283" t="inlineStr">
        <is>
          <t>DebitCard</t>
        </is>
      </c>
      <c r="K1283" t="inlineStr">
        <is>
          <t>VODACOM 0364472960 I8113318</t>
        </is>
      </c>
      <c r="L1283" t="inlineStr"/>
      <c r="M1283" s="26" t="n">
        <v>-184.99</v>
      </c>
      <c r="N1283" t="inlineStr">
        <is>
          <t>Phone</t>
        </is>
      </c>
      <c r="O1283" t="inlineStr">
        <is>
          <t>Out</t>
        </is>
      </c>
    </row>
    <row r="1284" hidden="1">
      <c r="A1284" s="30" t="inlineStr">
        <is>
          <t>2021-07-0320:27UBER EATS HELP.UBER.CO JOHANNESBURGKC YOUNG-11.7</t>
        </is>
      </c>
      <c r="B1284" t="inlineStr">
        <is>
          <t>2021/07/03</t>
        </is>
      </c>
      <c r="C1284" t="inlineStr">
        <is>
          <t>20:27</t>
        </is>
      </c>
      <c r="D1284" s="20" t="inlineStr">
        <is>
          <t>2021/07/23</t>
        </is>
      </c>
      <c r="E1284" t="inlineStr">
        <is>
          <t>2021/07/03</t>
        </is>
      </c>
      <c r="F1284" t="inlineStr">
        <is>
          <t>2021-07</t>
        </is>
      </c>
      <c r="G1284" t="n">
        <v>2021</v>
      </c>
      <c r="H1284" t="n">
        <v>7</v>
      </c>
      <c r="I1284" t="inlineStr">
        <is>
          <t>POS Purchase</t>
        </is>
      </c>
      <c r="J1284" t="inlineStr">
        <is>
          <t>DebitCard</t>
        </is>
      </c>
      <c r="K1284" t="inlineStr">
        <is>
          <t>UBER EATS HELP.UBER.CO JOHANNESBURG</t>
        </is>
      </c>
      <c r="L1284" t="inlineStr">
        <is>
          <t>KC YOUNG</t>
        </is>
      </c>
      <c r="M1284" s="26" t="n">
        <v>-11.7</v>
      </c>
      <c r="N1284" t="inlineStr"/>
      <c r="O1284" t="inlineStr"/>
    </row>
    <row r="1285" hidden="1">
      <c r="A1285" s="30" t="inlineStr">
        <is>
          <t>2021-07-0320:27UBER EATS HELP.UBER.CO JOHANNESBURGKC YOUNG-69.3</t>
        </is>
      </c>
      <c r="B1285" t="inlineStr">
        <is>
          <t>2021/07/03</t>
        </is>
      </c>
      <c r="C1285" t="inlineStr">
        <is>
          <t>20:27</t>
        </is>
      </c>
      <c r="D1285" s="20" t="inlineStr">
        <is>
          <t>2021/07/23</t>
        </is>
      </c>
      <c r="E1285" t="inlineStr">
        <is>
          <t>2021/07/03</t>
        </is>
      </c>
      <c r="F1285" t="inlineStr">
        <is>
          <t>2021-07</t>
        </is>
      </c>
      <c r="G1285" t="n">
        <v>2021</v>
      </c>
      <c r="H1285" t="n">
        <v>7</v>
      </c>
      <c r="I1285" t="inlineStr">
        <is>
          <t>POS Purchase</t>
        </is>
      </c>
      <c r="J1285" t="inlineStr">
        <is>
          <t>DebitCard</t>
        </is>
      </c>
      <c r="K1285" t="inlineStr">
        <is>
          <t>UBER EATS HELP.UBER.CO JOHANNESBURG</t>
        </is>
      </c>
      <c r="L1285" t="inlineStr">
        <is>
          <t>KC YOUNG</t>
        </is>
      </c>
      <c r="M1285" s="26" t="n">
        <v>-69.3</v>
      </c>
      <c r="N1285" t="inlineStr"/>
      <c r="O1285" t="inlineStr"/>
    </row>
    <row r="1286" hidden="1">
      <c r="A1286" s="30" t="inlineStr">
        <is>
          <t>2021-07-0420:11WOOLWORTHS KYALAMI JOHANNESBURGKC YOUNG-153.42</t>
        </is>
      </c>
      <c r="B1286" t="inlineStr">
        <is>
          <t>2021/07/04</t>
        </is>
      </c>
      <c r="C1286" t="inlineStr">
        <is>
          <t>20:11</t>
        </is>
      </c>
      <c r="D1286" s="20" t="inlineStr">
        <is>
          <t>2021/07/23</t>
        </is>
      </c>
      <c r="E1286" t="inlineStr">
        <is>
          <t>2021/07/04</t>
        </is>
      </c>
      <c r="F1286" t="inlineStr">
        <is>
          <t>2021-07</t>
        </is>
      </c>
      <c r="G1286" t="n">
        <v>2021</v>
      </c>
      <c r="H1286" t="n">
        <v>7</v>
      </c>
      <c r="I1286" t="inlineStr">
        <is>
          <t>POS Purchase</t>
        </is>
      </c>
      <c r="J1286" t="inlineStr">
        <is>
          <t>DebitCard</t>
        </is>
      </c>
      <c r="K1286" t="inlineStr">
        <is>
          <t>WOOLWORTHS KYALAMI JOHANNESBURG</t>
        </is>
      </c>
      <c r="L1286" t="inlineStr">
        <is>
          <t>KC YOUNG</t>
        </is>
      </c>
      <c r="M1286" s="26" t="n">
        <v>-153.42</v>
      </c>
      <c r="N1286" t="inlineStr"/>
      <c r="O1286" t="inlineStr"/>
    </row>
    <row r="1287" hidden="1">
      <c r="A1287" s="30" t="inlineStr">
        <is>
          <t>2021-07-0509:02PapTo: Subscriptions-2500</t>
        </is>
      </c>
      <c r="B1287" t="inlineStr">
        <is>
          <t>2021/07/05</t>
        </is>
      </c>
      <c r="C1287" t="inlineStr">
        <is>
          <t>09:02</t>
        </is>
      </c>
      <c r="D1287" s="20" t="inlineStr">
        <is>
          <t>2021/07/23</t>
        </is>
      </c>
      <c r="E1287" t="inlineStr">
        <is>
          <t>2021/07/05</t>
        </is>
      </c>
      <c r="F1287" t="inlineStr">
        <is>
          <t>2021-07</t>
        </is>
      </c>
      <c r="G1287" t="n">
        <v>2021</v>
      </c>
      <c r="H1287" t="n">
        <v>7</v>
      </c>
      <c r="I1287" t="inlineStr">
        <is>
          <t>Transfer</t>
        </is>
      </c>
      <c r="J1287" t="inlineStr">
        <is>
          <t>KirstSurance</t>
        </is>
      </c>
      <c r="K1287" t="inlineStr">
        <is>
          <t>Pap</t>
        </is>
      </c>
      <c r="L1287" t="inlineStr">
        <is>
          <t>To: Subscriptions</t>
        </is>
      </c>
      <c r="M1287" s="26" t="n">
        <v>-2500</v>
      </c>
      <c r="N1287" t="inlineStr"/>
      <c r="O1287" t="inlineStr"/>
    </row>
    <row r="1288" hidden="1">
      <c r="A1288" s="30" t="inlineStr">
        <is>
          <t>2021-07-0509:02PapFrom: KIRST-SURANCE2500</t>
        </is>
      </c>
      <c r="B1288" t="inlineStr">
        <is>
          <t>2021/07/05</t>
        </is>
      </c>
      <c r="C1288" t="inlineStr">
        <is>
          <t>09:02</t>
        </is>
      </c>
      <c r="D1288" s="20" t="inlineStr">
        <is>
          <t>2021/07/23</t>
        </is>
      </c>
      <c r="E1288" t="inlineStr">
        <is>
          <t>2021/07/05</t>
        </is>
      </c>
      <c r="F1288" t="inlineStr">
        <is>
          <t>2021-07</t>
        </is>
      </c>
      <c r="G1288" t="n">
        <v>2021</v>
      </c>
      <c r="H1288" t="n">
        <v>7</v>
      </c>
      <c r="I1288" t="inlineStr">
        <is>
          <t>Transfer</t>
        </is>
      </c>
      <c r="J1288" t="inlineStr">
        <is>
          <t>DebitCard</t>
        </is>
      </c>
      <c r="K1288" t="inlineStr">
        <is>
          <t>Pap</t>
        </is>
      </c>
      <c r="L1288" t="inlineStr">
        <is>
          <t>From: KIRST-SURANCE</t>
        </is>
      </c>
      <c r="M1288" s="23" t="n">
        <v>2500</v>
      </c>
      <c r="N1288" t="inlineStr">
        <is>
          <t>Kirst-Surance</t>
        </is>
      </c>
      <c r="O1288" t="inlineStr">
        <is>
          <t>Out</t>
        </is>
      </c>
    </row>
    <row r="1289" hidden="1">
      <c r="A1289" s="30" t="inlineStr">
        <is>
          <t>2021-07-0520:15SORBET NICOLWAY JohannesburgKC YOUNG-760</t>
        </is>
      </c>
      <c r="B1289" t="inlineStr">
        <is>
          <t>2021/07/05</t>
        </is>
      </c>
      <c r="C1289" t="inlineStr">
        <is>
          <t>20:15</t>
        </is>
      </c>
      <c r="D1289" s="20" t="inlineStr">
        <is>
          <t>2021/07/23</t>
        </is>
      </c>
      <c r="E1289" t="inlineStr">
        <is>
          <t>2021/07/05</t>
        </is>
      </c>
      <c r="F1289" t="inlineStr">
        <is>
          <t>2021-07</t>
        </is>
      </c>
      <c r="G1289" t="n">
        <v>2021</v>
      </c>
      <c r="H1289" t="n">
        <v>7</v>
      </c>
      <c r="I1289" t="inlineStr">
        <is>
          <t>POS Purchase</t>
        </is>
      </c>
      <c r="J1289" t="inlineStr">
        <is>
          <t>DebitCard</t>
        </is>
      </c>
      <c r="K1289" t="inlineStr">
        <is>
          <t>SORBET NICOLWAY Johannesburg</t>
        </is>
      </c>
      <c r="L1289" t="inlineStr">
        <is>
          <t>KC YOUNG</t>
        </is>
      </c>
      <c r="M1289" s="26" t="n">
        <v>-760</v>
      </c>
      <c r="N1289" t="inlineStr"/>
      <c r="O1289" t="inlineStr"/>
    </row>
    <row r="1290" hidden="1">
      <c r="A1290" s="30" t="inlineStr">
        <is>
          <t>2021-07-0620:30DR TAHEERA HASSIM SUNNINGHILLKC YOUNG-2200</t>
        </is>
      </c>
      <c r="B1290" t="inlineStr">
        <is>
          <t>2021/07/06</t>
        </is>
      </c>
      <c r="C1290" t="inlineStr">
        <is>
          <t>20:30</t>
        </is>
      </c>
      <c r="D1290" s="20" t="inlineStr">
        <is>
          <t>2021/07/23</t>
        </is>
      </c>
      <c r="E1290" t="inlineStr">
        <is>
          <t>2021/07/06</t>
        </is>
      </c>
      <c r="F1290" t="inlineStr">
        <is>
          <t>2021-07</t>
        </is>
      </c>
      <c r="G1290" t="n">
        <v>2021</v>
      </c>
      <c r="H1290" t="n">
        <v>7</v>
      </c>
      <c r="I1290" t="inlineStr">
        <is>
          <t>POS Purchase</t>
        </is>
      </c>
      <c r="J1290" t="inlineStr">
        <is>
          <t>DebitCard</t>
        </is>
      </c>
      <c r="K1290" t="inlineStr">
        <is>
          <t>DR TAHEERA HASSIM SUNNINGHILL</t>
        </is>
      </c>
      <c r="L1290" t="inlineStr">
        <is>
          <t>KC YOUNG</t>
        </is>
      </c>
      <c r="M1290" s="26" t="n">
        <v>-2200</v>
      </c>
      <c r="N1290" t="inlineStr"/>
      <c r="O1290" t="inlineStr"/>
    </row>
    <row r="1291" hidden="1">
      <c r="A1291" s="30" t="inlineStr">
        <is>
          <t>2021-07-0720:10SERVEST PARKING NETCARE S GAUTENGKC YOUNG-8</t>
        </is>
      </c>
      <c r="B1291" t="inlineStr">
        <is>
          <t>2021/07/07</t>
        </is>
      </c>
      <c r="C1291" t="inlineStr">
        <is>
          <t>20:10</t>
        </is>
      </c>
      <c r="D1291" s="20" t="inlineStr">
        <is>
          <t>2021/07/23</t>
        </is>
      </c>
      <c r="E1291" t="inlineStr">
        <is>
          <t>2021/07/07</t>
        </is>
      </c>
      <c r="F1291" t="inlineStr">
        <is>
          <t>2021-07</t>
        </is>
      </c>
      <c r="G1291" t="n">
        <v>2021</v>
      </c>
      <c r="H1291" t="n">
        <v>7</v>
      </c>
      <c r="I1291" t="inlineStr">
        <is>
          <t>POS Purchase</t>
        </is>
      </c>
      <c r="J1291" t="inlineStr">
        <is>
          <t>DebitCard</t>
        </is>
      </c>
      <c r="K1291" t="inlineStr">
        <is>
          <t>SERVEST PARKING NETCARE S GAUTENG</t>
        </is>
      </c>
      <c r="L1291" t="inlineStr">
        <is>
          <t>KC YOUNG</t>
        </is>
      </c>
      <c r="M1291" s="26" t="n">
        <v>-8</v>
      </c>
      <c r="N1291" t="inlineStr"/>
      <c r="O1291" t="inlineStr"/>
    </row>
    <row r="1292" hidden="1">
      <c r="A1292" s="30" t="inlineStr">
        <is>
          <t>2021-07-0918:00INSURECASH4002101773-21092462359.67</t>
        </is>
      </c>
      <c r="B1292" t="inlineStr">
        <is>
          <t>2021/07/09</t>
        </is>
      </c>
      <c r="C1292" t="inlineStr">
        <is>
          <t>18:00</t>
        </is>
      </c>
      <c r="D1292" s="20" t="inlineStr">
        <is>
          <t>2021/07/23</t>
        </is>
      </c>
      <c r="E1292" t="inlineStr">
        <is>
          <t>2021/07/09</t>
        </is>
      </c>
      <c r="F1292" t="inlineStr">
        <is>
          <t>2021-07</t>
        </is>
      </c>
      <c r="G1292" t="n">
        <v>2021</v>
      </c>
      <c r="H1292" t="n">
        <v>7</v>
      </c>
      <c r="I1292" t="inlineStr">
        <is>
          <t>EFT</t>
        </is>
      </c>
      <c r="J1292" t="inlineStr">
        <is>
          <t>DebitCard</t>
        </is>
      </c>
      <c r="K1292" t="inlineStr">
        <is>
          <t>INSURECASH4002101773-210924623</t>
        </is>
      </c>
      <c r="L1292" t="inlineStr"/>
      <c r="M1292" s="26" t="n">
        <v>59.67</v>
      </c>
      <c r="N1292" t="inlineStr">
        <is>
          <t>Insurance</t>
        </is>
      </c>
      <c r="O1292" t="inlineStr">
        <is>
          <t>Out</t>
        </is>
      </c>
    </row>
    <row r="1293" hidden="1">
      <c r="A1293" s="30" t="inlineStr">
        <is>
          <t>2021-07-1011:14CapoPatrick Young-300</t>
        </is>
      </c>
      <c r="B1293" t="inlineStr">
        <is>
          <t>2021/07/10</t>
        </is>
      </c>
      <c r="C1293" t="inlineStr">
        <is>
          <t>11:14</t>
        </is>
      </c>
      <c r="D1293" s="20" t="inlineStr">
        <is>
          <t>2021/07/23</t>
        </is>
      </c>
      <c r="E1293" t="inlineStr">
        <is>
          <t>2021/07/10</t>
        </is>
      </c>
      <c r="F1293" t="inlineStr">
        <is>
          <t>2021-07</t>
        </is>
      </c>
      <c r="G1293" t="n">
        <v>2021</v>
      </c>
      <c r="H1293" t="n">
        <v>7</v>
      </c>
      <c r="I1293" t="inlineStr">
        <is>
          <t>Discovery Pay</t>
        </is>
      </c>
      <c r="J1293" t="inlineStr">
        <is>
          <t>DebitCard</t>
        </is>
      </c>
      <c r="K1293" t="inlineStr">
        <is>
          <t>Capo</t>
        </is>
      </c>
      <c r="L1293" t="inlineStr">
        <is>
          <t>Patrick Young</t>
        </is>
      </c>
      <c r="M1293" s="26" t="n">
        <v>-300</v>
      </c>
      <c r="N1293" t="inlineStr"/>
      <c r="O1293" t="inlineStr"/>
    </row>
    <row r="1294" hidden="1">
      <c r="A1294" s="30" t="inlineStr">
        <is>
          <t>2021-07-1020:07APPLE.COM/BILL ITUNES.COM 14.99 ZARKC YOUNG-14.99</t>
        </is>
      </c>
      <c r="B1294" t="inlineStr">
        <is>
          <t>2021/07/10</t>
        </is>
      </c>
      <c r="C1294" t="inlineStr">
        <is>
          <t>20:07</t>
        </is>
      </c>
      <c r="D1294" s="20" t="inlineStr">
        <is>
          <t>2021/07/23</t>
        </is>
      </c>
      <c r="E1294" t="inlineStr">
        <is>
          <t>2021/07/10</t>
        </is>
      </c>
      <c r="F1294" t="inlineStr">
        <is>
          <t>2021-07</t>
        </is>
      </c>
      <c r="G1294" t="n">
        <v>2021</v>
      </c>
      <c r="H1294" t="n">
        <v>7</v>
      </c>
      <c r="I1294" t="inlineStr">
        <is>
          <t>POS Purchase</t>
        </is>
      </c>
      <c r="J1294" t="inlineStr">
        <is>
          <t>DebitCard</t>
        </is>
      </c>
      <c r="K1294" t="inlineStr">
        <is>
          <t>APPLE.COM/BILL ITUNES.COM 14.99 ZAR</t>
        </is>
      </c>
      <c r="L1294" t="inlineStr">
        <is>
          <t>KC YOUNG</t>
        </is>
      </c>
      <c r="M1294" s="26" t="n">
        <v>-14.99</v>
      </c>
      <c r="N1294" t="inlineStr">
        <is>
          <t>Hobbies</t>
        </is>
      </c>
      <c r="O1294" t="inlineStr">
        <is>
          <t>Out</t>
        </is>
      </c>
    </row>
    <row r="1295" hidden="1">
      <c r="A1295" s="30" t="inlineStr">
        <is>
          <t>2021-07-1123:32Interest Earned3.49</t>
        </is>
      </c>
      <c r="B1295" t="inlineStr">
        <is>
          <t>2021/07/11</t>
        </is>
      </c>
      <c r="C1295" t="inlineStr">
        <is>
          <t>23:32</t>
        </is>
      </c>
      <c r="D1295" s="20" t="inlineStr">
        <is>
          <t>2021/07/23</t>
        </is>
      </c>
      <c r="E1295" t="inlineStr">
        <is>
          <t>2021/07/11</t>
        </is>
      </c>
      <c r="F1295" t="inlineStr">
        <is>
          <t>2021-07</t>
        </is>
      </c>
      <c r="G1295" t="n">
        <v>2021</v>
      </c>
      <c r="H1295" t="n">
        <v>7</v>
      </c>
      <c r="I1295" t="inlineStr">
        <is>
          <t>Interest</t>
        </is>
      </c>
      <c r="J1295" t="inlineStr">
        <is>
          <t>KirstSurance</t>
        </is>
      </c>
      <c r="K1295" t="inlineStr">
        <is>
          <t>Interest Earned</t>
        </is>
      </c>
      <c r="L1295" t="inlineStr"/>
      <c r="M1295" s="23" t="n">
        <v>3.49</v>
      </c>
      <c r="N1295" t="inlineStr"/>
      <c r="O1295" t="inlineStr"/>
    </row>
    <row r="1296" hidden="1">
      <c r="A1296" s="30" t="inlineStr">
        <is>
          <t>2021-07-1123:32Interest Earned8.09</t>
        </is>
      </c>
      <c r="B1296" t="inlineStr">
        <is>
          <t>2021/07/11</t>
        </is>
      </c>
      <c r="C1296" t="inlineStr">
        <is>
          <t>23:32</t>
        </is>
      </c>
      <c r="D1296" s="20" t="inlineStr">
        <is>
          <t>2021/07/23</t>
        </is>
      </c>
      <c r="E1296" t="inlineStr">
        <is>
          <t>2021/07/11</t>
        </is>
      </c>
      <c r="F1296" t="inlineStr">
        <is>
          <t>2021-07</t>
        </is>
      </c>
      <c r="G1296" t="n">
        <v>2021</v>
      </c>
      <c r="H1296" t="n">
        <v>7</v>
      </c>
      <c r="I1296" t="inlineStr">
        <is>
          <t>Interest</t>
        </is>
      </c>
      <c r="J1296" t="inlineStr">
        <is>
          <t>DebitCard</t>
        </is>
      </c>
      <c r="K1296" t="inlineStr">
        <is>
          <t>Interest Earned</t>
        </is>
      </c>
      <c r="L1296" t="inlineStr"/>
      <c r="M1296" s="26" t="n">
        <v>8.09</v>
      </c>
      <c r="N1296" t="inlineStr">
        <is>
          <t>Interest</t>
        </is>
      </c>
      <c r="O1296" t="inlineStr">
        <is>
          <t>In</t>
        </is>
      </c>
    </row>
    <row r="1297" hidden="1">
      <c r="A1297" s="30" t="inlineStr">
        <is>
          <t>2021-07-1123:32Monthly Account fee-105</t>
        </is>
      </c>
      <c r="B1297" t="inlineStr">
        <is>
          <t>2021/07/11</t>
        </is>
      </c>
      <c r="C1297" t="inlineStr">
        <is>
          <t>23:32</t>
        </is>
      </c>
      <c r="D1297" s="20" t="inlineStr">
        <is>
          <t>2021/07/23</t>
        </is>
      </c>
      <c r="E1297" t="inlineStr">
        <is>
          <t>2021/07/11</t>
        </is>
      </c>
      <c r="F1297" t="inlineStr">
        <is>
          <t>2021-07</t>
        </is>
      </c>
      <c r="G1297" t="n">
        <v>2021</v>
      </c>
      <c r="H1297" t="n">
        <v>7</v>
      </c>
      <c r="I1297" t="inlineStr">
        <is>
          <t>Fee</t>
        </is>
      </c>
      <c r="J1297" t="inlineStr">
        <is>
          <t>DebitCard</t>
        </is>
      </c>
      <c r="K1297" t="inlineStr">
        <is>
          <t>Monthly Account fee</t>
        </is>
      </c>
      <c r="L1297" t="inlineStr"/>
      <c r="M1297" s="26" t="n">
        <v>-105</v>
      </c>
      <c r="N1297" t="inlineStr">
        <is>
          <t>Banking</t>
        </is>
      </c>
      <c r="O1297" t="inlineStr">
        <is>
          <t>Out</t>
        </is>
      </c>
    </row>
    <row r="1298" hidden="1">
      <c r="A1298" s="30" t="inlineStr">
        <is>
          <t>2021-07-1123:32Vitality Money Premium-15</t>
        </is>
      </c>
      <c r="B1298" t="inlineStr">
        <is>
          <t>2021/07/11</t>
        </is>
      </c>
      <c r="C1298" t="inlineStr">
        <is>
          <t>23:32</t>
        </is>
      </c>
      <c r="D1298" s="20" t="inlineStr">
        <is>
          <t>2021/07/23</t>
        </is>
      </c>
      <c r="E1298" t="inlineStr">
        <is>
          <t>2021/07/11</t>
        </is>
      </c>
      <c r="F1298" t="inlineStr">
        <is>
          <t>2021-07</t>
        </is>
      </c>
      <c r="G1298" t="n">
        <v>2021</v>
      </c>
      <c r="H1298" t="n">
        <v>7</v>
      </c>
      <c r="I1298" t="inlineStr">
        <is>
          <t>Fee</t>
        </is>
      </c>
      <c r="J1298" t="inlineStr">
        <is>
          <t>DebitCard</t>
        </is>
      </c>
      <c r="K1298" t="inlineStr">
        <is>
          <t>Vitality Money Premium</t>
        </is>
      </c>
      <c r="L1298" t="inlineStr"/>
      <c r="M1298" s="26" t="n">
        <v>-15</v>
      </c>
      <c r="N1298" t="inlineStr">
        <is>
          <t>Banking</t>
        </is>
      </c>
      <c r="O1298" t="inlineStr">
        <is>
          <t>Out</t>
        </is>
      </c>
    </row>
    <row r="1299" hidden="1">
      <c r="A1299" s="30" t="inlineStr">
        <is>
          <t>2021-07-1123:35Dynamic interest boost at 0.50%0.64</t>
        </is>
      </c>
      <c r="B1299" t="inlineStr">
        <is>
          <t>2021/07/11</t>
        </is>
      </c>
      <c r="C1299" t="inlineStr">
        <is>
          <t>23:35</t>
        </is>
      </c>
      <c r="D1299" s="20" t="inlineStr">
        <is>
          <t>2021/07/23</t>
        </is>
      </c>
      <c r="E1299" t="inlineStr">
        <is>
          <t>2021/07/11</t>
        </is>
      </c>
      <c r="F1299" t="inlineStr">
        <is>
          <t>2021-07</t>
        </is>
      </c>
      <c r="G1299" t="n">
        <v>2021</v>
      </c>
      <c r="H1299" t="n">
        <v>7</v>
      </c>
      <c r="I1299" t="inlineStr">
        <is>
          <t>Interest</t>
        </is>
      </c>
      <c r="J1299" t="inlineStr">
        <is>
          <t>KirstSurance</t>
        </is>
      </c>
      <c r="K1299" t="inlineStr">
        <is>
          <t>Dynamic interest boost at 0.50%</t>
        </is>
      </c>
      <c r="L1299" t="inlineStr"/>
      <c r="M1299" s="26" t="n">
        <v>0.64</v>
      </c>
      <c r="N1299" t="inlineStr"/>
      <c r="O1299" t="inlineStr"/>
    </row>
    <row r="1300" hidden="1">
      <c r="A1300" s="30" t="inlineStr">
        <is>
          <t>2021-07-1123:35Dynamic interest boost at 0.50%2.02</t>
        </is>
      </c>
      <c r="B1300" t="inlineStr">
        <is>
          <t>2021/07/11</t>
        </is>
      </c>
      <c r="C1300" t="inlineStr">
        <is>
          <t>23:35</t>
        </is>
      </c>
      <c r="D1300" s="20" t="inlineStr">
        <is>
          <t>2021/07/23</t>
        </is>
      </c>
      <c r="E1300" t="inlineStr">
        <is>
          <t>2021/07/11</t>
        </is>
      </c>
      <c r="F1300" t="inlineStr">
        <is>
          <t>2021-07</t>
        </is>
      </c>
      <c r="G1300" t="n">
        <v>2021</v>
      </c>
      <c r="H1300" t="n">
        <v>7</v>
      </c>
      <c r="I1300" t="inlineStr">
        <is>
          <t>Interest</t>
        </is>
      </c>
      <c r="J1300" t="inlineStr">
        <is>
          <t>DebitCard</t>
        </is>
      </c>
      <c r="K1300" t="inlineStr">
        <is>
          <t>Dynamic interest boost at 0.50%</t>
        </is>
      </c>
      <c r="L1300" t="inlineStr"/>
      <c r="M1300" s="23" t="n">
        <v>2.02</v>
      </c>
      <c r="N1300" t="inlineStr">
        <is>
          <t>Interest</t>
        </is>
      </c>
      <c r="O1300" t="inlineStr">
        <is>
          <t>Out</t>
        </is>
      </c>
    </row>
    <row r="1301" hidden="1">
      <c r="A1301" s="30" t="inlineStr">
        <is>
          <t>2021-07-1212:45PetrolTo: Subscriptions-581</t>
        </is>
      </c>
      <c r="B1301" t="inlineStr">
        <is>
          <t>2021/07/12</t>
        </is>
      </c>
      <c r="C1301" t="inlineStr">
        <is>
          <t>12:45</t>
        </is>
      </c>
      <c r="D1301" s="20" t="inlineStr">
        <is>
          <t>2021/07/23</t>
        </is>
      </c>
      <c r="E1301" t="inlineStr">
        <is>
          <t>2021/07/12</t>
        </is>
      </c>
      <c r="F1301" t="inlineStr">
        <is>
          <t>2021-07</t>
        </is>
      </c>
      <c r="G1301" t="n">
        <v>2021</v>
      </c>
      <c r="H1301" t="n">
        <v>7</v>
      </c>
      <c r="I1301" t="inlineStr">
        <is>
          <t>Transfer</t>
        </is>
      </c>
      <c r="J1301" t="inlineStr">
        <is>
          <t>KirstSurance</t>
        </is>
      </c>
      <c r="K1301" t="inlineStr">
        <is>
          <t>Petrol</t>
        </is>
      </c>
      <c r="L1301" t="inlineStr">
        <is>
          <t>To: Subscriptions</t>
        </is>
      </c>
      <c r="M1301" s="26" t="n">
        <v>-581</v>
      </c>
      <c r="N1301" t="inlineStr"/>
      <c r="O1301" t="inlineStr"/>
    </row>
    <row r="1302" hidden="1">
      <c r="A1302" s="30" t="inlineStr">
        <is>
          <t>2021-07-1212:45PetrolFrom: KIRST-SURANCE581</t>
        </is>
      </c>
      <c r="B1302" t="inlineStr">
        <is>
          <t>2021/07/12</t>
        </is>
      </c>
      <c r="C1302" t="inlineStr">
        <is>
          <t>12:45</t>
        </is>
      </c>
      <c r="D1302" s="20" t="inlineStr">
        <is>
          <t>2021/07/23</t>
        </is>
      </c>
      <c r="E1302" t="inlineStr">
        <is>
          <t>2021/07/12</t>
        </is>
      </c>
      <c r="F1302" t="inlineStr">
        <is>
          <t>2021-07</t>
        </is>
      </c>
      <c r="G1302" t="n">
        <v>2021</v>
      </c>
      <c r="H1302" t="n">
        <v>7</v>
      </c>
      <c r="I1302" t="inlineStr">
        <is>
          <t>Transfer</t>
        </is>
      </c>
      <c r="J1302" t="inlineStr">
        <is>
          <t>DebitCard</t>
        </is>
      </c>
      <c r="K1302" t="inlineStr">
        <is>
          <t>Petrol</t>
        </is>
      </c>
      <c r="L1302" t="inlineStr">
        <is>
          <t>From: KIRST-SURANCE</t>
        </is>
      </c>
      <c r="M1302" s="23" t="n">
        <v>581</v>
      </c>
      <c r="N1302" t="inlineStr">
        <is>
          <t>Kirst-Surance</t>
        </is>
      </c>
      <c r="O1302" t="inlineStr">
        <is>
          <t>Out</t>
        </is>
      </c>
    </row>
    <row r="1303" hidden="1">
      <c r="A1303" s="30" t="inlineStr">
        <is>
          <t>2021-07-1220:25BRAVO PIZZERIA HATFIELDKC YOUNG-105</t>
        </is>
      </c>
      <c r="B1303" t="inlineStr">
        <is>
          <t>2021/07/12</t>
        </is>
      </c>
      <c r="C1303" t="inlineStr">
        <is>
          <t>20:25</t>
        </is>
      </c>
      <c r="D1303" s="20" t="inlineStr">
        <is>
          <t>2021/07/23</t>
        </is>
      </c>
      <c r="E1303" t="inlineStr">
        <is>
          <t>2021/07/12</t>
        </is>
      </c>
      <c r="F1303" t="inlineStr">
        <is>
          <t>2021-07</t>
        </is>
      </c>
      <c r="G1303" t="n">
        <v>2021</v>
      </c>
      <c r="H1303" t="n">
        <v>7</v>
      </c>
      <c r="I1303" t="inlineStr">
        <is>
          <t>POS Purchase</t>
        </is>
      </c>
      <c r="J1303" t="inlineStr">
        <is>
          <t>DebitCard</t>
        </is>
      </c>
      <c r="K1303" t="inlineStr">
        <is>
          <t>BRAVO PIZZERIA HATFIELD</t>
        </is>
      </c>
      <c r="L1303" t="inlineStr">
        <is>
          <t>KC YOUNG</t>
        </is>
      </c>
      <c r="M1303" s="26" t="n">
        <v>-105</v>
      </c>
      <c r="N1303" t="inlineStr"/>
      <c r="O1303" t="inlineStr"/>
    </row>
    <row r="1304" hidden="1">
      <c r="A1304" s="30" t="inlineStr">
        <is>
          <t>2021-07-1220:25MOCHACHOS HATFIELD PretoriaKC YOUNG-67.8</t>
        </is>
      </c>
      <c r="B1304" t="inlineStr">
        <is>
          <t>2021/07/12</t>
        </is>
      </c>
      <c r="C1304" t="inlineStr">
        <is>
          <t>20:25</t>
        </is>
      </c>
      <c r="D1304" s="20" t="inlineStr">
        <is>
          <t>2021/07/23</t>
        </is>
      </c>
      <c r="E1304" t="inlineStr">
        <is>
          <t>2021/07/12</t>
        </is>
      </c>
      <c r="F1304" t="inlineStr">
        <is>
          <t>2021-07</t>
        </is>
      </c>
      <c r="G1304" t="n">
        <v>2021</v>
      </c>
      <c r="H1304" t="n">
        <v>7</v>
      </c>
      <c r="I1304" t="inlineStr">
        <is>
          <t>POS Purchase</t>
        </is>
      </c>
      <c r="J1304" t="inlineStr">
        <is>
          <t>DebitCard</t>
        </is>
      </c>
      <c r="K1304" t="inlineStr">
        <is>
          <t>MOCHACHOS HATFIELD Pretoria</t>
        </is>
      </c>
      <c r="L1304" t="inlineStr">
        <is>
          <t>KC YOUNG</t>
        </is>
      </c>
      <c r="M1304" s="26" t="n">
        <v>-67.8</v>
      </c>
      <c r="N1304" t="inlineStr"/>
      <c r="O1304" t="inlineStr"/>
    </row>
    <row r="1305" hidden="1">
      <c r="A1305" s="30" t="inlineStr">
        <is>
          <t>2021-07-1420:24AROMA GOURMET COFFEE RO PRETORIAKC YOUNG-68</t>
        </is>
      </c>
      <c r="B1305" t="inlineStr">
        <is>
          <t>2021/07/14</t>
        </is>
      </c>
      <c r="C1305" t="inlineStr">
        <is>
          <t>20:24</t>
        </is>
      </c>
      <c r="D1305" s="20" t="inlineStr">
        <is>
          <t>2021/07/23</t>
        </is>
      </c>
      <c r="E1305" t="inlineStr">
        <is>
          <t>2021/07/14</t>
        </is>
      </c>
      <c r="F1305" t="inlineStr">
        <is>
          <t>2021-07</t>
        </is>
      </c>
      <c r="G1305" t="n">
        <v>2021</v>
      </c>
      <c r="H1305" t="n">
        <v>7</v>
      </c>
      <c r="I1305" t="inlineStr">
        <is>
          <t>POS Purchase</t>
        </is>
      </c>
      <c r="J1305" t="inlineStr">
        <is>
          <t>DebitCard</t>
        </is>
      </c>
      <c r="K1305" t="inlineStr">
        <is>
          <t>AROMA GOURMET COFFEE RO PRETORIA</t>
        </is>
      </c>
      <c r="L1305" t="inlineStr">
        <is>
          <t>KC YOUNG</t>
        </is>
      </c>
      <c r="M1305" s="26" t="n">
        <v>-68</v>
      </c>
      <c r="N1305" t="inlineStr"/>
      <c r="O1305" t="inlineStr"/>
    </row>
    <row r="1306" hidden="1">
      <c r="A1306" s="30" t="inlineStr">
        <is>
          <t>2021-07-1420:24CALTEX A CLUB SERVICE S PRETORIAKC YOUNG-19</t>
        </is>
      </c>
      <c r="B1306" t="inlineStr">
        <is>
          <t>2021/07/14</t>
        </is>
      </c>
      <c r="C1306" t="inlineStr">
        <is>
          <t>20:24</t>
        </is>
      </c>
      <c r="D1306" s="20" t="inlineStr">
        <is>
          <t>2021/07/23</t>
        </is>
      </c>
      <c r="E1306" t="inlineStr">
        <is>
          <t>2021/07/14</t>
        </is>
      </c>
      <c r="F1306" t="inlineStr">
        <is>
          <t>2021-07</t>
        </is>
      </c>
      <c r="G1306" t="n">
        <v>2021</v>
      </c>
      <c r="H1306" t="n">
        <v>7</v>
      </c>
      <c r="I1306" t="inlineStr">
        <is>
          <t>POS Purchase</t>
        </is>
      </c>
      <c r="J1306" t="inlineStr">
        <is>
          <t>DebitCard</t>
        </is>
      </c>
      <c r="K1306" t="inlineStr">
        <is>
          <t>CALTEX A CLUB SERVICE S PRETORIA</t>
        </is>
      </c>
      <c r="L1306" t="inlineStr">
        <is>
          <t>KC YOUNG</t>
        </is>
      </c>
      <c r="M1306" s="26" t="n">
        <v>-19</v>
      </c>
      <c r="N1306" t="inlineStr"/>
      <c r="O1306" t="inlineStr"/>
    </row>
    <row r="1307" hidden="1">
      <c r="A1307" s="30" t="inlineStr">
        <is>
          <t>2021-07-1420:24SHELL UC SOUTH BOUND CENTURIONKC YOUNG-581</t>
        </is>
      </c>
      <c r="B1307" t="inlineStr">
        <is>
          <t>2021/07/14</t>
        </is>
      </c>
      <c r="C1307" t="inlineStr">
        <is>
          <t>20:24</t>
        </is>
      </c>
      <c r="D1307" s="20" t="inlineStr">
        <is>
          <t>2021/07/23</t>
        </is>
      </c>
      <c r="E1307" t="inlineStr">
        <is>
          <t>2021/07/14</t>
        </is>
      </c>
      <c r="F1307" t="inlineStr">
        <is>
          <t>2021-07</t>
        </is>
      </c>
      <c r="G1307" t="n">
        <v>2021</v>
      </c>
      <c r="H1307" t="n">
        <v>7</v>
      </c>
      <c r="I1307" t="inlineStr">
        <is>
          <t>POS Purchase</t>
        </is>
      </c>
      <c r="J1307" t="inlineStr">
        <is>
          <t>DebitCard</t>
        </is>
      </c>
      <c r="K1307" t="inlineStr">
        <is>
          <t>SHELL UC SOUTH BOUND CENTURION</t>
        </is>
      </c>
      <c r="L1307" t="inlineStr">
        <is>
          <t>KC YOUNG</t>
        </is>
      </c>
      <c r="M1307" s="26" t="n">
        <v>-581</v>
      </c>
      <c r="N1307" t="inlineStr"/>
      <c r="O1307" t="inlineStr"/>
    </row>
    <row r="1308" hidden="1">
      <c r="A1308" s="30" t="inlineStr">
        <is>
          <t>2021-07-1718:16HelpTo: Subscriptions-250</t>
        </is>
      </c>
      <c r="B1308" t="inlineStr">
        <is>
          <t>2021/07/17</t>
        </is>
      </c>
      <c r="C1308" t="inlineStr">
        <is>
          <t>18:16</t>
        </is>
      </c>
      <c r="D1308" s="20" t="inlineStr">
        <is>
          <t>2021/07/23</t>
        </is>
      </c>
      <c r="E1308" t="inlineStr">
        <is>
          <t>2021/07/17</t>
        </is>
      </c>
      <c r="F1308" t="inlineStr">
        <is>
          <t>2021-07</t>
        </is>
      </c>
      <c r="G1308" t="n">
        <v>2021</v>
      </c>
      <c r="H1308" t="n">
        <v>7</v>
      </c>
      <c r="I1308" t="inlineStr">
        <is>
          <t>Transfer</t>
        </is>
      </c>
      <c r="J1308" t="inlineStr">
        <is>
          <t>KirstSurance</t>
        </is>
      </c>
      <c r="K1308" t="inlineStr">
        <is>
          <t>Help</t>
        </is>
      </c>
      <c r="L1308" t="inlineStr">
        <is>
          <t>To: Subscriptions</t>
        </is>
      </c>
      <c r="M1308" s="26" t="n">
        <v>-250</v>
      </c>
      <c r="N1308" t="inlineStr"/>
      <c r="O1308" t="inlineStr"/>
    </row>
    <row r="1309" hidden="1">
      <c r="A1309" s="30" t="inlineStr">
        <is>
          <t>2021-07-1718:16HelpFrom: KIRST-SURANCE250</t>
        </is>
      </c>
      <c r="B1309" t="inlineStr">
        <is>
          <t>2021/07/17</t>
        </is>
      </c>
      <c r="C1309" t="inlineStr">
        <is>
          <t>18:16</t>
        </is>
      </c>
      <c r="D1309" s="20" t="inlineStr">
        <is>
          <t>2021/07/23</t>
        </is>
      </c>
      <c r="E1309" t="inlineStr">
        <is>
          <t>2021/07/17</t>
        </is>
      </c>
      <c r="F1309" t="inlineStr">
        <is>
          <t>2021-07</t>
        </is>
      </c>
      <c r="G1309" t="n">
        <v>2021</v>
      </c>
      <c r="H1309" t="n">
        <v>7</v>
      </c>
      <c r="I1309" t="inlineStr">
        <is>
          <t>Transfer</t>
        </is>
      </c>
      <c r="J1309" t="inlineStr">
        <is>
          <t>DebitCard</t>
        </is>
      </c>
      <c r="K1309" t="inlineStr">
        <is>
          <t>Help</t>
        </is>
      </c>
      <c r="L1309" t="inlineStr">
        <is>
          <t>From: KIRST-SURANCE</t>
        </is>
      </c>
      <c r="M1309" s="23" t="n">
        <v>250</v>
      </c>
      <c r="N1309" t="inlineStr">
        <is>
          <t>Kirst-Surance</t>
        </is>
      </c>
      <c r="O1309" t="inlineStr">
        <is>
          <t>Out</t>
        </is>
      </c>
    </row>
    <row r="1310" hidden="1">
      <c r="A1310" s="30" t="inlineStr">
        <is>
          <t>2021-07-1720:22KUNG-FU KITCHEN BROOKLYNKC YOUNG-153</t>
        </is>
      </c>
      <c r="B1310" t="inlineStr">
        <is>
          <t>2021/07/17</t>
        </is>
      </c>
      <c r="C1310" t="inlineStr">
        <is>
          <t>20:22</t>
        </is>
      </c>
      <c r="D1310" s="20" t="inlineStr">
        <is>
          <t>2021/07/23</t>
        </is>
      </c>
      <c r="E1310" t="inlineStr">
        <is>
          <t>2021/07/17</t>
        </is>
      </c>
      <c r="F1310" t="inlineStr">
        <is>
          <t>2021-07</t>
        </is>
      </c>
      <c r="G1310" t="n">
        <v>2021</v>
      </c>
      <c r="H1310" t="n">
        <v>7</v>
      </c>
      <c r="I1310" t="inlineStr">
        <is>
          <t>POS Purchase</t>
        </is>
      </c>
      <c r="J1310" t="inlineStr">
        <is>
          <t>DebitCard</t>
        </is>
      </c>
      <c r="K1310" t="inlineStr">
        <is>
          <t>KUNG-FU KITCHEN BROOKLYN</t>
        </is>
      </c>
      <c r="L1310" t="inlineStr">
        <is>
          <t>KC YOUNG</t>
        </is>
      </c>
      <c r="M1310" s="26" t="n">
        <v>-153</v>
      </c>
      <c r="N1310" t="inlineStr"/>
      <c r="O1310" t="inlineStr"/>
    </row>
    <row r="1311" hidden="1">
      <c r="A1311" s="30" t="inlineStr">
        <is>
          <t>2021-07-1720:22PNP CRP HILLCREST BLVD PRETORIAKC YOUNG-54.97</t>
        </is>
      </c>
      <c r="B1311" t="inlineStr">
        <is>
          <t>2021/07/17</t>
        </is>
      </c>
      <c r="C1311" t="inlineStr">
        <is>
          <t>20:22</t>
        </is>
      </c>
      <c r="D1311" s="20" t="inlineStr">
        <is>
          <t>2021/07/23</t>
        </is>
      </c>
      <c r="E1311" t="inlineStr">
        <is>
          <t>2021/07/17</t>
        </is>
      </c>
      <c r="F1311" t="inlineStr">
        <is>
          <t>2021-07</t>
        </is>
      </c>
      <c r="G1311" t="n">
        <v>2021</v>
      </c>
      <c r="H1311" t="n">
        <v>7</v>
      </c>
      <c r="I1311" t="inlineStr">
        <is>
          <t>POS Purchase</t>
        </is>
      </c>
      <c r="J1311" t="inlineStr">
        <is>
          <t>DebitCard</t>
        </is>
      </c>
      <c r="K1311" t="inlineStr">
        <is>
          <t>PNP CRP HILLCREST BLVD PRETORIA</t>
        </is>
      </c>
      <c r="L1311" t="inlineStr">
        <is>
          <t>KC YOUNG</t>
        </is>
      </c>
      <c r="M1311" s="26" t="n">
        <v>-54.97</v>
      </c>
      <c r="N1311" t="inlineStr"/>
      <c r="O1311" t="inlineStr"/>
    </row>
    <row r="1312" hidden="1">
      <c r="A1312" s="30" t="inlineStr">
        <is>
          <t>2021-07-1819:29Miles transfer to cash154.7</t>
        </is>
      </c>
      <c r="B1312" t="inlineStr">
        <is>
          <t>2021/07/18</t>
        </is>
      </c>
      <c r="C1312" t="inlineStr">
        <is>
          <t>19:29</t>
        </is>
      </c>
      <c r="D1312" s="20" t="inlineStr">
        <is>
          <t>2021/07/23</t>
        </is>
      </c>
      <c r="E1312" t="inlineStr">
        <is>
          <t>2021/07/18</t>
        </is>
      </c>
      <c r="F1312" t="inlineStr">
        <is>
          <t>2021-07</t>
        </is>
      </c>
      <c r="G1312" t="n">
        <v>2021</v>
      </c>
      <c r="H1312" t="n">
        <v>7</v>
      </c>
      <c r="I1312" t="inlineStr">
        <is>
          <t>Miles to cash</t>
        </is>
      </c>
      <c r="J1312" t="inlineStr">
        <is>
          <t>DebitCard</t>
        </is>
      </c>
      <c r="K1312" t="inlineStr">
        <is>
          <t>Miles transfer to cash</t>
        </is>
      </c>
      <c r="L1312" t="inlineStr"/>
      <c r="M1312" s="26" t="n">
        <v>154.7</v>
      </c>
      <c r="N1312" t="inlineStr"/>
      <c r="O1312" t="inlineStr"/>
    </row>
    <row r="1313" hidden="1">
      <c r="A1313" s="30" t="inlineStr">
        <is>
          <t>2021-07-1820:01IKH*Secret Seconds RUGERSDORP  ZKC YOUNG-200</t>
        </is>
      </c>
      <c r="B1313" t="inlineStr">
        <is>
          <t>2021/07/18</t>
        </is>
      </c>
      <c r="C1313" t="inlineStr">
        <is>
          <t>20:01</t>
        </is>
      </c>
      <c r="D1313" s="20" t="inlineStr">
        <is>
          <t>2021/07/23</t>
        </is>
      </c>
      <c r="E1313" t="inlineStr">
        <is>
          <t>2021/07/18</t>
        </is>
      </c>
      <c r="F1313" t="inlineStr">
        <is>
          <t>2021-07</t>
        </is>
      </c>
      <c r="G1313" t="n">
        <v>2021</v>
      </c>
      <c r="H1313" t="n">
        <v>7</v>
      </c>
      <c r="I1313" t="inlineStr">
        <is>
          <t>POS Purchase</t>
        </is>
      </c>
      <c r="J1313" t="inlineStr">
        <is>
          <t>DebitCard</t>
        </is>
      </c>
      <c r="K1313" t="inlineStr">
        <is>
          <t>IKH*Secret Seconds RUGERSDORP  Z</t>
        </is>
      </c>
      <c r="L1313" t="inlineStr">
        <is>
          <t>KC YOUNG</t>
        </is>
      </c>
      <c r="M1313" s="26" t="n">
        <v>-200</v>
      </c>
      <c r="N1313" t="inlineStr"/>
      <c r="O1313" t="inlineStr"/>
    </row>
    <row r="1314" hidden="1">
      <c r="A1314" s="30" t="inlineStr">
        <is>
          <t>2021-07-1820:01Yoco*Marias Foods Anus JohannesburgKC YOUNG-80</t>
        </is>
      </c>
      <c r="B1314" t="inlineStr">
        <is>
          <t>2021/07/18</t>
        </is>
      </c>
      <c r="C1314" t="inlineStr">
        <is>
          <t>20:01</t>
        </is>
      </c>
      <c r="D1314" s="20" t="inlineStr">
        <is>
          <t>2021/07/23</t>
        </is>
      </c>
      <c r="E1314" t="inlineStr">
        <is>
          <t>2021/07/18</t>
        </is>
      </c>
      <c r="F1314" t="inlineStr">
        <is>
          <t>2021-07</t>
        </is>
      </c>
      <c r="G1314" t="n">
        <v>2021</v>
      </c>
      <c r="H1314" t="n">
        <v>7</v>
      </c>
      <c r="I1314" t="inlineStr">
        <is>
          <t>POS Purchase</t>
        </is>
      </c>
      <c r="J1314" t="inlineStr">
        <is>
          <t>DebitCard</t>
        </is>
      </c>
      <c r="K1314" t="inlineStr">
        <is>
          <t>Yoco*Marias Foods Anus Johannesburg</t>
        </is>
      </c>
      <c r="L1314" t="inlineStr">
        <is>
          <t>KC YOUNG</t>
        </is>
      </c>
      <c r="M1314" s="26" t="n">
        <v>-80</v>
      </c>
      <c r="N1314" t="inlineStr"/>
      <c r="O1314" t="inlineStr"/>
    </row>
    <row r="1315" hidden="1">
      <c r="A1315" s="30" t="inlineStr">
        <is>
          <t>2021-07-1919:54CRAWDADDY ' S GOOD FOO Elarduspark EKC YOUNG-185</t>
        </is>
      </c>
      <c r="B1315" t="inlineStr">
        <is>
          <t>2021/07/19</t>
        </is>
      </c>
      <c r="C1315" t="inlineStr">
        <is>
          <t>19:54</t>
        </is>
      </c>
      <c r="D1315" s="20" t="inlineStr">
        <is>
          <t>2021/07/23</t>
        </is>
      </c>
      <c r="E1315" t="inlineStr">
        <is>
          <t>2021/07/19</t>
        </is>
      </c>
      <c r="F1315" t="inlineStr">
        <is>
          <t>2021-07</t>
        </is>
      </c>
      <c r="G1315" t="n">
        <v>2021</v>
      </c>
      <c r="H1315" t="n">
        <v>7</v>
      </c>
      <c r="I1315" t="inlineStr">
        <is>
          <t>POS Purchase</t>
        </is>
      </c>
      <c r="J1315" t="inlineStr">
        <is>
          <t>DebitCard</t>
        </is>
      </c>
      <c r="K1315" t="inlineStr">
        <is>
          <t>CRAWDADDY ' S GOOD FOO Elarduspark E</t>
        </is>
      </c>
      <c r="L1315" t="inlineStr">
        <is>
          <t>KC YOUNG</t>
        </is>
      </c>
      <c r="M1315" s="26" t="n">
        <v>-185</v>
      </c>
      <c r="N1315" t="inlineStr"/>
      <c r="O1315" t="inlineStr"/>
    </row>
    <row r="1316" hidden="1">
      <c r="A1316" s="30" t="inlineStr">
        <is>
          <t>2021-07-1919:54WOOLWORTHS DOUGLASDALE DOUGLASDALEKC YOUNG-53.43</t>
        </is>
      </c>
      <c r="B1316" t="inlineStr">
        <is>
          <t>2021/07/19</t>
        </is>
      </c>
      <c r="C1316" t="inlineStr">
        <is>
          <t>19:54</t>
        </is>
      </c>
      <c r="D1316" s="20" t="inlineStr">
        <is>
          <t>2021/07/23</t>
        </is>
      </c>
      <c r="E1316" t="inlineStr">
        <is>
          <t>2021/07/19</t>
        </is>
      </c>
      <c r="F1316" t="inlineStr">
        <is>
          <t>2021-07</t>
        </is>
      </c>
      <c r="G1316" t="n">
        <v>2021</v>
      </c>
      <c r="H1316" t="n">
        <v>7</v>
      </c>
      <c r="I1316" t="inlineStr">
        <is>
          <t>POS Purchase</t>
        </is>
      </c>
      <c r="J1316" t="inlineStr">
        <is>
          <t>DebitCard</t>
        </is>
      </c>
      <c r="K1316" t="inlineStr">
        <is>
          <t>WOOLWORTHS DOUGLASDALE DOUGLASDALE</t>
        </is>
      </c>
      <c r="L1316" t="inlineStr">
        <is>
          <t>KC YOUNG</t>
        </is>
      </c>
      <c r="M1316" s="26" t="n">
        <v>-53.43</v>
      </c>
      <c r="N1316" t="inlineStr"/>
      <c r="O1316" t="inlineStr"/>
    </row>
    <row r="1317" hidden="1">
      <c r="A1317" s="30" t="inlineStr">
        <is>
          <t>2021-07-2100:19CAMAF     M18698552470.5</t>
        </is>
      </c>
      <c r="B1317" t="inlineStr">
        <is>
          <t>2021/07/21</t>
        </is>
      </c>
      <c r="C1317" t="inlineStr">
        <is>
          <t>00:19</t>
        </is>
      </c>
      <c r="D1317" s="20" t="inlineStr">
        <is>
          <t>2021/07/23</t>
        </is>
      </c>
      <c r="E1317" t="inlineStr">
        <is>
          <t>2021/07/21</t>
        </is>
      </c>
      <c r="F1317" t="inlineStr">
        <is>
          <t>2021-07</t>
        </is>
      </c>
      <c r="G1317" t="n">
        <v>2021</v>
      </c>
      <c r="H1317" t="n">
        <v>7</v>
      </c>
      <c r="I1317" t="inlineStr">
        <is>
          <t>EFT</t>
        </is>
      </c>
      <c r="J1317" t="inlineStr">
        <is>
          <t>DebitCard</t>
        </is>
      </c>
      <c r="K1317" t="inlineStr">
        <is>
          <t>CAMAF     M18698552</t>
        </is>
      </c>
      <c r="L1317" t="inlineStr"/>
      <c r="M1317" s="26" t="n">
        <v>470.5</v>
      </c>
      <c r="N1317" t="inlineStr"/>
      <c r="O1317" t="inlineStr"/>
    </row>
    <row r="1318" hidden="1">
      <c r="A1318" s="30" t="inlineStr">
        <is>
          <t>2021-07-2220:03AMICI MALAKITE GREENSTONE HIKC YOUNG-90</t>
        </is>
      </c>
      <c r="B1318" t="inlineStr">
        <is>
          <t>2021/07/22</t>
        </is>
      </c>
      <c r="C1318" t="inlineStr">
        <is>
          <t>20:03</t>
        </is>
      </c>
      <c r="D1318" s="20" t="inlineStr">
        <is>
          <t>2021/07/23</t>
        </is>
      </c>
      <c r="E1318" t="inlineStr">
        <is>
          <t>2021/07/22</t>
        </is>
      </c>
      <c r="F1318" t="inlineStr">
        <is>
          <t>2021-07</t>
        </is>
      </c>
      <c r="G1318" t="n">
        <v>2021</v>
      </c>
      <c r="H1318" t="n">
        <v>7</v>
      </c>
      <c r="I1318" t="inlineStr">
        <is>
          <t>POS Purchase</t>
        </is>
      </c>
      <c r="J1318" t="inlineStr">
        <is>
          <t>DebitCard</t>
        </is>
      </c>
      <c r="K1318" t="inlineStr">
        <is>
          <t>AMICI MALAKITE GREENSTONE HI</t>
        </is>
      </c>
      <c r="L1318" t="inlineStr">
        <is>
          <t>KC YOUNG</t>
        </is>
      </c>
      <c r="M1318" s="26" t="n">
        <v>-90</v>
      </c>
      <c r="N1318" t="inlineStr"/>
      <c r="O1318" t="inlineStr"/>
    </row>
    <row r="1319" hidden="1">
      <c r="A1319" s="30" t="inlineStr">
        <is>
          <t>2021-07-2220:03APPLE.COM/BILL ITUNES.COM 44.99 ZARKC YOUNG-44.99</t>
        </is>
      </c>
      <c r="B1319" t="inlineStr">
        <is>
          <t>2021/07/22</t>
        </is>
      </c>
      <c r="C1319" t="inlineStr">
        <is>
          <t>20:03</t>
        </is>
      </c>
      <c r="D1319" s="20" t="inlineStr">
        <is>
          <t>2021/07/23</t>
        </is>
      </c>
      <c r="E1319" t="inlineStr">
        <is>
          <t>2021/07/22</t>
        </is>
      </c>
      <c r="F1319" t="inlineStr">
        <is>
          <t>2021-07</t>
        </is>
      </c>
      <c r="G1319" t="n">
        <v>2021</v>
      </c>
      <c r="H1319" t="n">
        <v>7</v>
      </c>
      <c r="I1319" t="inlineStr">
        <is>
          <t>POS Purchase</t>
        </is>
      </c>
      <c r="J1319" t="inlineStr">
        <is>
          <t>DebitCard</t>
        </is>
      </c>
      <c r="K1319" t="inlineStr">
        <is>
          <t>APPLE.COM/BILL ITUNES.COM 44.99 ZAR</t>
        </is>
      </c>
      <c r="L1319" t="inlineStr">
        <is>
          <t>KC YOUNG</t>
        </is>
      </c>
      <c r="M1319" s="26" t="n">
        <v>-44.99</v>
      </c>
      <c r="N1319" t="inlineStr">
        <is>
          <t>Hobbies</t>
        </is>
      </c>
      <c r="O1319" t="inlineStr">
        <is>
          <t>Out</t>
        </is>
      </c>
    </row>
    <row r="1320" hidden="1">
      <c r="A1320" s="30" t="inlineStr">
        <is>
          <t>2021-07-2318:23PRICE WATEPWC T84224545.66</t>
        </is>
      </c>
      <c r="B1320" t="inlineStr">
        <is>
          <t>2021/07/23</t>
        </is>
      </c>
      <c r="C1320" t="inlineStr">
        <is>
          <t>18:23</t>
        </is>
      </c>
      <c r="D1320" s="20" t="inlineStr">
        <is>
          <t>2021/07/23</t>
        </is>
      </c>
      <c r="E1320" t="inlineStr">
        <is>
          <t>2021/08/01</t>
        </is>
      </c>
      <c r="F1320" t="inlineStr">
        <is>
          <t>2021-08</t>
        </is>
      </c>
      <c r="G1320" t="n">
        <v>2021</v>
      </c>
      <c r="H1320" t="n">
        <v>8</v>
      </c>
      <c r="I1320" t="inlineStr">
        <is>
          <t>EFT</t>
        </is>
      </c>
      <c r="J1320" t="inlineStr">
        <is>
          <t>DebitCard</t>
        </is>
      </c>
      <c r="K1320" t="inlineStr">
        <is>
          <t>PRICE WATEPWC T842</t>
        </is>
      </c>
      <c r="L1320" t="inlineStr"/>
      <c r="M1320" s="26" t="n">
        <v>24545.66</v>
      </c>
      <c r="N1320" t="inlineStr">
        <is>
          <t>Salary</t>
        </is>
      </c>
      <c r="O1320" t="inlineStr">
        <is>
          <t>In</t>
        </is>
      </c>
    </row>
    <row r="1321" hidden="1">
      <c r="A1321" s="30" t="inlineStr">
        <is>
          <t>2021-07-2320:12CHECKERS KYALAMI GAUTENGKC YOUNG-325.48</t>
        </is>
      </c>
      <c r="B1321" t="inlineStr">
        <is>
          <t>2021/07/23</t>
        </is>
      </c>
      <c r="C1321" t="inlineStr">
        <is>
          <t>20:12</t>
        </is>
      </c>
      <c r="D1321" s="20" t="inlineStr">
        <is>
          <t>2021/07/23</t>
        </is>
      </c>
      <c r="E1321" t="inlineStr">
        <is>
          <t>2021/08/01</t>
        </is>
      </c>
      <c r="F1321" t="inlineStr">
        <is>
          <t>2021-08</t>
        </is>
      </c>
      <c r="G1321" t="n">
        <v>2021</v>
      </c>
      <c r="H1321" t="n">
        <v>8</v>
      </c>
      <c r="I1321" t="inlineStr">
        <is>
          <t>POS Purchase</t>
        </is>
      </c>
      <c r="J1321" t="inlineStr">
        <is>
          <t>DebitCard</t>
        </is>
      </c>
      <c r="K1321" t="inlineStr">
        <is>
          <t>CHECKERS KYALAMI GAUTENG</t>
        </is>
      </c>
      <c r="L1321" t="inlineStr">
        <is>
          <t>KC YOUNG</t>
        </is>
      </c>
      <c r="M1321" s="26" t="n">
        <v>-325.48</v>
      </c>
      <c r="N1321" t="inlineStr">
        <is>
          <t>Groceries</t>
        </is>
      </c>
      <c r="O1321" t="inlineStr">
        <is>
          <t>Out</t>
        </is>
      </c>
    </row>
    <row r="1322" hidden="1">
      <c r="A1322" s="30" t="inlineStr">
        <is>
          <t>2021-07-2420:12MOCHACHOS KYALAMA CORNE MIDRANDKC YOUNG-54.9</t>
        </is>
      </c>
      <c r="B1322" t="inlineStr">
        <is>
          <t>2021/07/24</t>
        </is>
      </c>
      <c r="C1322" t="inlineStr">
        <is>
          <t>20:12</t>
        </is>
      </c>
      <c r="D1322" s="20" t="inlineStr">
        <is>
          <t>2021/07/23</t>
        </is>
      </c>
      <c r="E1322" t="inlineStr">
        <is>
          <t>2021/08/01</t>
        </is>
      </c>
      <c r="F1322" t="inlineStr">
        <is>
          <t>2021-08</t>
        </is>
      </c>
      <c r="G1322" t="n">
        <v>2021</v>
      </c>
      <c r="H1322" t="n">
        <v>8</v>
      </c>
      <c r="I1322" t="inlineStr">
        <is>
          <t>POS Purchase</t>
        </is>
      </c>
      <c r="J1322" t="inlineStr">
        <is>
          <t>DebitCard</t>
        </is>
      </c>
      <c r="K1322" t="inlineStr">
        <is>
          <t>MOCHACHOS KYALAMA CORNE MIDRAND</t>
        </is>
      </c>
      <c r="L1322" t="inlineStr">
        <is>
          <t>KC YOUNG</t>
        </is>
      </c>
      <c r="M1322" s="26" t="n">
        <v>-54.9</v>
      </c>
      <c r="N1322" t="inlineStr"/>
      <c r="O1322" t="inlineStr"/>
    </row>
    <row r="1323" hidden="1">
      <c r="A1323" s="30" t="inlineStr">
        <is>
          <t>2021-07-2520:24CALTEX KINGFISHER FOURWAYSKC YOUNG-57</t>
        </is>
      </c>
      <c r="B1323" t="inlineStr">
        <is>
          <t>2021/07/25</t>
        </is>
      </c>
      <c r="C1323" t="inlineStr">
        <is>
          <t>20:24</t>
        </is>
      </c>
      <c r="D1323" s="20" t="inlineStr">
        <is>
          <t>2021/07/23</t>
        </is>
      </c>
      <c r="E1323" t="inlineStr">
        <is>
          <t>2021/08/01</t>
        </is>
      </c>
      <c r="F1323" t="inlineStr">
        <is>
          <t>2021-08</t>
        </is>
      </c>
      <c r="G1323" t="n">
        <v>2021</v>
      </c>
      <c r="H1323" t="n">
        <v>8</v>
      </c>
      <c r="I1323" t="inlineStr">
        <is>
          <t>POS Purchase</t>
        </is>
      </c>
      <c r="J1323" t="inlineStr">
        <is>
          <t>DebitCard</t>
        </is>
      </c>
      <c r="K1323" t="inlineStr">
        <is>
          <t>CALTEX KINGFISHER FOURWAYS</t>
        </is>
      </c>
      <c r="L1323" t="inlineStr">
        <is>
          <t>KC YOUNG</t>
        </is>
      </c>
      <c r="M1323" s="26" t="n">
        <v>-57</v>
      </c>
      <c r="N1323" t="inlineStr"/>
      <c r="O1323" t="inlineStr"/>
    </row>
    <row r="1324" hidden="1">
      <c r="A1324" s="30" t="inlineStr">
        <is>
          <t>2021-07-2520:24MCD Kyalami (559) KYALAMI CNRKC YOUNG-67.9</t>
        </is>
      </c>
      <c r="B1324" t="inlineStr">
        <is>
          <t>2021/07/25</t>
        </is>
      </c>
      <c r="C1324" t="inlineStr">
        <is>
          <t>20:24</t>
        </is>
      </c>
      <c r="D1324" s="20" t="inlineStr">
        <is>
          <t>2021/07/23</t>
        </is>
      </c>
      <c r="E1324" t="inlineStr">
        <is>
          <t>2021/08/01</t>
        </is>
      </c>
      <c r="F1324" t="inlineStr">
        <is>
          <t>2021-08</t>
        </is>
      </c>
      <c r="G1324" t="n">
        <v>2021</v>
      </c>
      <c r="H1324" t="n">
        <v>8</v>
      </c>
      <c r="I1324" t="inlineStr">
        <is>
          <t>POS Purchase</t>
        </is>
      </c>
      <c r="J1324" t="inlineStr">
        <is>
          <t>DebitCard</t>
        </is>
      </c>
      <c r="K1324" t="inlineStr">
        <is>
          <t>MCD Kyalami (559) KYALAMI CNR</t>
        </is>
      </c>
      <c r="L1324" t="inlineStr">
        <is>
          <t>KC YOUNG</t>
        </is>
      </c>
      <c r="M1324" s="26" t="n">
        <v>-67.90000000000001</v>
      </c>
      <c r="N1324" t="inlineStr">
        <is>
          <t>Eating out</t>
        </is>
      </c>
      <c r="O1324" t="inlineStr">
        <is>
          <t>Out</t>
        </is>
      </c>
    </row>
    <row r="1325" hidden="1">
      <c r="A1325" s="30" t="inlineStr">
        <is>
          <t>2021-07-2520:24MR PRICE HOME KYALAMI MIDRANDKC YOUNG-629.99</t>
        </is>
      </c>
      <c r="B1325" t="inlineStr">
        <is>
          <t>2021/07/25</t>
        </is>
      </c>
      <c r="C1325" t="inlineStr">
        <is>
          <t>20:24</t>
        </is>
      </c>
      <c r="D1325" s="20" t="inlineStr">
        <is>
          <t>2021/07/23</t>
        </is>
      </c>
      <c r="E1325" t="inlineStr">
        <is>
          <t>2021/08/01</t>
        </is>
      </c>
      <c r="F1325" t="inlineStr">
        <is>
          <t>2021-08</t>
        </is>
      </c>
      <c r="G1325" t="n">
        <v>2021</v>
      </c>
      <c r="H1325" t="n">
        <v>8</v>
      </c>
      <c r="I1325" t="inlineStr">
        <is>
          <t>POS Purchase</t>
        </is>
      </c>
      <c r="J1325" t="inlineStr">
        <is>
          <t>DebitCard</t>
        </is>
      </c>
      <c r="K1325" t="inlineStr">
        <is>
          <t>MR PRICE HOME KYALAMI MIDRAND</t>
        </is>
      </c>
      <c r="L1325" t="inlineStr">
        <is>
          <t>KC YOUNG</t>
        </is>
      </c>
      <c r="M1325" s="26" t="n">
        <v>-629.99</v>
      </c>
      <c r="N1325" t="inlineStr"/>
      <c r="O1325" t="inlineStr"/>
    </row>
    <row r="1326" hidden="1">
      <c r="A1326" s="30" t="inlineStr">
        <is>
          <t>2021-07-2600:52Recurring inter account transfer from acc...7030 K1160</t>
        </is>
      </c>
      <c r="B1326" t="inlineStr">
        <is>
          <t>2021/07/26</t>
        </is>
      </c>
      <c r="C1326" t="inlineStr">
        <is>
          <t>00:52</t>
        </is>
      </c>
      <c r="D1326" s="20" t="inlineStr">
        <is>
          <t>2021/07/23</t>
        </is>
      </c>
      <c r="E1326" t="inlineStr">
        <is>
          <t>2021/08/01</t>
        </is>
      </c>
      <c r="F1326" t="inlineStr">
        <is>
          <t>2021-08</t>
        </is>
      </c>
      <c r="G1326" t="n">
        <v>2021</v>
      </c>
      <c r="H1326" t="n">
        <v>8</v>
      </c>
      <c r="I1326" t="inlineStr">
        <is>
          <t>Transfer</t>
        </is>
      </c>
      <c r="J1326" t="inlineStr">
        <is>
          <t>KirstSurance</t>
        </is>
      </c>
      <c r="K1326" t="inlineStr">
        <is>
          <t>Recurring inter account transfer from acc...7030 K</t>
        </is>
      </c>
      <c r="L1326" t="inlineStr"/>
      <c r="M1326" s="23" t="n">
        <v>1160</v>
      </c>
      <c r="N1326" t="inlineStr"/>
      <c r="O1326" t="inlineStr"/>
    </row>
    <row r="1327" hidden="1">
      <c r="A1327" s="30" t="inlineStr">
        <is>
          <t>2021-07-2600:52Recurring inter account transfer to acc...0855 Kir-1160</t>
        </is>
      </c>
      <c r="B1327" t="inlineStr">
        <is>
          <t>2021/07/26</t>
        </is>
      </c>
      <c r="C1327" t="inlineStr">
        <is>
          <t>00:52</t>
        </is>
      </c>
      <c r="D1327" s="20" t="inlineStr">
        <is>
          <t>2021/07/23</t>
        </is>
      </c>
      <c r="E1327" t="inlineStr">
        <is>
          <t>2021/08/01</t>
        </is>
      </c>
      <c r="F1327" t="inlineStr">
        <is>
          <t>2021-08</t>
        </is>
      </c>
      <c r="G1327" t="n">
        <v>2021</v>
      </c>
      <c r="H1327" t="n">
        <v>8</v>
      </c>
      <c r="I1327" t="inlineStr">
        <is>
          <t>Transfer</t>
        </is>
      </c>
      <c r="J1327" t="inlineStr">
        <is>
          <t>DebitCard</t>
        </is>
      </c>
      <c r="K1327" t="inlineStr">
        <is>
          <t>Recurring inter account transfer to acc...0855 Kir</t>
        </is>
      </c>
      <c r="L1327" t="inlineStr"/>
      <c r="M1327" s="26" t="n">
        <v>-1160</v>
      </c>
      <c r="N1327" t="inlineStr">
        <is>
          <t>Kirst-Surance</t>
        </is>
      </c>
      <c r="O1327" t="inlineStr">
        <is>
          <t>Out</t>
        </is>
      </c>
    </row>
    <row r="1328" hidden="1">
      <c r="A1328" s="30" t="inlineStr">
        <is>
          <t>2021-07-2611:04EasyEquitiesEasyEquities-3000</t>
        </is>
      </c>
      <c r="B1328" t="inlineStr">
        <is>
          <t>2021/07/26</t>
        </is>
      </c>
      <c r="C1328" t="inlineStr">
        <is>
          <t>11:04</t>
        </is>
      </c>
      <c r="D1328" s="20" t="inlineStr">
        <is>
          <t>2021/07/23</t>
        </is>
      </c>
      <c r="E1328" t="inlineStr">
        <is>
          <t>2021/08/01</t>
        </is>
      </c>
      <c r="F1328" t="inlineStr">
        <is>
          <t>2021-08</t>
        </is>
      </c>
      <c r="G1328" t="n">
        <v>2021</v>
      </c>
      <c r="H1328" t="n">
        <v>8</v>
      </c>
      <c r="I1328" t="inlineStr">
        <is>
          <t>EFT</t>
        </is>
      </c>
      <c r="J1328" t="inlineStr">
        <is>
          <t>DebitCard</t>
        </is>
      </c>
      <c r="K1328" t="inlineStr">
        <is>
          <t>EasyEquities</t>
        </is>
      </c>
      <c r="L1328" t="inlineStr">
        <is>
          <t>EasyEquities</t>
        </is>
      </c>
      <c r="M1328" s="26" t="n">
        <v>-3000</v>
      </c>
      <c r="N1328" t="inlineStr">
        <is>
          <t>Investing</t>
        </is>
      </c>
      <c r="O1328" t="inlineStr">
        <is>
          <t>Out</t>
        </is>
      </c>
    </row>
    <row r="1329" hidden="1">
      <c r="A1329" s="30" t="inlineStr">
        <is>
          <t>2021-07-2619:53CHECKERS KYALAMI GAUTENGKC YOUNG-321.89</t>
        </is>
      </c>
      <c r="B1329" t="inlineStr">
        <is>
          <t>2021/07/26</t>
        </is>
      </c>
      <c r="C1329" t="inlineStr">
        <is>
          <t>19:53</t>
        </is>
      </c>
      <c r="D1329" s="20" t="inlineStr">
        <is>
          <t>2021/07/23</t>
        </is>
      </c>
      <c r="E1329" t="inlineStr">
        <is>
          <t>2021/08/01</t>
        </is>
      </c>
      <c r="F1329" t="inlineStr">
        <is>
          <t>2021-08</t>
        </is>
      </c>
      <c r="G1329" t="n">
        <v>2021</v>
      </c>
      <c r="H1329" t="n">
        <v>8</v>
      </c>
      <c r="I1329" t="inlineStr">
        <is>
          <t>POS Purchase</t>
        </is>
      </c>
      <c r="J1329" t="inlineStr">
        <is>
          <t>DebitCard</t>
        </is>
      </c>
      <c r="K1329" t="inlineStr">
        <is>
          <t>CHECKERS KYALAMI GAUTENG</t>
        </is>
      </c>
      <c r="L1329" t="inlineStr">
        <is>
          <t>KC YOUNG</t>
        </is>
      </c>
      <c r="M1329" s="26" t="n">
        <v>-321.89</v>
      </c>
      <c r="N1329" t="inlineStr">
        <is>
          <t>Groceries</t>
        </is>
      </c>
      <c r="O1329" t="inlineStr">
        <is>
          <t>Out</t>
        </is>
      </c>
    </row>
    <row r="1330" hidden="1">
      <c r="A1330" s="30" t="inlineStr">
        <is>
          <t>2021-07-2718:22WHKU0467STss Wallet Electricity-250</t>
        </is>
      </c>
      <c r="B1330" t="inlineStr">
        <is>
          <t>2021/07/27</t>
        </is>
      </c>
      <c r="C1330" t="inlineStr">
        <is>
          <t>18:22</t>
        </is>
      </c>
      <c r="D1330" s="20" t="inlineStr">
        <is>
          <t>2021/07/23</t>
        </is>
      </c>
      <c r="E1330" t="inlineStr">
        <is>
          <t>2021/08/01</t>
        </is>
      </c>
      <c r="F1330" t="inlineStr">
        <is>
          <t>2021-08</t>
        </is>
      </c>
      <c r="G1330" t="n">
        <v>2021</v>
      </c>
      <c r="H1330" t="n">
        <v>8</v>
      </c>
      <c r="I1330" t="inlineStr">
        <is>
          <t>EFT</t>
        </is>
      </c>
      <c r="J1330" t="inlineStr">
        <is>
          <t>DebitCard</t>
        </is>
      </c>
      <c r="K1330" t="inlineStr">
        <is>
          <t>WHKU0467</t>
        </is>
      </c>
      <c r="L1330" t="inlineStr">
        <is>
          <t>STss Wallet Electricity</t>
        </is>
      </c>
      <c r="M1330" s="26" t="n">
        <v>-250</v>
      </c>
      <c r="N1330" t="inlineStr">
        <is>
          <t>Electricity</t>
        </is>
      </c>
      <c r="O1330" t="inlineStr">
        <is>
          <t>Out</t>
        </is>
      </c>
    </row>
    <row r="1331" hidden="1">
      <c r="A1331" s="30" t="inlineStr">
        <is>
          <t>2021-07-2720:33DECOFURN FOURWAYS FOURWAYSKC YOUNG-1349.1</t>
        </is>
      </c>
      <c r="B1331" t="inlineStr">
        <is>
          <t>2021/07/27</t>
        </is>
      </c>
      <c r="C1331" t="inlineStr">
        <is>
          <t>20:33</t>
        </is>
      </c>
      <c r="D1331" s="20" t="inlineStr">
        <is>
          <t>2021/07/23</t>
        </is>
      </c>
      <c r="E1331" t="inlineStr">
        <is>
          <t>2021/08/01</t>
        </is>
      </c>
      <c r="F1331" t="inlineStr">
        <is>
          <t>2021-08</t>
        </is>
      </c>
      <c r="G1331" t="n">
        <v>2021</v>
      </c>
      <c r="H1331" t="n">
        <v>8</v>
      </c>
      <c r="I1331" t="inlineStr">
        <is>
          <t>POS Purchase</t>
        </is>
      </c>
      <c r="J1331" t="inlineStr">
        <is>
          <t>DebitCard</t>
        </is>
      </c>
      <c r="K1331" t="inlineStr">
        <is>
          <t>DECOFURN FOURWAYS FOURWAYS</t>
        </is>
      </c>
      <c r="L1331" t="inlineStr">
        <is>
          <t>KC YOUNG</t>
        </is>
      </c>
      <c r="M1331" s="26" t="n">
        <v>-1349.1</v>
      </c>
      <c r="N1331" t="inlineStr"/>
      <c r="O1331" t="inlineStr"/>
    </row>
    <row r="1332" hidden="1">
      <c r="A1332" s="30" t="inlineStr">
        <is>
          <t>2021-07-2720:33WELLNESS WAREHOUSE KYA KYALAMIKC YOUNG-22.9</t>
        </is>
      </c>
      <c r="B1332" t="inlineStr">
        <is>
          <t>2021/07/27</t>
        </is>
      </c>
      <c r="C1332" t="inlineStr">
        <is>
          <t>20:33</t>
        </is>
      </c>
      <c r="D1332" s="20" t="inlineStr">
        <is>
          <t>2021/07/23</t>
        </is>
      </c>
      <c r="E1332" t="inlineStr">
        <is>
          <t>2021/08/01</t>
        </is>
      </c>
      <c r="F1332" t="inlineStr">
        <is>
          <t>2021-08</t>
        </is>
      </c>
      <c r="G1332" t="n">
        <v>2021</v>
      </c>
      <c r="H1332" t="n">
        <v>8</v>
      </c>
      <c r="I1332" t="inlineStr">
        <is>
          <t>POS Purchase</t>
        </is>
      </c>
      <c r="J1332" t="inlineStr">
        <is>
          <t>DebitCard</t>
        </is>
      </c>
      <c r="K1332" t="inlineStr">
        <is>
          <t>WELLNESS WAREHOUSE KYA KYALAMI</t>
        </is>
      </c>
      <c r="L1332" t="inlineStr">
        <is>
          <t>KC YOUNG</t>
        </is>
      </c>
      <c r="M1332" s="26" t="n">
        <v>-22.9</v>
      </c>
      <c r="N1332" t="inlineStr"/>
      <c r="O1332" t="inlineStr"/>
    </row>
    <row r="1333" hidden="1">
      <c r="A1333" s="30" t="inlineStr">
        <is>
          <t>2021-07-2900:43RentBA Young-8000</t>
        </is>
      </c>
      <c r="B1333" t="inlineStr">
        <is>
          <t>2021/07/29</t>
        </is>
      </c>
      <c r="C1333" t="inlineStr">
        <is>
          <t>00:43</t>
        </is>
      </c>
      <c r="D1333" s="20" t="inlineStr">
        <is>
          <t>2021/07/23</t>
        </is>
      </c>
      <c r="E1333" t="inlineStr">
        <is>
          <t>2021/08/01</t>
        </is>
      </c>
      <c r="F1333" t="inlineStr">
        <is>
          <t>2021-08</t>
        </is>
      </c>
      <c r="G1333" t="n">
        <v>2021</v>
      </c>
      <c r="H1333" t="n">
        <v>8</v>
      </c>
      <c r="I1333" t="inlineStr">
        <is>
          <t>Scheduled EFT</t>
        </is>
      </c>
      <c r="J1333" t="inlineStr">
        <is>
          <t>DebitCard</t>
        </is>
      </c>
      <c r="K1333" t="inlineStr">
        <is>
          <t>Rent</t>
        </is>
      </c>
      <c r="L1333" t="inlineStr">
        <is>
          <t>BA Young</t>
        </is>
      </c>
      <c r="M1333" s="26" t="n">
        <v>-8000</v>
      </c>
      <c r="N1333" t="inlineStr">
        <is>
          <t>Rent</t>
        </is>
      </c>
      <c r="O1333" t="inlineStr">
        <is>
          <t>Out</t>
        </is>
      </c>
    </row>
    <row r="1334" hidden="1">
      <c r="A1334" s="30" t="inlineStr">
        <is>
          <t>2021-07-2920:21APPLE.COM/BILL ITUNES.COM 44.99 ZARKC YOUNG-44.99</t>
        </is>
      </c>
      <c r="B1334" t="inlineStr">
        <is>
          <t>2021/07/29</t>
        </is>
      </c>
      <c r="C1334" t="inlineStr">
        <is>
          <t>20:21</t>
        </is>
      </c>
      <c r="D1334" s="20" t="inlineStr">
        <is>
          <t>2021/07/23</t>
        </is>
      </c>
      <c r="E1334" t="inlineStr">
        <is>
          <t>2021/08/01</t>
        </is>
      </c>
      <c r="F1334" t="inlineStr">
        <is>
          <t>2021-08</t>
        </is>
      </c>
      <c r="G1334" t="n">
        <v>2021</v>
      </c>
      <c r="H1334" t="n">
        <v>8</v>
      </c>
      <c r="I1334" t="inlineStr">
        <is>
          <t>POS Purchase</t>
        </is>
      </c>
      <c r="J1334" t="inlineStr">
        <is>
          <t>DebitCard</t>
        </is>
      </c>
      <c r="K1334" t="inlineStr">
        <is>
          <t>APPLE.COM/BILL ITUNES.COM 44.99 ZAR</t>
        </is>
      </c>
      <c r="L1334" t="inlineStr">
        <is>
          <t>KC YOUNG</t>
        </is>
      </c>
      <c r="M1334" s="26" t="n">
        <v>-44.99</v>
      </c>
      <c r="N1334" t="inlineStr">
        <is>
          <t>Hobbies</t>
        </is>
      </c>
      <c r="O1334" t="inlineStr">
        <is>
          <t>Out</t>
        </is>
      </c>
    </row>
    <row r="1335" hidden="1">
      <c r="A1335" s="30" t="inlineStr">
        <is>
          <t>2021-07-3100:30Notice savings account payoutTo: KIRST-SURANCE-9295</t>
        </is>
      </c>
      <c r="B1335" t="inlineStr">
        <is>
          <t>2021/07/31</t>
        </is>
      </c>
      <c r="C1335" t="inlineStr">
        <is>
          <t>00:30</t>
        </is>
      </c>
      <c r="D1335" s="20" t="inlineStr">
        <is>
          <t>2021/07/23</t>
        </is>
      </c>
      <c r="E1335" t="inlineStr">
        <is>
          <t>2021/08/01</t>
        </is>
      </c>
      <c r="F1335" t="inlineStr">
        <is>
          <t>2021-08</t>
        </is>
      </c>
      <c r="G1335" t="n">
        <v>2021</v>
      </c>
      <c r="H1335" t="n">
        <v>8</v>
      </c>
      <c r="I1335" t="inlineStr">
        <is>
          <t>Transfer</t>
        </is>
      </c>
      <c r="J1335" t="inlineStr">
        <is>
          <t>NoticeSavings</t>
        </is>
      </c>
      <c r="K1335" t="inlineStr">
        <is>
          <t>Notice savings account payout</t>
        </is>
      </c>
      <c r="L1335" t="inlineStr">
        <is>
          <t>To: KIRST-SURANCE</t>
        </is>
      </c>
      <c r="M1335" s="26" t="n">
        <v>-9295</v>
      </c>
      <c r="N1335" t="inlineStr"/>
      <c r="O1335" t="inlineStr"/>
    </row>
    <row r="1336" hidden="1">
      <c r="A1336" s="30" t="inlineStr">
        <is>
          <t>2021-07-3101:19Discovery Bank account...8528From: NOTICE SAVINGS9295</t>
        </is>
      </c>
      <c r="B1336" t="inlineStr">
        <is>
          <t>2021/07/31</t>
        </is>
      </c>
      <c r="C1336" t="inlineStr">
        <is>
          <t>01:19</t>
        </is>
      </c>
      <c r="D1336" s="20" t="inlineStr">
        <is>
          <t>2021/07/23</t>
        </is>
      </c>
      <c r="E1336" t="inlineStr">
        <is>
          <t>2021/08/01</t>
        </is>
      </c>
      <c r="F1336" t="inlineStr">
        <is>
          <t>2021-08</t>
        </is>
      </c>
      <c r="G1336" t="n">
        <v>2021</v>
      </c>
      <c r="H1336" t="n">
        <v>8</v>
      </c>
      <c r="I1336" t="inlineStr">
        <is>
          <t>Transfer</t>
        </is>
      </c>
      <c r="J1336" t="inlineStr">
        <is>
          <t>KirstSurance</t>
        </is>
      </c>
      <c r="K1336" t="inlineStr">
        <is>
          <t>Discovery Bank account...8528</t>
        </is>
      </c>
      <c r="L1336" t="inlineStr">
        <is>
          <t>From: NOTICE SAVINGS</t>
        </is>
      </c>
      <c r="M1336" s="23" t="n">
        <v>9295</v>
      </c>
      <c r="N1336" t="inlineStr"/>
      <c r="O1336" t="inlineStr"/>
    </row>
    <row r="1337" hidden="1">
      <c r="A1337" s="30" t="inlineStr">
        <is>
          <t>2021-07-3120:30AMICI MALAKITE GREENSTONE HIKC YOUNG-79</t>
        </is>
      </c>
      <c r="B1337" t="inlineStr">
        <is>
          <t>2021/07/31</t>
        </is>
      </c>
      <c r="C1337" t="inlineStr">
        <is>
          <t>20:30</t>
        </is>
      </c>
      <c r="D1337" s="20" t="inlineStr">
        <is>
          <t>2021/07/23</t>
        </is>
      </c>
      <c r="E1337" t="inlineStr">
        <is>
          <t>2021/08/01</t>
        </is>
      </c>
      <c r="F1337" t="inlineStr">
        <is>
          <t>2021-08</t>
        </is>
      </c>
      <c r="G1337" t="n">
        <v>2021</v>
      </c>
      <c r="H1337" t="n">
        <v>8</v>
      </c>
      <c r="I1337" t="inlineStr">
        <is>
          <t>POS Purchase</t>
        </is>
      </c>
      <c r="J1337" t="inlineStr">
        <is>
          <t>DebitCard</t>
        </is>
      </c>
      <c r="K1337" t="inlineStr">
        <is>
          <t>AMICI MALAKITE GREENSTONE HI</t>
        </is>
      </c>
      <c r="L1337" t="inlineStr">
        <is>
          <t>KC YOUNG</t>
        </is>
      </c>
      <c r="M1337" s="26" t="n">
        <v>-79</v>
      </c>
      <c r="N1337" t="inlineStr"/>
      <c r="O1337" t="inlineStr"/>
    </row>
    <row r="1338" hidden="1">
      <c r="A1338" s="30" t="inlineStr">
        <is>
          <t>2021-07-3120:30CAPITAL CRAFT     51548 PRETORIAKC YOUNG-210</t>
        </is>
      </c>
      <c r="B1338" t="inlineStr">
        <is>
          <t>2021/07/31</t>
        </is>
      </c>
      <c r="C1338" t="inlineStr">
        <is>
          <t>20:30</t>
        </is>
      </c>
      <c r="D1338" s="20" t="inlineStr">
        <is>
          <t>2021/07/23</t>
        </is>
      </c>
      <c r="E1338" t="inlineStr">
        <is>
          <t>2021/08/01</t>
        </is>
      </c>
      <c r="F1338" t="inlineStr">
        <is>
          <t>2021-08</t>
        </is>
      </c>
      <c r="G1338" t="n">
        <v>2021</v>
      </c>
      <c r="H1338" t="n">
        <v>8</v>
      </c>
      <c r="I1338" t="inlineStr">
        <is>
          <t>POS Purchase</t>
        </is>
      </c>
      <c r="J1338" t="inlineStr">
        <is>
          <t>DebitCard</t>
        </is>
      </c>
      <c r="K1338" t="inlineStr">
        <is>
          <t>CAPITAL CRAFT     51548 PRETORIA</t>
        </is>
      </c>
      <c r="L1338" t="inlineStr">
        <is>
          <t>KC YOUNG</t>
        </is>
      </c>
      <c r="M1338" s="26" t="n">
        <v>-210</v>
      </c>
      <c r="N1338" t="inlineStr"/>
      <c r="O1338" t="inlineStr"/>
    </row>
    <row r="1339" hidden="1">
      <c r="A1339" s="30" t="inlineStr">
        <is>
          <t>2021-07-3120:30PNP CRP HILLCREST BLVD PRETORIAKC YOUNG-35.48</t>
        </is>
      </c>
      <c r="B1339" t="inlineStr">
        <is>
          <t>2021/07/31</t>
        </is>
      </c>
      <c r="C1339" t="inlineStr">
        <is>
          <t>20:30</t>
        </is>
      </c>
      <c r="D1339" s="20" t="inlineStr">
        <is>
          <t>2021/07/23</t>
        </is>
      </c>
      <c r="E1339" t="inlineStr">
        <is>
          <t>2021/08/01</t>
        </is>
      </c>
      <c r="F1339" t="inlineStr">
        <is>
          <t>2021-08</t>
        </is>
      </c>
      <c r="G1339" t="n">
        <v>2021</v>
      </c>
      <c r="H1339" t="n">
        <v>8</v>
      </c>
      <c r="I1339" t="inlineStr">
        <is>
          <t>POS Purchase</t>
        </is>
      </c>
      <c r="J1339" t="inlineStr">
        <is>
          <t>DebitCard</t>
        </is>
      </c>
      <c r="K1339" t="inlineStr">
        <is>
          <t>PNP CRP HILLCREST BLVD PRETORIA</t>
        </is>
      </c>
      <c r="L1339" t="inlineStr">
        <is>
          <t>KC YOUNG</t>
        </is>
      </c>
      <c r="M1339" s="26" t="n">
        <v>-35.48</v>
      </c>
      <c r="N1339" t="inlineStr"/>
      <c r="O1339" t="inlineStr"/>
    </row>
    <row r="1340" hidden="1">
      <c r="A1340" s="30" t="inlineStr">
        <is>
          <t>2021-07-3120:30UBER TRIP HELP.UBER.COMKC YOUNG-18</t>
        </is>
      </c>
      <c r="B1340" t="inlineStr">
        <is>
          <t>2021/07/31</t>
        </is>
      </c>
      <c r="C1340" t="inlineStr">
        <is>
          <t>20:30</t>
        </is>
      </c>
      <c r="D1340" s="20" t="inlineStr">
        <is>
          <t>2021/07/23</t>
        </is>
      </c>
      <c r="E1340" t="inlineStr">
        <is>
          <t>2021/08/01</t>
        </is>
      </c>
      <c r="F1340" t="inlineStr">
        <is>
          <t>2021-08</t>
        </is>
      </c>
      <c r="G1340" t="n">
        <v>2021</v>
      </c>
      <c r="H1340" t="n">
        <v>8</v>
      </c>
      <c r="I1340" t="inlineStr">
        <is>
          <t>Online</t>
        </is>
      </c>
      <c r="J1340" t="inlineStr">
        <is>
          <t>DebitCard</t>
        </is>
      </c>
      <c r="K1340" t="inlineStr">
        <is>
          <t>UBER TRIP HELP.UBER.COM</t>
        </is>
      </c>
      <c r="L1340" t="inlineStr">
        <is>
          <t>KC YOUNG</t>
        </is>
      </c>
      <c r="M1340" s="26" t="n">
        <v>-18</v>
      </c>
      <c r="N1340" t="inlineStr">
        <is>
          <t>Entertainment</t>
        </is>
      </c>
      <c r="O1340" t="inlineStr">
        <is>
          <t>Out</t>
        </is>
      </c>
    </row>
    <row r="1341" hidden="1">
      <c r="A1341" s="30" t="inlineStr">
        <is>
          <t>2021-07-3123:43Interest Earned314.78</t>
        </is>
      </c>
      <c r="B1341" t="inlineStr">
        <is>
          <t>2021/07/31</t>
        </is>
      </c>
      <c r="C1341" t="inlineStr">
        <is>
          <t>23:43</t>
        </is>
      </c>
      <c r="D1341" s="20" t="inlineStr">
        <is>
          <t>2021/07/23</t>
        </is>
      </c>
      <c r="E1341" t="inlineStr">
        <is>
          <t>2021/08/01</t>
        </is>
      </c>
      <c r="F1341" t="inlineStr">
        <is>
          <t>2021-08</t>
        </is>
      </c>
      <c r="G1341" t="n">
        <v>2021</v>
      </c>
      <c r="H1341" t="n">
        <v>8</v>
      </c>
      <c r="I1341" t="inlineStr">
        <is>
          <t>Interest</t>
        </is>
      </c>
      <c r="J1341" t="inlineStr">
        <is>
          <t>NoticeSavings</t>
        </is>
      </c>
      <c r="K1341" t="inlineStr">
        <is>
          <t>Interest Earned</t>
        </is>
      </c>
      <c r="L1341" t="inlineStr"/>
      <c r="M1341" s="26" t="n">
        <v>314.78</v>
      </c>
      <c r="N1341" t="inlineStr"/>
      <c r="O1341" t="inlineStr"/>
    </row>
    <row r="1342" hidden="1">
      <c r="A1342" s="30" t="inlineStr">
        <is>
          <t>2021-08-0120:30APPLE.COM/BILL ITUNES.COM 89.99 ZARKC YOUNG-89.99</t>
        </is>
      </c>
      <c r="B1342" t="inlineStr">
        <is>
          <t>2021/08/01</t>
        </is>
      </c>
      <c r="C1342" t="inlineStr">
        <is>
          <t>20:30</t>
        </is>
      </c>
      <c r="D1342" s="20" t="inlineStr">
        <is>
          <t>2021/08/24</t>
        </is>
      </c>
      <c r="E1342" t="inlineStr">
        <is>
          <t>2021/08/01</t>
        </is>
      </c>
      <c r="F1342" t="inlineStr">
        <is>
          <t>2021-08</t>
        </is>
      </c>
      <c r="G1342" t="n">
        <v>2021</v>
      </c>
      <c r="H1342" t="n">
        <v>8</v>
      </c>
      <c r="I1342" t="inlineStr">
        <is>
          <t>POS Purchase</t>
        </is>
      </c>
      <c r="J1342" t="inlineStr">
        <is>
          <t>DebitCard</t>
        </is>
      </c>
      <c r="K1342" t="inlineStr">
        <is>
          <t>APPLE.COM/BILL ITUNES.COM 89.99 ZAR</t>
        </is>
      </c>
      <c r="L1342" t="inlineStr">
        <is>
          <t>KC YOUNG</t>
        </is>
      </c>
      <c r="M1342" s="26" t="n">
        <v>-89.98999999999999</v>
      </c>
      <c r="N1342" t="inlineStr">
        <is>
          <t>Hobbies</t>
        </is>
      </c>
      <c r="O1342" t="inlineStr">
        <is>
          <t>Out</t>
        </is>
      </c>
    </row>
    <row r="1343" hidden="1">
      <c r="A1343" s="30" t="inlineStr">
        <is>
          <t>2021-08-0120:30DEL FORNO HATFIELD HatfieldKC YOUNG-105</t>
        </is>
      </c>
      <c r="B1343" t="inlineStr">
        <is>
          <t>2021/08/01</t>
        </is>
      </c>
      <c r="C1343" t="inlineStr">
        <is>
          <t>20:30</t>
        </is>
      </c>
      <c r="D1343" s="20" t="inlineStr">
        <is>
          <t>2021/08/24</t>
        </is>
      </c>
      <c r="E1343" t="inlineStr">
        <is>
          <t>2021/08/01</t>
        </is>
      </c>
      <c r="F1343" t="inlineStr">
        <is>
          <t>2021-08</t>
        </is>
      </c>
      <c r="G1343" t="n">
        <v>2021</v>
      </c>
      <c r="H1343" t="n">
        <v>8</v>
      </c>
      <c r="I1343" t="inlineStr">
        <is>
          <t>POS Purchase</t>
        </is>
      </c>
      <c r="J1343" t="inlineStr">
        <is>
          <t>DebitCard</t>
        </is>
      </c>
      <c r="K1343" t="inlineStr">
        <is>
          <t>DEL FORNO HATFIELD Hatfield</t>
        </is>
      </c>
      <c r="L1343" t="inlineStr">
        <is>
          <t>KC YOUNG</t>
        </is>
      </c>
      <c r="M1343" s="26" t="n">
        <v>-105</v>
      </c>
      <c r="N1343" t="inlineStr"/>
      <c r="O1343" t="inlineStr"/>
    </row>
    <row r="1344" hidden="1">
      <c r="A1344" s="30" t="inlineStr">
        <is>
          <t>2021-08-0120:30SPRINGBOK BAR HATF40433 HATFIELDKC YOUNG-57</t>
        </is>
      </c>
      <c r="B1344" t="inlineStr">
        <is>
          <t>2021/08/01</t>
        </is>
      </c>
      <c r="C1344" t="inlineStr">
        <is>
          <t>20:30</t>
        </is>
      </c>
      <c r="D1344" s="20" t="inlineStr">
        <is>
          <t>2021/08/24</t>
        </is>
      </c>
      <c r="E1344" t="inlineStr">
        <is>
          <t>2021/08/01</t>
        </is>
      </c>
      <c r="F1344" t="inlineStr">
        <is>
          <t>2021-08</t>
        </is>
      </c>
      <c r="G1344" t="n">
        <v>2021</v>
      </c>
      <c r="H1344" t="n">
        <v>8</v>
      </c>
      <c r="I1344" t="inlineStr">
        <is>
          <t>POS Purchase</t>
        </is>
      </c>
      <c r="J1344" t="inlineStr">
        <is>
          <t>DebitCard</t>
        </is>
      </c>
      <c r="K1344" t="inlineStr">
        <is>
          <t>SPRINGBOK BAR HATF40433 HATFIELD</t>
        </is>
      </c>
      <c r="L1344" t="inlineStr">
        <is>
          <t>KC YOUNG</t>
        </is>
      </c>
      <c r="M1344" s="26" t="n">
        <v>-57</v>
      </c>
      <c r="N1344" t="inlineStr"/>
      <c r="O1344" t="inlineStr"/>
    </row>
    <row r="1345" hidden="1">
      <c r="A1345" s="30" t="inlineStr">
        <is>
          <t>2021-08-0220:01PNP CRP LONEHILL SANDTONKC YOUNG-572.59</t>
        </is>
      </c>
      <c r="B1345" t="inlineStr">
        <is>
          <t>2021/08/02</t>
        </is>
      </c>
      <c r="C1345" t="inlineStr">
        <is>
          <t>20:01</t>
        </is>
      </c>
      <c r="D1345" s="20" t="inlineStr">
        <is>
          <t>2021/08/24</t>
        </is>
      </c>
      <c r="E1345" t="inlineStr">
        <is>
          <t>2021/08/02</t>
        </is>
      </c>
      <c r="F1345" t="inlineStr">
        <is>
          <t>2021-08</t>
        </is>
      </c>
      <c r="G1345" t="n">
        <v>2021</v>
      </c>
      <c r="H1345" t="n">
        <v>8</v>
      </c>
      <c r="I1345" t="inlineStr">
        <is>
          <t>POS Purchase</t>
        </is>
      </c>
      <c r="J1345" t="inlineStr">
        <is>
          <t>DebitCard</t>
        </is>
      </c>
      <c r="K1345" t="inlineStr">
        <is>
          <t>PNP CRP LONEHILL SANDTON</t>
        </is>
      </c>
      <c r="L1345" t="inlineStr">
        <is>
          <t>KC YOUNG</t>
        </is>
      </c>
      <c r="M1345" s="26" t="n">
        <v>-572.59</v>
      </c>
      <c r="N1345" t="inlineStr"/>
      <c r="O1345" t="inlineStr"/>
    </row>
    <row r="1346" hidden="1">
      <c r="A1346" s="30" t="inlineStr">
        <is>
          <t>2021-08-0220:01TREAD AND MILLER THE G PRETORIAKC YOUNG-639.2</t>
        </is>
      </c>
      <c r="B1346" t="inlineStr">
        <is>
          <t>2021/08/02</t>
        </is>
      </c>
      <c r="C1346" t="inlineStr">
        <is>
          <t>20:01</t>
        </is>
      </c>
      <c r="D1346" s="20" t="inlineStr">
        <is>
          <t>2021/08/24</t>
        </is>
      </c>
      <c r="E1346" t="inlineStr">
        <is>
          <t>2021/08/02</t>
        </is>
      </c>
      <c r="F1346" t="inlineStr">
        <is>
          <t>2021-08</t>
        </is>
      </c>
      <c r="G1346" t="n">
        <v>2021</v>
      </c>
      <c r="H1346" t="n">
        <v>8</v>
      </c>
      <c r="I1346" t="inlineStr">
        <is>
          <t>POS Purchase</t>
        </is>
      </c>
      <c r="J1346" t="inlineStr">
        <is>
          <t>DebitCard</t>
        </is>
      </c>
      <c r="K1346" t="inlineStr">
        <is>
          <t>TREAD AND MILLER THE G PRETORIA</t>
        </is>
      </c>
      <c r="L1346" t="inlineStr">
        <is>
          <t>KC YOUNG</t>
        </is>
      </c>
      <c r="M1346" s="26" t="n">
        <v>-639.2</v>
      </c>
      <c r="N1346" t="inlineStr"/>
      <c r="O1346" t="inlineStr"/>
    </row>
    <row r="1347" hidden="1">
      <c r="A1347" s="30" t="inlineStr">
        <is>
          <t>2021-08-0220:38CT AccomodationNyaradozo Muzembe-1150</t>
        </is>
      </c>
      <c r="B1347" t="inlineStr">
        <is>
          <t>2021/08/02</t>
        </is>
      </c>
      <c r="C1347" t="inlineStr">
        <is>
          <t>20:38</t>
        </is>
      </c>
      <c r="D1347" s="20" t="inlineStr">
        <is>
          <t>2021/08/24</t>
        </is>
      </c>
      <c r="E1347" t="inlineStr">
        <is>
          <t>2021/08/02</t>
        </is>
      </c>
      <c r="F1347" t="inlineStr">
        <is>
          <t>2021-08</t>
        </is>
      </c>
      <c r="G1347" t="n">
        <v>2021</v>
      </c>
      <c r="H1347" t="n">
        <v>8</v>
      </c>
      <c r="I1347" t="inlineStr">
        <is>
          <t>EFT</t>
        </is>
      </c>
      <c r="J1347" t="inlineStr">
        <is>
          <t>DebitCard</t>
        </is>
      </c>
      <c r="K1347" t="inlineStr">
        <is>
          <t>CT Accomodation</t>
        </is>
      </c>
      <c r="L1347" t="inlineStr">
        <is>
          <t>Nyaradozo Muzembe</t>
        </is>
      </c>
      <c r="M1347" s="26" t="n">
        <v>-1150</v>
      </c>
      <c r="N1347" t="inlineStr"/>
      <c r="O1347" t="inlineStr"/>
    </row>
    <row r="1348" hidden="1">
      <c r="A1348" s="30" t="inlineStr">
        <is>
          <t>2021-08-0222:06COOL IDEAS143116976 NETCASH-549</t>
        </is>
      </c>
      <c r="B1348" t="inlineStr">
        <is>
          <t>2021/08/02</t>
        </is>
      </c>
      <c r="C1348" t="inlineStr">
        <is>
          <t>22:06</t>
        </is>
      </c>
      <c r="D1348" s="20" t="inlineStr">
        <is>
          <t>2021/08/24</t>
        </is>
      </c>
      <c r="E1348" t="inlineStr">
        <is>
          <t>2021/08/02</t>
        </is>
      </c>
      <c r="F1348" t="inlineStr">
        <is>
          <t>2021-08</t>
        </is>
      </c>
      <c r="G1348" t="n">
        <v>2021</v>
      </c>
      <c r="H1348" t="n">
        <v>8</v>
      </c>
      <c r="I1348" t="inlineStr">
        <is>
          <t>Debit order</t>
        </is>
      </c>
      <c r="J1348" t="inlineStr">
        <is>
          <t>DebitCard</t>
        </is>
      </c>
      <c r="K1348" t="inlineStr">
        <is>
          <t>COOL IDEAS143116976 NETCASH</t>
        </is>
      </c>
      <c r="L1348" t="inlineStr"/>
      <c r="M1348" s="26" t="n">
        <v>-549</v>
      </c>
      <c r="N1348" t="inlineStr">
        <is>
          <t>Internet</t>
        </is>
      </c>
      <c r="O1348" t="inlineStr">
        <is>
          <t>Out</t>
        </is>
      </c>
    </row>
    <row r="1349" hidden="1">
      <c r="A1349" s="30" t="inlineStr">
        <is>
          <t>2021-08-0222:06DISCINSURE4002101773-240706294-1428.42</t>
        </is>
      </c>
      <c r="B1349" t="inlineStr">
        <is>
          <t>2021/08/02</t>
        </is>
      </c>
      <c r="C1349" t="inlineStr">
        <is>
          <t>22:06</t>
        </is>
      </c>
      <c r="D1349" s="20" t="inlineStr">
        <is>
          <t>2021/08/24</t>
        </is>
      </c>
      <c r="E1349" t="inlineStr">
        <is>
          <t>2021/08/02</t>
        </is>
      </c>
      <c r="F1349" t="inlineStr">
        <is>
          <t>2021-08</t>
        </is>
      </c>
      <c r="G1349" t="n">
        <v>2021</v>
      </c>
      <c r="H1349" t="n">
        <v>8</v>
      </c>
      <c r="I1349" t="inlineStr">
        <is>
          <t>Debit order</t>
        </is>
      </c>
      <c r="J1349" t="inlineStr">
        <is>
          <t>DebitCard</t>
        </is>
      </c>
      <c r="K1349" t="inlineStr">
        <is>
          <t>DISCINSURE4002101773-240706294</t>
        </is>
      </c>
      <c r="L1349" t="inlineStr"/>
      <c r="M1349" s="26" t="n">
        <v>-1428.42</v>
      </c>
      <c r="N1349" t="inlineStr">
        <is>
          <t>Insurance</t>
        </is>
      </c>
      <c r="O1349" t="inlineStr">
        <is>
          <t>Out</t>
        </is>
      </c>
    </row>
    <row r="1350" hidden="1">
      <c r="A1350" s="30" t="inlineStr">
        <is>
          <t>2021-08-0222:06VODACOM 0366420327 I8113318-184.99</t>
        </is>
      </c>
      <c r="B1350" t="inlineStr">
        <is>
          <t>2021/08/02</t>
        </is>
      </c>
      <c r="C1350" t="inlineStr">
        <is>
          <t>22:06</t>
        </is>
      </c>
      <c r="D1350" s="20" t="inlineStr">
        <is>
          <t>2021/08/24</t>
        </is>
      </c>
      <c r="E1350" t="inlineStr">
        <is>
          <t>2021/08/02</t>
        </is>
      </c>
      <c r="F1350" t="inlineStr">
        <is>
          <t>2021-08</t>
        </is>
      </c>
      <c r="G1350" t="n">
        <v>2021</v>
      </c>
      <c r="H1350" t="n">
        <v>8</v>
      </c>
      <c r="I1350" t="inlineStr">
        <is>
          <t>Debit order</t>
        </is>
      </c>
      <c r="J1350" t="inlineStr">
        <is>
          <t>DebitCard</t>
        </is>
      </c>
      <c r="K1350" t="inlineStr">
        <is>
          <t>VODACOM 0366420327 I8113318</t>
        </is>
      </c>
      <c r="L1350" t="inlineStr"/>
      <c r="M1350" s="26" t="n">
        <v>-184.99</v>
      </c>
      <c r="N1350" t="inlineStr">
        <is>
          <t>Phone</t>
        </is>
      </c>
      <c r="O1350" t="inlineStr">
        <is>
          <t>Out</t>
        </is>
      </c>
    </row>
    <row r="1351" hidden="1">
      <c r="A1351" s="30" t="inlineStr">
        <is>
          <t>2021-08-0316:21CT Car hireChelsea Ryder-500</t>
        </is>
      </c>
      <c r="B1351" t="inlineStr">
        <is>
          <t>2021/08/03</t>
        </is>
      </c>
      <c r="C1351" t="inlineStr">
        <is>
          <t>16:21</t>
        </is>
      </c>
      <c r="D1351" s="20" t="inlineStr">
        <is>
          <t>2021/08/24</t>
        </is>
      </c>
      <c r="E1351" t="inlineStr">
        <is>
          <t>2021/08/03</t>
        </is>
      </c>
      <c r="F1351" t="inlineStr">
        <is>
          <t>2021-08</t>
        </is>
      </c>
      <c r="G1351" t="n">
        <v>2021</v>
      </c>
      <c r="H1351" t="n">
        <v>8</v>
      </c>
      <c r="I1351" t="inlineStr">
        <is>
          <t>EFT</t>
        </is>
      </c>
      <c r="J1351" t="inlineStr">
        <is>
          <t>DebitCard</t>
        </is>
      </c>
      <c r="K1351" t="inlineStr">
        <is>
          <t>CT Car hire</t>
        </is>
      </c>
      <c r="L1351" t="inlineStr">
        <is>
          <t>Chelsea Ryder</t>
        </is>
      </c>
      <c r="M1351" s="26" t="n">
        <v>-500</v>
      </c>
      <c r="N1351" t="inlineStr"/>
      <c r="O1351" t="inlineStr"/>
    </row>
    <row r="1352" hidden="1">
      <c r="A1352" s="30" t="inlineStr">
        <is>
          <t>2021-08-0321:01FlySafair J7R70U-KYOUNKC YOUNG-708.6</t>
        </is>
      </c>
      <c r="B1352" t="inlineStr">
        <is>
          <t>2021/08/03</t>
        </is>
      </c>
      <c r="C1352" t="inlineStr">
        <is>
          <t>21:01</t>
        </is>
      </c>
      <c r="D1352" s="20" t="inlineStr">
        <is>
          <t>2021/08/24</t>
        </is>
      </c>
      <c r="E1352" t="inlineStr">
        <is>
          <t>2021/08/03</t>
        </is>
      </c>
      <c r="F1352" t="inlineStr">
        <is>
          <t>2021-08</t>
        </is>
      </c>
      <c r="G1352" t="n">
        <v>2021</v>
      </c>
      <c r="H1352" t="n">
        <v>8</v>
      </c>
      <c r="I1352" t="inlineStr">
        <is>
          <t>Online</t>
        </is>
      </c>
      <c r="J1352" t="inlineStr">
        <is>
          <t>DebitCard</t>
        </is>
      </c>
      <c r="K1352" t="inlineStr">
        <is>
          <t>FlySafair J7R70U-KYOUN</t>
        </is>
      </c>
      <c r="L1352" t="inlineStr">
        <is>
          <t>KC YOUNG</t>
        </is>
      </c>
      <c r="M1352" s="26" t="n">
        <v>-708.6</v>
      </c>
      <c r="N1352" t="inlineStr"/>
      <c r="O1352" t="inlineStr"/>
    </row>
    <row r="1353" hidden="1">
      <c r="A1353" s="30" t="inlineStr">
        <is>
          <t>2021-08-0321:01Fournos TheGrove THE GROVEKC YOUNG-125</t>
        </is>
      </c>
      <c r="B1353" t="inlineStr">
        <is>
          <t>2021/08/03</t>
        </is>
      </c>
      <c r="C1353" t="inlineStr">
        <is>
          <t>21:01</t>
        </is>
      </c>
      <c r="D1353" s="20" t="inlineStr">
        <is>
          <t>2021/08/24</t>
        </is>
      </c>
      <c r="E1353" t="inlineStr">
        <is>
          <t>2021/08/03</t>
        </is>
      </c>
      <c r="F1353" t="inlineStr">
        <is>
          <t>2021-08</t>
        </is>
      </c>
      <c r="G1353" t="n">
        <v>2021</v>
      </c>
      <c r="H1353" t="n">
        <v>8</v>
      </c>
      <c r="I1353" t="inlineStr">
        <is>
          <t>POS Purchase</t>
        </is>
      </c>
      <c r="J1353" t="inlineStr">
        <is>
          <t>DebitCard</t>
        </is>
      </c>
      <c r="K1353" t="inlineStr">
        <is>
          <t>Fournos TheGrove THE GROVE</t>
        </is>
      </c>
      <c r="L1353" t="inlineStr">
        <is>
          <t>KC YOUNG</t>
        </is>
      </c>
      <c r="M1353" s="26" t="n">
        <v>-125</v>
      </c>
      <c r="N1353" t="inlineStr"/>
      <c r="O1353" t="inlineStr"/>
    </row>
    <row r="1354" hidden="1">
      <c r="A1354" s="30" t="inlineStr">
        <is>
          <t>2021-08-0321:01M AND B LONEHILL LONEHILLKC YOUNG-120</t>
        </is>
      </c>
      <c r="B1354" t="inlineStr">
        <is>
          <t>2021/08/03</t>
        </is>
      </c>
      <c r="C1354" t="inlineStr">
        <is>
          <t>21:01</t>
        </is>
      </c>
      <c r="D1354" s="20" t="inlineStr">
        <is>
          <t>2021/08/24</t>
        </is>
      </c>
      <c r="E1354" t="inlineStr">
        <is>
          <t>2021/08/03</t>
        </is>
      </c>
      <c r="F1354" t="inlineStr">
        <is>
          <t>2021-08</t>
        </is>
      </c>
      <c r="G1354" t="n">
        <v>2021</v>
      </c>
      <c r="H1354" t="n">
        <v>8</v>
      </c>
      <c r="I1354" t="inlineStr">
        <is>
          <t>POS Purchase</t>
        </is>
      </c>
      <c r="J1354" t="inlineStr">
        <is>
          <t>DebitCard</t>
        </is>
      </c>
      <c r="K1354" t="inlineStr">
        <is>
          <t>M AND B LONEHILL LONEHILL</t>
        </is>
      </c>
      <c r="L1354" t="inlineStr">
        <is>
          <t>KC YOUNG</t>
        </is>
      </c>
      <c r="M1354" s="26" t="n">
        <v>-120</v>
      </c>
      <c r="N1354" t="inlineStr"/>
      <c r="O1354" t="inlineStr"/>
    </row>
    <row r="1355" hidden="1">
      <c r="A1355" s="30" t="inlineStr">
        <is>
          <t>2021-08-0321:01Vodacom App CBU       ERKC YOUNG-69</t>
        </is>
      </c>
      <c r="B1355" t="inlineStr">
        <is>
          <t>2021/08/03</t>
        </is>
      </c>
      <c r="C1355" t="inlineStr">
        <is>
          <t>21:01</t>
        </is>
      </c>
      <c r="D1355" s="20" t="inlineStr">
        <is>
          <t>2021/08/24</t>
        </is>
      </c>
      <c r="E1355" t="inlineStr">
        <is>
          <t>2021/08/03</t>
        </is>
      </c>
      <c r="F1355" t="inlineStr">
        <is>
          <t>2021-08</t>
        </is>
      </c>
      <c r="G1355" t="n">
        <v>2021</v>
      </c>
      <c r="H1355" t="n">
        <v>8</v>
      </c>
      <c r="I1355" t="inlineStr">
        <is>
          <t>Online</t>
        </is>
      </c>
      <c r="J1355" t="inlineStr">
        <is>
          <t>DebitCard</t>
        </is>
      </c>
      <c r="K1355" t="inlineStr">
        <is>
          <t>Vodacom App CBU       ER</t>
        </is>
      </c>
      <c r="L1355" t="inlineStr">
        <is>
          <t>KC YOUNG</t>
        </is>
      </c>
      <c r="M1355" s="26" t="n">
        <v>-69</v>
      </c>
      <c r="N1355" t="inlineStr">
        <is>
          <t>Phone</t>
        </is>
      </c>
      <c r="O1355" t="inlineStr">
        <is>
          <t>Out</t>
        </is>
      </c>
    </row>
    <row r="1356" hidden="1">
      <c r="A1356" s="30" t="inlineStr">
        <is>
          <t>2021-08-0520:23AMICI MALAKITE GREENSTONE HIKC YOUNG-99</t>
        </is>
      </c>
      <c r="B1356" t="inlineStr">
        <is>
          <t>2021/08/05</t>
        </is>
      </c>
      <c r="C1356" t="inlineStr">
        <is>
          <t>20:23</t>
        </is>
      </c>
      <c r="D1356" s="20" t="inlineStr">
        <is>
          <t>2021/08/24</t>
        </is>
      </c>
      <c r="E1356" t="inlineStr">
        <is>
          <t>2021/08/05</t>
        </is>
      </c>
      <c r="F1356" t="inlineStr">
        <is>
          <t>2021-08</t>
        </is>
      </c>
      <c r="G1356" t="n">
        <v>2021</v>
      </c>
      <c r="H1356" t="n">
        <v>8</v>
      </c>
      <c r="I1356" t="inlineStr">
        <is>
          <t>POS Purchase</t>
        </is>
      </c>
      <c r="J1356" t="inlineStr">
        <is>
          <t>DebitCard</t>
        </is>
      </c>
      <c r="K1356" t="inlineStr">
        <is>
          <t>AMICI MALAKITE GREENSTONE HI</t>
        </is>
      </c>
      <c r="L1356" t="inlineStr">
        <is>
          <t>KC YOUNG</t>
        </is>
      </c>
      <c r="M1356" s="26" t="n">
        <v>-99</v>
      </c>
      <c r="N1356" t="inlineStr"/>
      <c r="O1356" t="inlineStr"/>
    </row>
    <row r="1357" hidden="1">
      <c r="A1357" s="30" t="inlineStr">
        <is>
          <t>2021-08-0620:14LIQUORSHOP KYALAMI KYALAMI RIDGEKC YOUNG-175.78</t>
        </is>
      </c>
      <c r="B1357" t="inlineStr">
        <is>
          <t>2021/08/06</t>
        </is>
      </c>
      <c r="C1357" t="inlineStr">
        <is>
          <t>20:14</t>
        </is>
      </c>
      <c r="D1357" s="20" t="inlineStr">
        <is>
          <t>2021/08/24</t>
        </is>
      </c>
      <c r="E1357" t="inlineStr">
        <is>
          <t>2021/08/06</t>
        </is>
      </c>
      <c r="F1357" t="inlineStr">
        <is>
          <t>2021-08</t>
        </is>
      </c>
      <c r="G1357" t="n">
        <v>2021</v>
      </c>
      <c r="H1357" t="n">
        <v>8</v>
      </c>
      <c r="I1357" t="inlineStr">
        <is>
          <t>POS Purchase</t>
        </is>
      </c>
      <c r="J1357" t="inlineStr">
        <is>
          <t>DebitCard</t>
        </is>
      </c>
      <c r="K1357" t="inlineStr">
        <is>
          <t>LIQUORSHOP KYALAMI KYALAMI RIDGE</t>
        </is>
      </c>
      <c r="L1357" t="inlineStr">
        <is>
          <t>KC YOUNG</t>
        </is>
      </c>
      <c r="M1357" s="26" t="n">
        <v>-175.78</v>
      </c>
      <c r="N1357" t="inlineStr"/>
      <c r="O1357" t="inlineStr"/>
    </row>
    <row r="1358" hidden="1">
      <c r="A1358" s="30" t="inlineStr">
        <is>
          <t>2021-08-0820:34UNCLE FAOUZI LYNNWOODKC YOUNG-48.95</t>
        </is>
      </c>
      <c r="B1358" t="inlineStr">
        <is>
          <t>2021/08/08</t>
        </is>
      </c>
      <c r="C1358" t="inlineStr">
        <is>
          <t>20:34</t>
        </is>
      </c>
      <c r="D1358" s="20" t="inlineStr">
        <is>
          <t>2021/08/24</t>
        </is>
      </c>
      <c r="E1358" t="inlineStr">
        <is>
          <t>2021/08/08</t>
        </is>
      </c>
      <c r="F1358" t="inlineStr">
        <is>
          <t>2021-08</t>
        </is>
      </c>
      <c r="G1358" t="n">
        <v>2021</v>
      </c>
      <c r="H1358" t="n">
        <v>8</v>
      </c>
      <c r="I1358" t="inlineStr">
        <is>
          <t>POS Purchase</t>
        </is>
      </c>
      <c r="J1358" t="inlineStr">
        <is>
          <t>DebitCard</t>
        </is>
      </c>
      <c r="K1358" t="inlineStr">
        <is>
          <t>UNCLE FAOUZI LYNNWOOD</t>
        </is>
      </c>
      <c r="L1358" t="inlineStr">
        <is>
          <t>KC YOUNG</t>
        </is>
      </c>
      <c r="M1358" s="26" t="n">
        <v>-48.95</v>
      </c>
      <c r="N1358" t="inlineStr"/>
      <c r="O1358" t="inlineStr"/>
    </row>
    <row r="1359" hidden="1">
      <c r="A1359" s="30" t="inlineStr">
        <is>
          <t>2021-08-0820:34UNCLE FAOUZI LYNNWOODKC YOUNG-61.95</t>
        </is>
      </c>
      <c r="B1359" t="inlineStr">
        <is>
          <t>2021/08/08</t>
        </is>
      </c>
      <c r="C1359" t="inlineStr">
        <is>
          <t>20:34</t>
        </is>
      </c>
      <c r="D1359" s="20" t="inlineStr">
        <is>
          <t>2021/08/24</t>
        </is>
      </c>
      <c r="E1359" t="inlineStr">
        <is>
          <t>2021/08/08</t>
        </is>
      </c>
      <c r="F1359" t="inlineStr">
        <is>
          <t>2021-08</t>
        </is>
      </c>
      <c r="G1359" t="n">
        <v>2021</v>
      </c>
      <c r="H1359" t="n">
        <v>8</v>
      </c>
      <c r="I1359" t="inlineStr">
        <is>
          <t>POS Purchase</t>
        </is>
      </c>
      <c r="J1359" t="inlineStr">
        <is>
          <t>DebitCard</t>
        </is>
      </c>
      <c r="K1359" t="inlineStr">
        <is>
          <t>UNCLE FAOUZI LYNNWOOD</t>
        </is>
      </c>
      <c r="L1359" t="inlineStr">
        <is>
          <t>KC YOUNG</t>
        </is>
      </c>
      <c r="M1359" s="26" t="n">
        <v>-61.95</v>
      </c>
      <c r="N1359" t="inlineStr"/>
      <c r="O1359" t="inlineStr"/>
    </row>
    <row r="1360" hidden="1">
      <c r="A1360" s="30" t="inlineStr">
        <is>
          <t>2021-08-0918:24PetrolTo: Subscriptions-598.53</t>
        </is>
      </c>
      <c r="B1360" t="inlineStr">
        <is>
          <t>2021/08/09</t>
        </is>
      </c>
      <c r="C1360" t="inlineStr">
        <is>
          <t>18:24</t>
        </is>
      </c>
      <c r="D1360" s="20" t="inlineStr">
        <is>
          <t>2021/08/24</t>
        </is>
      </c>
      <c r="E1360" t="inlineStr">
        <is>
          <t>2021/08/09</t>
        </is>
      </c>
      <c r="F1360" t="inlineStr">
        <is>
          <t>2021-08</t>
        </is>
      </c>
      <c r="G1360" t="n">
        <v>2021</v>
      </c>
      <c r="H1360" t="n">
        <v>8</v>
      </c>
      <c r="I1360" t="inlineStr">
        <is>
          <t>Transfer</t>
        </is>
      </c>
      <c r="J1360" t="inlineStr">
        <is>
          <t>KirstSurance</t>
        </is>
      </c>
      <c r="K1360" t="inlineStr">
        <is>
          <t>Petrol</t>
        </is>
      </c>
      <c r="L1360" t="inlineStr">
        <is>
          <t>To: Subscriptions</t>
        </is>
      </c>
      <c r="M1360" s="26" t="n">
        <v>-598.53</v>
      </c>
      <c r="N1360" t="inlineStr"/>
      <c r="O1360" t="inlineStr"/>
    </row>
    <row r="1361" hidden="1">
      <c r="A1361" s="30" t="inlineStr">
        <is>
          <t>2021-08-0918:24PetrolFrom: KIRST-SURANCE598.53</t>
        </is>
      </c>
      <c r="B1361" t="inlineStr">
        <is>
          <t>2021/08/09</t>
        </is>
      </c>
      <c r="C1361" t="inlineStr">
        <is>
          <t>18:24</t>
        </is>
      </c>
      <c r="D1361" s="20" t="inlineStr">
        <is>
          <t>2021/08/24</t>
        </is>
      </c>
      <c r="E1361" t="inlineStr">
        <is>
          <t>2021/08/09</t>
        </is>
      </c>
      <c r="F1361" t="inlineStr">
        <is>
          <t>2021-08</t>
        </is>
      </c>
      <c r="G1361" t="n">
        <v>2021</v>
      </c>
      <c r="H1361" t="n">
        <v>8</v>
      </c>
      <c r="I1361" t="inlineStr">
        <is>
          <t>Transfer</t>
        </is>
      </c>
      <c r="J1361" t="inlineStr">
        <is>
          <t>DebitCard</t>
        </is>
      </c>
      <c r="K1361" t="inlineStr">
        <is>
          <t>Petrol</t>
        </is>
      </c>
      <c r="L1361" t="inlineStr">
        <is>
          <t>From: KIRST-SURANCE</t>
        </is>
      </c>
      <c r="M1361" s="23" t="n">
        <v>598.53</v>
      </c>
      <c r="N1361" t="inlineStr">
        <is>
          <t>Kirst-Surance</t>
        </is>
      </c>
      <c r="O1361" t="inlineStr">
        <is>
          <t>Out</t>
        </is>
      </c>
    </row>
    <row r="1362" hidden="1">
      <c r="A1362" s="30" t="inlineStr">
        <is>
          <t>2021-08-0919:51ENGEN HILLCREST HILLCRESTKC YOUNG-598.53</t>
        </is>
      </c>
      <c r="B1362" t="inlineStr">
        <is>
          <t>2021/08/09</t>
        </is>
      </c>
      <c r="C1362" t="inlineStr">
        <is>
          <t>19:51</t>
        </is>
      </c>
      <c r="D1362" s="20" t="inlineStr">
        <is>
          <t>2021/08/24</t>
        </is>
      </c>
      <c r="E1362" t="inlineStr">
        <is>
          <t>2021/08/09</t>
        </is>
      </c>
      <c r="F1362" t="inlineStr">
        <is>
          <t>2021-08</t>
        </is>
      </c>
      <c r="G1362" t="n">
        <v>2021</v>
      </c>
      <c r="H1362" t="n">
        <v>8</v>
      </c>
      <c r="I1362" t="inlineStr">
        <is>
          <t>POS Purchase</t>
        </is>
      </c>
      <c r="J1362" t="inlineStr">
        <is>
          <t>DebitCard</t>
        </is>
      </c>
      <c r="K1362" t="inlineStr">
        <is>
          <t>ENGEN HILLCREST HILLCREST</t>
        </is>
      </c>
      <c r="L1362" t="inlineStr">
        <is>
          <t>KC YOUNG</t>
        </is>
      </c>
      <c r="M1362" s="26" t="n">
        <v>-598.53</v>
      </c>
      <c r="N1362" t="inlineStr"/>
      <c r="O1362" t="inlineStr"/>
    </row>
    <row r="1363" hidden="1">
      <c r="A1363" s="30" t="inlineStr">
        <is>
          <t>2021-08-0919:51TOTAL RA ALZU MIDDELBURGKC YOUNG-48.8</t>
        </is>
      </c>
      <c r="B1363" t="inlineStr">
        <is>
          <t>2021/08/09</t>
        </is>
      </c>
      <c r="C1363" t="inlineStr">
        <is>
          <t>19:51</t>
        </is>
      </c>
      <c r="D1363" s="20" t="inlineStr">
        <is>
          <t>2021/08/24</t>
        </is>
      </c>
      <c r="E1363" t="inlineStr">
        <is>
          <t>2021/08/09</t>
        </is>
      </c>
      <c r="F1363" t="inlineStr">
        <is>
          <t>2021-08</t>
        </is>
      </c>
      <c r="G1363" t="n">
        <v>2021</v>
      </c>
      <c r="H1363" t="n">
        <v>8</v>
      </c>
      <c r="I1363" t="inlineStr">
        <is>
          <t>POS Purchase</t>
        </is>
      </c>
      <c r="J1363" t="inlineStr">
        <is>
          <t>DebitCard</t>
        </is>
      </c>
      <c r="K1363" t="inlineStr">
        <is>
          <t>TOTAL RA ALZU MIDDELBURG</t>
        </is>
      </c>
      <c r="L1363" t="inlineStr">
        <is>
          <t>KC YOUNG</t>
        </is>
      </c>
      <c r="M1363" s="26" t="n">
        <v>-48.8</v>
      </c>
      <c r="N1363" t="inlineStr"/>
      <c r="O1363" t="inlineStr"/>
    </row>
    <row r="1364" hidden="1">
      <c r="A1364" s="30" t="inlineStr">
        <is>
          <t>2021-08-1019:55APPLE.COM/BILL ITUNES.COM 14.99 ZARKC YOUNG-14.99</t>
        </is>
      </c>
      <c r="B1364" t="inlineStr">
        <is>
          <t>2021/08/10</t>
        </is>
      </c>
      <c r="C1364" t="inlineStr">
        <is>
          <t>19:55</t>
        </is>
      </c>
      <c r="D1364" s="20" t="inlineStr">
        <is>
          <t>2021/08/24</t>
        </is>
      </c>
      <c r="E1364" t="inlineStr">
        <is>
          <t>2021/08/10</t>
        </is>
      </c>
      <c r="F1364" t="inlineStr">
        <is>
          <t>2021-08</t>
        </is>
      </c>
      <c r="G1364" t="n">
        <v>2021</v>
      </c>
      <c r="H1364" t="n">
        <v>8</v>
      </c>
      <c r="I1364" t="inlineStr">
        <is>
          <t>POS Purchase</t>
        </is>
      </c>
      <c r="J1364" t="inlineStr">
        <is>
          <t>DebitCard</t>
        </is>
      </c>
      <c r="K1364" t="inlineStr">
        <is>
          <t>APPLE.COM/BILL ITUNES.COM 14.99 ZAR</t>
        </is>
      </c>
      <c r="L1364" t="inlineStr">
        <is>
          <t>KC YOUNG</t>
        </is>
      </c>
      <c r="M1364" s="26" t="n">
        <v>-14.99</v>
      </c>
      <c r="N1364" t="inlineStr">
        <is>
          <t>Hobbies</t>
        </is>
      </c>
      <c r="O1364" t="inlineStr">
        <is>
          <t>Out</t>
        </is>
      </c>
    </row>
    <row r="1365" hidden="1">
      <c r="A1365" s="30" t="inlineStr">
        <is>
          <t>2021-08-1120:54INSURECASH4002101773-21207763458.1</t>
        </is>
      </c>
      <c r="B1365" t="inlineStr">
        <is>
          <t>2021/08/11</t>
        </is>
      </c>
      <c r="C1365" t="inlineStr">
        <is>
          <t>20:54</t>
        </is>
      </c>
      <c r="D1365" s="20" t="inlineStr">
        <is>
          <t>2021/08/24</t>
        </is>
      </c>
      <c r="E1365" t="inlineStr">
        <is>
          <t>2021/08/11</t>
        </is>
      </c>
      <c r="F1365" t="inlineStr">
        <is>
          <t>2021-08</t>
        </is>
      </c>
      <c r="G1365" t="n">
        <v>2021</v>
      </c>
      <c r="H1365" t="n">
        <v>8</v>
      </c>
      <c r="I1365" t="inlineStr">
        <is>
          <t>EFT</t>
        </is>
      </c>
      <c r="J1365" t="inlineStr">
        <is>
          <t>DebitCard</t>
        </is>
      </c>
      <c r="K1365" t="inlineStr">
        <is>
          <t>INSURECASH4002101773-212077634</t>
        </is>
      </c>
      <c r="L1365" t="inlineStr"/>
      <c r="M1365" s="26" t="n">
        <v>58.1</v>
      </c>
      <c r="N1365" t="inlineStr">
        <is>
          <t>Insurance</t>
        </is>
      </c>
      <c r="O1365" t="inlineStr">
        <is>
          <t>Out</t>
        </is>
      </c>
    </row>
    <row r="1366" hidden="1">
      <c r="A1366" s="30" t="inlineStr">
        <is>
          <t>2021-08-1121:36CHECKERS KYALAMI GAUTENGKC YOUNG-285.49</t>
        </is>
      </c>
      <c r="B1366" t="inlineStr">
        <is>
          <t>2021/08/11</t>
        </is>
      </c>
      <c r="C1366" t="inlineStr">
        <is>
          <t>21:36</t>
        </is>
      </c>
      <c r="D1366" s="20" t="inlineStr">
        <is>
          <t>2021/08/24</t>
        </is>
      </c>
      <c r="E1366" t="inlineStr">
        <is>
          <t>2021/08/11</t>
        </is>
      </c>
      <c r="F1366" t="inlineStr">
        <is>
          <t>2021-08</t>
        </is>
      </c>
      <c r="G1366" t="n">
        <v>2021</v>
      </c>
      <c r="H1366" t="n">
        <v>8</v>
      </c>
      <c r="I1366" t="inlineStr">
        <is>
          <t>POS Purchase</t>
        </is>
      </c>
      <c r="J1366" t="inlineStr">
        <is>
          <t>DebitCard</t>
        </is>
      </c>
      <c r="K1366" t="inlineStr">
        <is>
          <t>CHECKERS KYALAMI GAUTENG</t>
        </is>
      </c>
      <c r="L1366" t="inlineStr">
        <is>
          <t>KC YOUNG</t>
        </is>
      </c>
      <c r="M1366" s="26" t="n">
        <v>-285.49</v>
      </c>
      <c r="N1366" t="inlineStr">
        <is>
          <t>Groceries</t>
        </is>
      </c>
      <c r="O1366" t="inlineStr">
        <is>
          <t>Out</t>
        </is>
      </c>
    </row>
    <row r="1367" hidden="1">
      <c r="A1367" s="30" t="inlineStr">
        <is>
          <t>2021-08-1121:36MCD Kyalami (559) KYALAMI CNRKC YOUNG-67.9</t>
        </is>
      </c>
      <c r="B1367" t="inlineStr">
        <is>
          <t>2021/08/11</t>
        </is>
      </c>
      <c r="C1367" t="inlineStr">
        <is>
          <t>21:36</t>
        </is>
      </c>
      <c r="D1367" s="20" t="inlineStr">
        <is>
          <t>2021/08/24</t>
        </is>
      </c>
      <c r="E1367" t="inlineStr">
        <is>
          <t>2021/08/11</t>
        </is>
      </c>
      <c r="F1367" t="inlineStr">
        <is>
          <t>2021-08</t>
        </is>
      </c>
      <c r="G1367" t="n">
        <v>2021</v>
      </c>
      <c r="H1367" t="n">
        <v>8</v>
      </c>
      <c r="I1367" t="inlineStr">
        <is>
          <t>POS Purchase</t>
        </is>
      </c>
      <c r="J1367" t="inlineStr">
        <is>
          <t>DebitCard</t>
        </is>
      </c>
      <c r="K1367" t="inlineStr">
        <is>
          <t>MCD Kyalami (559) KYALAMI CNR</t>
        </is>
      </c>
      <c r="L1367" t="inlineStr">
        <is>
          <t>KC YOUNG</t>
        </is>
      </c>
      <c r="M1367" s="26" t="n">
        <v>-67.90000000000001</v>
      </c>
      <c r="N1367" t="inlineStr">
        <is>
          <t>Eating out</t>
        </is>
      </c>
      <c r="O1367" t="inlineStr">
        <is>
          <t>Out</t>
        </is>
      </c>
    </row>
    <row r="1368" hidden="1">
      <c r="A1368" s="30" t="inlineStr">
        <is>
          <t>2021-08-1201:18Interest Earned9.17</t>
        </is>
      </c>
      <c r="B1368" t="inlineStr">
        <is>
          <t>2021/08/12</t>
        </is>
      </c>
      <c r="C1368" t="inlineStr">
        <is>
          <t>01:18</t>
        </is>
      </c>
      <c r="D1368" s="20" t="inlineStr">
        <is>
          <t>2021/08/24</t>
        </is>
      </c>
      <c r="E1368" t="inlineStr">
        <is>
          <t>2021/08/12</t>
        </is>
      </c>
      <c r="F1368" t="inlineStr">
        <is>
          <t>2021-08</t>
        </is>
      </c>
      <c r="G1368" t="n">
        <v>2021</v>
      </c>
      <c r="H1368" t="n">
        <v>8</v>
      </c>
      <c r="I1368" t="inlineStr">
        <is>
          <t>Interest</t>
        </is>
      </c>
      <c r="J1368" t="inlineStr">
        <is>
          <t>KirstSurance</t>
        </is>
      </c>
      <c r="K1368" t="inlineStr">
        <is>
          <t>Interest Earned</t>
        </is>
      </c>
      <c r="L1368" t="inlineStr"/>
      <c r="M1368" s="23" t="n">
        <v>9.17</v>
      </c>
      <c r="N1368" t="inlineStr"/>
      <c r="O1368" t="inlineStr"/>
    </row>
    <row r="1369" hidden="1">
      <c r="A1369" s="30" t="inlineStr">
        <is>
          <t>2021-08-1201:18Interest Earned-0.01</t>
        </is>
      </c>
      <c r="B1369" t="inlineStr">
        <is>
          <t>2021/08/12</t>
        </is>
      </c>
      <c r="C1369" t="inlineStr">
        <is>
          <t>01:18</t>
        </is>
      </c>
      <c r="D1369" s="20" t="inlineStr">
        <is>
          <t>2021/08/24</t>
        </is>
      </c>
      <c r="E1369" t="inlineStr">
        <is>
          <t>2021/08/12</t>
        </is>
      </c>
      <c r="F1369" t="inlineStr">
        <is>
          <t>2021-08</t>
        </is>
      </c>
      <c r="G1369" t="n">
        <v>2021</v>
      </c>
      <c r="H1369" t="n">
        <v>8</v>
      </c>
      <c r="I1369" t="inlineStr">
        <is>
          <t>Adjustment</t>
        </is>
      </c>
      <c r="J1369" t="inlineStr">
        <is>
          <t>DebitCard</t>
        </is>
      </c>
      <c r="K1369" t="inlineStr">
        <is>
          <t>Interest Earned</t>
        </is>
      </c>
      <c r="L1369" t="inlineStr"/>
      <c r="M1369" s="26" t="n">
        <v>-0.01</v>
      </c>
      <c r="N1369" t="inlineStr">
        <is>
          <t>Interest</t>
        </is>
      </c>
      <c r="O1369" t="inlineStr">
        <is>
          <t>In</t>
        </is>
      </c>
    </row>
    <row r="1370" hidden="1">
      <c r="A1370" s="30" t="inlineStr">
        <is>
          <t>2021-08-1201:18Interest Earned10.57</t>
        </is>
      </c>
      <c r="B1370" t="inlineStr">
        <is>
          <t>2021/08/12</t>
        </is>
      </c>
      <c r="C1370" t="inlineStr">
        <is>
          <t>01:18</t>
        </is>
      </c>
      <c r="D1370" s="20" t="inlineStr">
        <is>
          <t>2021/08/24</t>
        </is>
      </c>
      <c r="E1370" t="inlineStr">
        <is>
          <t>2021/08/12</t>
        </is>
      </c>
      <c r="F1370" t="inlineStr">
        <is>
          <t>2021-08</t>
        </is>
      </c>
      <c r="G1370" t="n">
        <v>2021</v>
      </c>
      <c r="H1370" t="n">
        <v>8</v>
      </c>
      <c r="I1370" t="inlineStr">
        <is>
          <t>Interest</t>
        </is>
      </c>
      <c r="J1370" t="inlineStr">
        <is>
          <t>DebitCard</t>
        </is>
      </c>
      <c r="K1370" t="inlineStr">
        <is>
          <t>Interest Earned</t>
        </is>
      </c>
      <c r="L1370" t="inlineStr"/>
      <c r="M1370" s="26" t="n">
        <v>10.57</v>
      </c>
      <c r="N1370" t="inlineStr">
        <is>
          <t>Interest</t>
        </is>
      </c>
      <c r="O1370" t="inlineStr">
        <is>
          <t>In</t>
        </is>
      </c>
    </row>
    <row r="1371" hidden="1">
      <c r="A1371" s="30" t="inlineStr">
        <is>
          <t>2021-08-1201:18Monthly Account fee-105</t>
        </is>
      </c>
      <c r="B1371" t="inlineStr">
        <is>
          <t>2021/08/12</t>
        </is>
      </c>
      <c r="C1371" t="inlineStr">
        <is>
          <t>01:18</t>
        </is>
      </c>
      <c r="D1371" s="20" t="inlineStr">
        <is>
          <t>2021/08/24</t>
        </is>
      </c>
      <c r="E1371" t="inlineStr">
        <is>
          <t>2021/08/12</t>
        </is>
      </c>
      <c r="F1371" t="inlineStr">
        <is>
          <t>2021-08</t>
        </is>
      </c>
      <c r="G1371" t="n">
        <v>2021</v>
      </c>
      <c r="H1371" t="n">
        <v>8</v>
      </c>
      <c r="I1371" t="inlineStr">
        <is>
          <t>Fee</t>
        </is>
      </c>
      <c r="J1371" t="inlineStr">
        <is>
          <t>DebitCard</t>
        </is>
      </c>
      <c r="K1371" t="inlineStr">
        <is>
          <t>Monthly Account fee</t>
        </is>
      </c>
      <c r="L1371" t="inlineStr"/>
      <c r="M1371" s="26" t="n">
        <v>-105</v>
      </c>
      <c r="N1371" t="inlineStr">
        <is>
          <t>Banking</t>
        </is>
      </c>
      <c r="O1371" t="inlineStr">
        <is>
          <t>Out</t>
        </is>
      </c>
    </row>
    <row r="1372" hidden="1">
      <c r="A1372" s="30" t="inlineStr">
        <is>
          <t>2021-08-1201:18Vitality Money Premium-15</t>
        </is>
      </c>
      <c r="B1372" t="inlineStr">
        <is>
          <t>2021/08/12</t>
        </is>
      </c>
      <c r="C1372" t="inlineStr">
        <is>
          <t>01:18</t>
        </is>
      </c>
      <c r="D1372" s="20" t="inlineStr">
        <is>
          <t>2021/08/24</t>
        </is>
      </c>
      <c r="E1372" t="inlineStr">
        <is>
          <t>2021/08/12</t>
        </is>
      </c>
      <c r="F1372" t="inlineStr">
        <is>
          <t>2021-08</t>
        </is>
      </c>
      <c r="G1372" t="n">
        <v>2021</v>
      </c>
      <c r="H1372" t="n">
        <v>8</v>
      </c>
      <c r="I1372" t="inlineStr">
        <is>
          <t>Fee</t>
        </is>
      </c>
      <c r="J1372" t="inlineStr">
        <is>
          <t>DebitCard</t>
        </is>
      </c>
      <c r="K1372" t="inlineStr">
        <is>
          <t>Vitality Money Premium</t>
        </is>
      </c>
      <c r="L1372" t="inlineStr"/>
      <c r="M1372" s="26" t="n">
        <v>-15</v>
      </c>
      <c r="N1372" t="inlineStr">
        <is>
          <t>Banking</t>
        </is>
      </c>
      <c r="O1372" t="inlineStr">
        <is>
          <t>Out</t>
        </is>
      </c>
    </row>
    <row r="1373" hidden="1">
      <c r="A1373" s="30" t="inlineStr">
        <is>
          <t>2021-08-1201:21Dynamic interest boost at 0.50%2.64</t>
        </is>
      </c>
      <c r="B1373" t="inlineStr">
        <is>
          <t>2021/08/12</t>
        </is>
      </c>
      <c r="C1373" t="inlineStr">
        <is>
          <t>01:21</t>
        </is>
      </c>
      <c r="D1373" s="20" t="inlineStr">
        <is>
          <t>2021/08/24</t>
        </is>
      </c>
      <c r="E1373" t="inlineStr">
        <is>
          <t>2021/08/12</t>
        </is>
      </c>
      <c r="F1373" t="inlineStr">
        <is>
          <t>2021-08</t>
        </is>
      </c>
      <c r="G1373" t="n">
        <v>2021</v>
      </c>
      <c r="H1373" t="n">
        <v>8</v>
      </c>
      <c r="I1373" t="inlineStr">
        <is>
          <t>Interest</t>
        </is>
      </c>
      <c r="J1373" t="inlineStr">
        <is>
          <t>DebitCard</t>
        </is>
      </c>
      <c r="K1373" t="inlineStr">
        <is>
          <t>Dynamic interest boost at 0.50%</t>
        </is>
      </c>
      <c r="L1373" t="inlineStr"/>
      <c r="M1373" s="26" t="n">
        <v>2.64</v>
      </c>
      <c r="N1373" t="inlineStr">
        <is>
          <t>Interest</t>
        </is>
      </c>
      <c r="O1373" t="inlineStr">
        <is>
          <t>Out</t>
        </is>
      </c>
    </row>
    <row r="1374" hidden="1">
      <c r="A1374" s="30" t="inlineStr">
        <is>
          <t>2021-08-1201:22Dynamic interest boost at 0.50%1.67</t>
        </is>
      </c>
      <c r="B1374" t="inlineStr">
        <is>
          <t>2021/08/12</t>
        </is>
      </c>
      <c r="C1374" t="inlineStr">
        <is>
          <t>01:22</t>
        </is>
      </c>
      <c r="D1374" s="20" t="inlineStr">
        <is>
          <t>2021/08/24</t>
        </is>
      </c>
      <c r="E1374" t="inlineStr">
        <is>
          <t>2021/08/12</t>
        </is>
      </c>
      <c r="F1374" t="inlineStr">
        <is>
          <t>2021-08</t>
        </is>
      </c>
      <c r="G1374" t="n">
        <v>2021</v>
      </c>
      <c r="H1374" t="n">
        <v>8</v>
      </c>
      <c r="I1374" t="inlineStr">
        <is>
          <t>Interest</t>
        </is>
      </c>
      <c r="J1374" t="inlineStr">
        <is>
          <t>KirstSurance</t>
        </is>
      </c>
      <c r="K1374" t="inlineStr">
        <is>
          <t>Dynamic interest boost at 0.50%</t>
        </is>
      </c>
      <c r="L1374" t="inlineStr"/>
      <c r="M1374" s="23" t="n">
        <v>1.67</v>
      </c>
      <c r="N1374" t="inlineStr"/>
      <c r="O1374" t="inlineStr"/>
    </row>
    <row r="1375" hidden="1">
      <c r="A1375" s="30" t="inlineStr">
        <is>
          <t>2021-08-1220:54AMICI MALAKITE GREENSTONE HIKC YOUNG-79</t>
        </is>
      </c>
      <c r="B1375" t="inlineStr">
        <is>
          <t>2021/08/12</t>
        </is>
      </c>
      <c r="C1375" t="inlineStr">
        <is>
          <t>20:54</t>
        </is>
      </c>
      <c r="D1375" s="20" t="inlineStr">
        <is>
          <t>2021/08/24</t>
        </is>
      </c>
      <c r="E1375" t="inlineStr">
        <is>
          <t>2021/08/12</t>
        </is>
      </c>
      <c r="F1375" t="inlineStr">
        <is>
          <t>2021-08</t>
        </is>
      </c>
      <c r="G1375" t="n">
        <v>2021</v>
      </c>
      <c r="H1375" t="n">
        <v>8</v>
      </c>
      <c r="I1375" t="inlineStr">
        <is>
          <t>POS Purchase</t>
        </is>
      </c>
      <c r="J1375" t="inlineStr">
        <is>
          <t>DebitCard</t>
        </is>
      </c>
      <c r="K1375" t="inlineStr">
        <is>
          <t>AMICI MALAKITE GREENSTONE HI</t>
        </is>
      </c>
      <c r="L1375" t="inlineStr">
        <is>
          <t>KC YOUNG</t>
        </is>
      </c>
      <c r="M1375" s="26" t="n">
        <v>-79</v>
      </c>
      <c r="N1375" t="inlineStr"/>
      <c r="O1375" t="inlineStr"/>
    </row>
    <row r="1376" hidden="1">
      <c r="A1376" s="30" t="inlineStr">
        <is>
          <t>2021-08-1320:31AMICI MALAKITE GREENSTONE HIKC YOUNG-26</t>
        </is>
      </c>
      <c r="B1376" t="inlineStr">
        <is>
          <t>2021/08/13</t>
        </is>
      </c>
      <c r="C1376" t="inlineStr">
        <is>
          <t>20:31</t>
        </is>
      </c>
      <c r="D1376" s="20" t="inlineStr">
        <is>
          <t>2021/08/24</t>
        </is>
      </c>
      <c r="E1376" t="inlineStr">
        <is>
          <t>2021/08/13</t>
        </is>
      </c>
      <c r="F1376" t="inlineStr">
        <is>
          <t>2021-08</t>
        </is>
      </c>
      <c r="G1376" t="n">
        <v>2021</v>
      </c>
      <c r="H1376" t="n">
        <v>8</v>
      </c>
      <c r="I1376" t="inlineStr">
        <is>
          <t>POS Purchase</t>
        </is>
      </c>
      <c r="J1376" t="inlineStr">
        <is>
          <t>DebitCard</t>
        </is>
      </c>
      <c r="K1376" t="inlineStr">
        <is>
          <t>AMICI MALAKITE GREENSTONE HI</t>
        </is>
      </c>
      <c r="L1376" t="inlineStr">
        <is>
          <t>KC YOUNG</t>
        </is>
      </c>
      <c r="M1376" s="26" t="n">
        <v>-26</v>
      </c>
      <c r="N1376" t="inlineStr"/>
      <c r="O1376" t="inlineStr"/>
    </row>
    <row r="1377" hidden="1">
      <c r="A1377" s="30" t="inlineStr">
        <is>
          <t>2021-08-1512:03PetrolTo: Subscriptions-679</t>
        </is>
      </c>
      <c r="B1377" t="inlineStr">
        <is>
          <t>2021/08/15</t>
        </is>
      </c>
      <c r="C1377" t="inlineStr">
        <is>
          <t>12:03</t>
        </is>
      </c>
      <c r="D1377" s="20" t="inlineStr">
        <is>
          <t>2021/08/24</t>
        </is>
      </c>
      <c r="E1377" t="inlineStr">
        <is>
          <t>2021/08/15</t>
        </is>
      </c>
      <c r="F1377" t="inlineStr">
        <is>
          <t>2021-08</t>
        </is>
      </c>
      <c r="G1377" t="n">
        <v>2021</v>
      </c>
      <c r="H1377" t="n">
        <v>8</v>
      </c>
      <c r="I1377" t="inlineStr">
        <is>
          <t>Transfer</t>
        </is>
      </c>
      <c r="J1377" t="inlineStr">
        <is>
          <t>KirstSurance</t>
        </is>
      </c>
      <c r="K1377" t="inlineStr">
        <is>
          <t>Petrol</t>
        </is>
      </c>
      <c r="L1377" t="inlineStr">
        <is>
          <t>To: Subscriptions</t>
        </is>
      </c>
      <c r="M1377" s="26" t="n">
        <v>-679</v>
      </c>
      <c r="N1377" t="inlineStr"/>
      <c r="O1377" t="inlineStr"/>
    </row>
    <row r="1378" hidden="1">
      <c r="A1378" s="30" t="inlineStr">
        <is>
          <t>2021-08-1512:03PetrolFrom: KIRST-SURANCE679</t>
        </is>
      </c>
      <c r="B1378" t="inlineStr">
        <is>
          <t>2021/08/15</t>
        </is>
      </c>
      <c r="C1378" t="inlineStr">
        <is>
          <t>12:03</t>
        </is>
      </c>
      <c r="D1378" s="20" t="inlineStr">
        <is>
          <t>2021/08/24</t>
        </is>
      </c>
      <c r="E1378" t="inlineStr">
        <is>
          <t>2021/08/15</t>
        </is>
      </c>
      <c r="F1378" t="inlineStr">
        <is>
          <t>2021-08</t>
        </is>
      </c>
      <c r="G1378" t="n">
        <v>2021</v>
      </c>
      <c r="H1378" t="n">
        <v>8</v>
      </c>
      <c r="I1378" t="inlineStr">
        <is>
          <t>Transfer</t>
        </is>
      </c>
      <c r="J1378" t="inlineStr">
        <is>
          <t>DebitCard</t>
        </is>
      </c>
      <c r="K1378" t="inlineStr">
        <is>
          <t>Petrol</t>
        </is>
      </c>
      <c r="L1378" t="inlineStr">
        <is>
          <t>From: KIRST-SURANCE</t>
        </is>
      </c>
      <c r="M1378" s="23" t="n">
        <v>679</v>
      </c>
      <c r="N1378" t="inlineStr">
        <is>
          <t>Kirst-Surance</t>
        </is>
      </c>
      <c r="O1378" t="inlineStr">
        <is>
          <t>Out</t>
        </is>
      </c>
    </row>
    <row r="1379" hidden="1">
      <c r="A1379" s="30" t="inlineStr">
        <is>
          <t>2021-08-1520:10CHECKERS KYALAMI GAUTENGKC YOUNG-68.97</t>
        </is>
      </c>
      <c r="B1379" t="inlineStr">
        <is>
          <t>2021/08/15</t>
        </is>
      </c>
      <c r="C1379" t="inlineStr">
        <is>
          <t>20:10</t>
        </is>
      </c>
      <c r="D1379" s="20" t="inlineStr">
        <is>
          <t>2021/08/24</t>
        </is>
      </c>
      <c r="E1379" t="inlineStr">
        <is>
          <t>2021/08/15</t>
        </is>
      </c>
      <c r="F1379" t="inlineStr">
        <is>
          <t>2021-08</t>
        </is>
      </c>
      <c r="G1379" t="n">
        <v>2021</v>
      </c>
      <c r="H1379" t="n">
        <v>8</v>
      </c>
      <c r="I1379" t="inlineStr">
        <is>
          <t>POS Purchase</t>
        </is>
      </c>
      <c r="J1379" t="inlineStr">
        <is>
          <t>DebitCard</t>
        </is>
      </c>
      <c r="K1379" t="inlineStr">
        <is>
          <t>CHECKERS KYALAMI GAUTENG</t>
        </is>
      </c>
      <c r="L1379" t="inlineStr">
        <is>
          <t>KC YOUNG</t>
        </is>
      </c>
      <c r="M1379" s="26" t="n">
        <v>-68.97</v>
      </c>
      <c r="N1379" t="inlineStr">
        <is>
          <t>Groceries</t>
        </is>
      </c>
      <c r="O1379" t="inlineStr">
        <is>
          <t>Out</t>
        </is>
      </c>
    </row>
    <row r="1380" hidden="1">
      <c r="A1380" s="30" t="inlineStr">
        <is>
          <t>2021-08-1520:10LOCK STOCK AND BEER FOURWAYSKC YOUNG-400</t>
        </is>
      </c>
      <c r="B1380" t="inlineStr">
        <is>
          <t>2021/08/15</t>
        </is>
      </c>
      <c r="C1380" t="inlineStr">
        <is>
          <t>20:10</t>
        </is>
      </c>
      <c r="D1380" s="20" t="inlineStr">
        <is>
          <t>2021/08/24</t>
        </is>
      </c>
      <c r="E1380" t="inlineStr">
        <is>
          <t>2021/08/15</t>
        </is>
      </c>
      <c r="F1380" t="inlineStr">
        <is>
          <t>2021-08</t>
        </is>
      </c>
      <c r="G1380" t="n">
        <v>2021</v>
      </c>
      <c r="H1380" t="n">
        <v>8</v>
      </c>
      <c r="I1380" t="inlineStr">
        <is>
          <t>POS Purchase</t>
        </is>
      </c>
      <c r="J1380" t="inlineStr">
        <is>
          <t>DebitCard</t>
        </is>
      </c>
      <c r="K1380" t="inlineStr">
        <is>
          <t>LOCK STOCK AND BEER FOURWAYS</t>
        </is>
      </c>
      <c r="L1380" t="inlineStr">
        <is>
          <t>KC YOUNG</t>
        </is>
      </c>
      <c r="M1380" s="26" t="n">
        <v>-400</v>
      </c>
      <c r="N1380" t="inlineStr"/>
      <c r="O1380" t="inlineStr"/>
    </row>
    <row r="1381" hidden="1">
      <c r="A1381" s="30" t="inlineStr">
        <is>
          <t>2021-08-1520:10UBER TRIP HELP.UBER.COMKC YOUNG-10</t>
        </is>
      </c>
      <c r="B1381" t="inlineStr">
        <is>
          <t>2021/08/15</t>
        </is>
      </c>
      <c r="C1381" t="inlineStr">
        <is>
          <t>20:10</t>
        </is>
      </c>
      <c r="D1381" s="20" t="inlineStr">
        <is>
          <t>2021/08/24</t>
        </is>
      </c>
      <c r="E1381" t="inlineStr">
        <is>
          <t>2021/08/15</t>
        </is>
      </c>
      <c r="F1381" t="inlineStr">
        <is>
          <t>2021-08</t>
        </is>
      </c>
      <c r="G1381" t="n">
        <v>2021</v>
      </c>
      <c r="H1381" t="n">
        <v>8</v>
      </c>
      <c r="I1381" t="inlineStr">
        <is>
          <t>Online</t>
        </is>
      </c>
      <c r="J1381" t="inlineStr">
        <is>
          <t>DebitCard</t>
        </is>
      </c>
      <c r="K1381" t="inlineStr">
        <is>
          <t>UBER TRIP HELP.UBER.COM</t>
        </is>
      </c>
      <c r="L1381" t="inlineStr">
        <is>
          <t>KC YOUNG</t>
        </is>
      </c>
      <c r="M1381" s="26" t="n">
        <v>-10</v>
      </c>
      <c r="N1381" t="inlineStr">
        <is>
          <t>Entertainment</t>
        </is>
      </c>
      <c r="O1381" t="inlineStr">
        <is>
          <t>Out</t>
        </is>
      </c>
    </row>
    <row r="1382" hidden="1">
      <c r="A1382" s="30" t="inlineStr">
        <is>
          <t>2021-08-1520:10UBER TRIP HELP.UBER.COMKC YOUNG-25</t>
        </is>
      </c>
      <c r="B1382" t="inlineStr">
        <is>
          <t>2021/08/15</t>
        </is>
      </c>
      <c r="C1382" t="inlineStr">
        <is>
          <t>20:10</t>
        </is>
      </c>
      <c r="D1382" s="20" t="inlineStr">
        <is>
          <t>2021/08/24</t>
        </is>
      </c>
      <c r="E1382" t="inlineStr">
        <is>
          <t>2021/08/15</t>
        </is>
      </c>
      <c r="F1382" t="inlineStr">
        <is>
          <t>2021-08</t>
        </is>
      </c>
      <c r="G1382" t="n">
        <v>2021</v>
      </c>
      <c r="H1382" t="n">
        <v>8</v>
      </c>
      <c r="I1382" t="inlineStr">
        <is>
          <t>Online</t>
        </is>
      </c>
      <c r="J1382" t="inlineStr">
        <is>
          <t>DebitCard</t>
        </is>
      </c>
      <c r="K1382" t="inlineStr">
        <is>
          <t>UBER TRIP HELP.UBER.COM</t>
        </is>
      </c>
      <c r="L1382" t="inlineStr">
        <is>
          <t>KC YOUNG</t>
        </is>
      </c>
      <c r="M1382" s="26" t="n">
        <v>-25</v>
      </c>
      <c r="N1382" t="inlineStr">
        <is>
          <t>Entertainment</t>
        </is>
      </c>
      <c r="O1382" t="inlineStr">
        <is>
          <t>Out</t>
        </is>
      </c>
    </row>
    <row r="1383" hidden="1">
      <c r="A1383" s="30" t="inlineStr">
        <is>
          <t>2021-08-1720:33Vodacom App CBU       ERKC YOUNG-49</t>
        </is>
      </c>
      <c r="B1383" t="inlineStr">
        <is>
          <t>2021/08/17</t>
        </is>
      </c>
      <c r="C1383" t="inlineStr">
        <is>
          <t>20:33</t>
        </is>
      </c>
      <c r="D1383" s="20" t="inlineStr">
        <is>
          <t>2021/08/24</t>
        </is>
      </c>
      <c r="E1383" t="inlineStr">
        <is>
          <t>2021/08/17</t>
        </is>
      </c>
      <c r="F1383" t="inlineStr">
        <is>
          <t>2021-08</t>
        </is>
      </c>
      <c r="G1383" t="n">
        <v>2021</v>
      </c>
      <c r="H1383" t="n">
        <v>8</v>
      </c>
      <c r="I1383" t="inlineStr">
        <is>
          <t>Online</t>
        </is>
      </c>
      <c r="J1383" t="inlineStr">
        <is>
          <t>DebitCard</t>
        </is>
      </c>
      <c r="K1383" t="inlineStr">
        <is>
          <t>Vodacom App CBU       ER</t>
        </is>
      </c>
      <c r="L1383" t="inlineStr">
        <is>
          <t>KC YOUNG</t>
        </is>
      </c>
      <c r="M1383" s="26" t="n">
        <v>-49</v>
      </c>
      <c r="N1383" t="inlineStr">
        <is>
          <t>Phone</t>
        </is>
      </c>
      <c r="O1383" t="inlineStr">
        <is>
          <t>Out</t>
        </is>
      </c>
    </row>
    <row r="1384" hidden="1">
      <c r="A1384" s="30" t="inlineStr">
        <is>
          <t>2021-08-1720:33WOOLWORTHS CAPE TOWN A CAPE TOWNKC YOUNG-144.61</t>
        </is>
      </c>
      <c r="B1384" t="inlineStr">
        <is>
          <t>2021/08/17</t>
        </is>
      </c>
      <c r="C1384" t="inlineStr">
        <is>
          <t>20:33</t>
        </is>
      </c>
      <c r="D1384" s="20" t="inlineStr">
        <is>
          <t>2021/08/24</t>
        </is>
      </c>
      <c r="E1384" t="inlineStr">
        <is>
          <t>2021/08/17</t>
        </is>
      </c>
      <c r="F1384" t="inlineStr">
        <is>
          <t>2021-08</t>
        </is>
      </c>
      <c r="G1384" t="n">
        <v>2021</v>
      </c>
      <c r="H1384" t="n">
        <v>8</v>
      </c>
      <c r="I1384" t="inlineStr">
        <is>
          <t>POS Purchase</t>
        </is>
      </c>
      <c r="J1384" t="inlineStr">
        <is>
          <t>DebitCard</t>
        </is>
      </c>
      <c r="K1384" t="inlineStr">
        <is>
          <t>WOOLWORTHS CAPE TOWN A CAPE TOWN</t>
        </is>
      </c>
      <c r="L1384" t="inlineStr">
        <is>
          <t>KC YOUNG</t>
        </is>
      </c>
      <c r="M1384" s="26" t="n">
        <v>-144.61</v>
      </c>
      <c r="N1384" t="inlineStr"/>
      <c r="O1384" t="inlineStr"/>
    </row>
    <row r="1385" hidden="1">
      <c r="A1385" s="30" t="inlineStr">
        <is>
          <t>2021-08-1809:32Matthew KwayKyle Ezra-167</t>
        </is>
      </c>
      <c r="B1385" t="inlineStr">
        <is>
          <t>2021/08/18</t>
        </is>
      </c>
      <c r="C1385" t="inlineStr">
        <is>
          <t>09:32</t>
        </is>
      </c>
      <c r="D1385" s="20" t="inlineStr">
        <is>
          <t>2021/08/24</t>
        </is>
      </c>
      <c r="E1385" t="inlineStr">
        <is>
          <t>2021/08/18</t>
        </is>
      </c>
      <c r="F1385" t="inlineStr">
        <is>
          <t>2021-08</t>
        </is>
      </c>
      <c r="G1385" t="n">
        <v>2021</v>
      </c>
      <c r="H1385" t="n">
        <v>8</v>
      </c>
      <c r="I1385" t="inlineStr">
        <is>
          <t>EFT</t>
        </is>
      </c>
      <c r="J1385" t="inlineStr">
        <is>
          <t>DebitCard</t>
        </is>
      </c>
      <c r="K1385" t="inlineStr">
        <is>
          <t>Matthew Kway</t>
        </is>
      </c>
      <c r="L1385" t="inlineStr">
        <is>
          <t>Kyle Ezra</t>
        </is>
      </c>
      <c r="M1385" s="26" t="n">
        <v>-167</v>
      </c>
      <c r="N1385" t="inlineStr"/>
      <c r="O1385" t="inlineStr"/>
    </row>
    <row r="1386" hidden="1">
      <c r="A1386" s="30" t="inlineStr">
        <is>
          <t>2021-08-1820:28BP KYALAMI MIDRANDKC YOUNG-678.51</t>
        </is>
      </c>
      <c r="B1386" t="inlineStr">
        <is>
          <t>2021/08/18</t>
        </is>
      </c>
      <c r="C1386" t="inlineStr">
        <is>
          <t>20:28</t>
        </is>
      </c>
      <c r="D1386" s="20" t="inlineStr">
        <is>
          <t>2021/08/24</t>
        </is>
      </c>
      <c r="E1386" t="inlineStr">
        <is>
          <t>2021/08/18</t>
        </is>
      </c>
      <c r="F1386" t="inlineStr">
        <is>
          <t>2021-08</t>
        </is>
      </c>
      <c r="G1386" t="n">
        <v>2021</v>
      </c>
      <c r="H1386" t="n">
        <v>8</v>
      </c>
      <c r="I1386" t="inlineStr">
        <is>
          <t>POS Purchase</t>
        </is>
      </c>
      <c r="J1386" t="inlineStr">
        <is>
          <t>DebitCard</t>
        </is>
      </c>
      <c r="K1386" t="inlineStr">
        <is>
          <t>BP KYALAMI MIDRAND</t>
        </is>
      </c>
      <c r="L1386" t="inlineStr">
        <is>
          <t>KC YOUNG</t>
        </is>
      </c>
      <c r="M1386" s="26" t="n">
        <v>-678.51</v>
      </c>
      <c r="N1386" t="inlineStr">
        <is>
          <t>Car</t>
        </is>
      </c>
      <c r="O1386" t="inlineStr">
        <is>
          <t>Out</t>
        </is>
      </c>
    </row>
    <row r="1387" hidden="1">
      <c r="A1387" s="30" t="inlineStr">
        <is>
          <t>2021-08-1820:28CANDY GALORE. KEMPTON PARKKC YOUNG-50.8</t>
        </is>
      </c>
      <c r="B1387" t="inlineStr">
        <is>
          <t>2021/08/18</t>
        </is>
      </c>
      <c r="C1387" t="inlineStr">
        <is>
          <t>20:28</t>
        </is>
      </c>
      <c r="D1387" s="20" t="inlineStr">
        <is>
          <t>2021/08/24</t>
        </is>
      </c>
      <c r="E1387" t="inlineStr">
        <is>
          <t>2021/08/18</t>
        </is>
      </c>
      <c r="F1387" t="inlineStr">
        <is>
          <t>2021-08</t>
        </is>
      </c>
      <c r="G1387" t="n">
        <v>2021</v>
      </c>
      <c r="H1387" t="n">
        <v>8</v>
      </c>
      <c r="I1387" t="inlineStr">
        <is>
          <t>POS Purchase</t>
        </is>
      </c>
      <c r="J1387" t="inlineStr">
        <is>
          <t>DebitCard</t>
        </is>
      </c>
      <c r="K1387" t="inlineStr">
        <is>
          <t>CANDY GALORE. KEMPTON PARK</t>
        </is>
      </c>
      <c r="L1387" t="inlineStr">
        <is>
          <t>KC YOUNG</t>
        </is>
      </c>
      <c r="M1387" s="26" t="n">
        <v>-50.8</v>
      </c>
      <c r="N1387" t="inlineStr"/>
      <c r="O1387" t="inlineStr"/>
    </row>
    <row r="1388" hidden="1">
      <c r="A1388" s="30" t="inlineStr">
        <is>
          <t>2021-08-1820:28CHECKERS SEAPOINT SEA POINTKC YOUNG-11.97</t>
        </is>
      </c>
      <c r="B1388" t="inlineStr">
        <is>
          <t>2021/08/18</t>
        </is>
      </c>
      <c r="C1388" t="inlineStr">
        <is>
          <t>20:28</t>
        </is>
      </c>
      <c r="D1388" s="20" t="inlineStr">
        <is>
          <t>2021/08/24</t>
        </is>
      </c>
      <c r="E1388" t="inlineStr">
        <is>
          <t>2021/08/18</t>
        </is>
      </c>
      <c r="F1388" t="inlineStr">
        <is>
          <t>2021-08</t>
        </is>
      </c>
      <c r="G1388" t="n">
        <v>2021</v>
      </c>
      <c r="H1388" t="n">
        <v>8</v>
      </c>
      <c r="I1388" t="inlineStr">
        <is>
          <t>POS Purchase</t>
        </is>
      </c>
      <c r="J1388" t="inlineStr">
        <is>
          <t>DebitCard</t>
        </is>
      </c>
      <c r="K1388" t="inlineStr">
        <is>
          <t>CHECKERS SEAPOINT SEA POINT</t>
        </is>
      </c>
      <c r="L1388" t="inlineStr">
        <is>
          <t>KC YOUNG</t>
        </is>
      </c>
      <c r="M1388" s="26" t="n">
        <v>-11.97</v>
      </c>
      <c r="N1388" t="inlineStr">
        <is>
          <t>Groceries</t>
        </is>
      </c>
      <c r="O1388" t="inlineStr">
        <is>
          <t>Out</t>
        </is>
      </c>
    </row>
    <row r="1389" hidden="1">
      <c r="A1389" s="30" t="inlineStr">
        <is>
          <t>2021-08-1820:28UBER TRIP HELP.UBER.COKC YOUNG-50</t>
        </is>
      </c>
      <c r="B1389" t="inlineStr">
        <is>
          <t>2021/08/18</t>
        </is>
      </c>
      <c r="C1389" t="inlineStr">
        <is>
          <t>20:28</t>
        </is>
      </c>
      <c r="D1389" s="20" t="inlineStr">
        <is>
          <t>2021/08/24</t>
        </is>
      </c>
      <c r="E1389" t="inlineStr">
        <is>
          <t>2021/08/18</t>
        </is>
      </c>
      <c r="F1389" t="inlineStr">
        <is>
          <t>2021-08</t>
        </is>
      </c>
      <c r="G1389" t="n">
        <v>2021</v>
      </c>
      <c r="H1389" t="n">
        <v>8</v>
      </c>
      <c r="I1389" t="inlineStr">
        <is>
          <t>Online</t>
        </is>
      </c>
      <c r="J1389" t="inlineStr">
        <is>
          <t>DebitCard</t>
        </is>
      </c>
      <c r="K1389" t="inlineStr">
        <is>
          <t>UBER TRIP HELP.UBER.CO</t>
        </is>
      </c>
      <c r="L1389" t="inlineStr">
        <is>
          <t>KC YOUNG</t>
        </is>
      </c>
      <c r="M1389" s="26" t="n">
        <v>-50</v>
      </c>
      <c r="N1389" t="inlineStr"/>
      <c r="O1389" t="inlineStr"/>
    </row>
    <row r="1390" hidden="1">
      <c r="A1390" s="30" t="inlineStr">
        <is>
          <t>2021-08-1820:28WIMPY KEMPTON PARKKC YOUNG-90</t>
        </is>
      </c>
      <c r="B1390" t="inlineStr">
        <is>
          <t>2021/08/18</t>
        </is>
      </c>
      <c r="C1390" t="inlineStr">
        <is>
          <t>20:28</t>
        </is>
      </c>
      <c r="D1390" s="20" t="inlineStr">
        <is>
          <t>2021/08/24</t>
        </is>
      </c>
      <c r="E1390" t="inlineStr">
        <is>
          <t>2021/08/18</t>
        </is>
      </c>
      <c r="F1390" t="inlineStr">
        <is>
          <t>2021-08</t>
        </is>
      </c>
      <c r="G1390" t="n">
        <v>2021</v>
      </c>
      <c r="H1390" t="n">
        <v>8</v>
      </c>
      <c r="I1390" t="inlineStr">
        <is>
          <t>POS Purchase</t>
        </is>
      </c>
      <c r="J1390" t="inlineStr">
        <is>
          <t>DebitCard</t>
        </is>
      </c>
      <c r="K1390" t="inlineStr">
        <is>
          <t>WIMPY KEMPTON PARK</t>
        </is>
      </c>
      <c r="L1390" t="inlineStr">
        <is>
          <t>KC YOUNG</t>
        </is>
      </c>
      <c r="M1390" s="26" t="n">
        <v>-90</v>
      </c>
      <c r="N1390" t="inlineStr"/>
      <c r="O1390" t="inlineStr"/>
    </row>
    <row r="1391" hidden="1">
      <c r="A1391" s="30" t="inlineStr">
        <is>
          <t>2021-08-1820:28WOOLWORTHS PTY LTD- GR CAPE TOWNKC YOUNG-391.83</t>
        </is>
      </c>
      <c r="B1391" t="inlineStr">
        <is>
          <t>2021/08/18</t>
        </is>
      </c>
      <c r="C1391" t="inlineStr">
        <is>
          <t>20:28</t>
        </is>
      </c>
      <c r="D1391" s="20" t="inlineStr">
        <is>
          <t>2021/08/24</t>
        </is>
      </c>
      <c r="E1391" t="inlineStr">
        <is>
          <t>2021/08/18</t>
        </is>
      </c>
      <c r="F1391" t="inlineStr">
        <is>
          <t>2021-08</t>
        </is>
      </c>
      <c r="G1391" t="n">
        <v>2021</v>
      </c>
      <c r="H1391" t="n">
        <v>8</v>
      </c>
      <c r="I1391" t="inlineStr">
        <is>
          <t>POS Purchase</t>
        </is>
      </c>
      <c r="J1391" t="inlineStr">
        <is>
          <t>DebitCard</t>
        </is>
      </c>
      <c r="K1391" t="inlineStr">
        <is>
          <t>WOOLWORTHS PTY LTD- GR CAPE TOWN</t>
        </is>
      </c>
      <c r="L1391" t="inlineStr">
        <is>
          <t>KC YOUNG</t>
        </is>
      </c>
      <c r="M1391" s="26" t="n">
        <v>-391.83</v>
      </c>
      <c r="N1391" t="inlineStr"/>
      <c r="O1391" t="inlineStr"/>
    </row>
    <row r="1392" hidden="1">
      <c r="A1392" s="30" t="inlineStr">
        <is>
          <t>2021-08-1920:12CHECKERS SEAPOINT SEA POINTKC YOUNG-21.99</t>
        </is>
      </c>
      <c r="B1392" t="inlineStr">
        <is>
          <t>2021/08/19</t>
        </is>
      </c>
      <c r="C1392" t="inlineStr">
        <is>
          <t>20:12</t>
        </is>
      </c>
      <c r="D1392" s="20" t="inlineStr">
        <is>
          <t>2021/08/24</t>
        </is>
      </c>
      <c r="E1392" t="inlineStr">
        <is>
          <t>2021/08/19</t>
        </is>
      </c>
      <c r="F1392" t="inlineStr">
        <is>
          <t>2021-08</t>
        </is>
      </c>
      <c r="G1392" t="n">
        <v>2021</v>
      </c>
      <c r="H1392" t="n">
        <v>8</v>
      </c>
      <c r="I1392" t="inlineStr">
        <is>
          <t>POS Purchase</t>
        </is>
      </c>
      <c r="J1392" t="inlineStr">
        <is>
          <t>DebitCard</t>
        </is>
      </c>
      <c r="K1392" t="inlineStr">
        <is>
          <t>CHECKERS SEAPOINT SEA POINT</t>
        </is>
      </c>
      <c r="L1392" t="inlineStr">
        <is>
          <t>KC YOUNG</t>
        </is>
      </c>
      <c r="M1392" s="26" t="n">
        <v>-21.99</v>
      </c>
      <c r="N1392" t="inlineStr">
        <is>
          <t>Groceries</t>
        </is>
      </c>
      <c r="O1392" t="inlineStr">
        <is>
          <t>Out</t>
        </is>
      </c>
    </row>
    <row r="1393" hidden="1">
      <c r="A1393" s="30" t="inlineStr">
        <is>
          <t>2021-08-1920:12HUDSONS IN GREEN POINT GREEN POINTKC YOUNG-120</t>
        </is>
      </c>
      <c r="B1393" t="inlineStr">
        <is>
          <t>2021/08/19</t>
        </is>
      </c>
      <c r="C1393" t="inlineStr">
        <is>
          <t>20:12</t>
        </is>
      </c>
      <c r="D1393" s="20" t="inlineStr">
        <is>
          <t>2021/08/24</t>
        </is>
      </c>
      <c r="E1393" t="inlineStr">
        <is>
          <t>2021/08/19</t>
        </is>
      </c>
      <c r="F1393" t="inlineStr">
        <is>
          <t>2021-08</t>
        </is>
      </c>
      <c r="G1393" t="n">
        <v>2021</v>
      </c>
      <c r="H1393" t="n">
        <v>8</v>
      </c>
      <c r="I1393" t="inlineStr">
        <is>
          <t>POS Purchase</t>
        </is>
      </c>
      <c r="J1393" t="inlineStr">
        <is>
          <t>DebitCard</t>
        </is>
      </c>
      <c r="K1393" t="inlineStr">
        <is>
          <t>HUDSONS IN GREEN POINT GREEN POINT</t>
        </is>
      </c>
      <c r="L1393" t="inlineStr">
        <is>
          <t>KC YOUNG</t>
        </is>
      </c>
      <c r="M1393" s="26" t="n">
        <v>-120</v>
      </c>
      <c r="N1393" t="inlineStr"/>
      <c r="O1393" t="inlineStr"/>
    </row>
    <row r="1394" hidden="1">
      <c r="A1394" s="30" t="inlineStr">
        <is>
          <t>2021-08-1920:12Kauai Point      50616 CAPE TOWNKC YOUNG-56</t>
        </is>
      </c>
      <c r="B1394" t="inlineStr">
        <is>
          <t>2021/08/19</t>
        </is>
      </c>
      <c r="C1394" t="inlineStr">
        <is>
          <t>20:12</t>
        </is>
      </c>
      <c r="D1394" s="20" t="inlineStr">
        <is>
          <t>2021/08/24</t>
        </is>
      </c>
      <c r="E1394" t="inlineStr">
        <is>
          <t>2021/08/19</t>
        </is>
      </c>
      <c r="F1394" t="inlineStr">
        <is>
          <t>2021-08</t>
        </is>
      </c>
      <c r="G1394" t="n">
        <v>2021</v>
      </c>
      <c r="H1394" t="n">
        <v>8</v>
      </c>
      <c r="I1394" t="inlineStr">
        <is>
          <t>POS Purchase</t>
        </is>
      </c>
      <c r="J1394" t="inlineStr">
        <is>
          <t>DebitCard</t>
        </is>
      </c>
      <c r="K1394" t="inlineStr">
        <is>
          <t>Kauai Point      50616 CAPE TOWN</t>
        </is>
      </c>
      <c r="L1394" t="inlineStr">
        <is>
          <t>KC YOUNG</t>
        </is>
      </c>
      <c r="M1394" s="26" t="n">
        <v>-56</v>
      </c>
      <c r="N1394" t="inlineStr"/>
      <c r="O1394" t="inlineStr"/>
    </row>
    <row r="1395" hidden="1">
      <c r="A1395" s="30" t="inlineStr">
        <is>
          <t>2021-08-1920:12TMNP BOULDERS GATE (SIMO SIMONSTOWNKC YOUNG-40</t>
        </is>
      </c>
      <c r="B1395" t="inlineStr">
        <is>
          <t>2021/08/19</t>
        </is>
      </c>
      <c r="C1395" t="inlineStr">
        <is>
          <t>20:12</t>
        </is>
      </c>
      <c r="D1395" s="20" t="inlineStr">
        <is>
          <t>2021/08/24</t>
        </is>
      </c>
      <c r="E1395" t="inlineStr">
        <is>
          <t>2021/08/19</t>
        </is>
      </c>
      <c r="F1395" t="inlineStr">
        <is>
          <t>2021-08</t>
        </is>
      </c>
      <c r="G1395" t="n">
        <v>2021</v>
      </c>
      <c r="H1395" t="n">
        <v>8</v>
      </c>
      <c r="I1395" t="inlineStr">
        <is>
          <t>POS Purchase</t>
        </is>
      </c>
      <c r="J1395" t="inlineStr">
        <is>
          <t>DebitCard</t>
        </is>
      </c>
      <c r="K1395" t="inlineStr">
        <is>
          <t>TMNP BOULDERS GATE (SIMO SIMONSTOWN</t>
        </is>
      </c>
      <c r="L1395" t="inlineStr">
        <is>
          <t>KC YOUNG</t>
        </is>
      </c>
      <c r="M1395" s="26" t="n">
        <v>-40</v>
      </c>
      <c r="N1395" t="inlineStr"/>
      <c r="O1395" t="inlineStr"/>
    </row>
    <row r="1396" hidden="1">
      <c r="A1396" s="30" t="inlineStr">
        <is>
          <t>2021-08-2020:37JAKES ON THE COMMON * CAPE TOWNKC YOUNG-50</t>
        </is>
      </c>
      <c r="B1396" t="inlineStr">
        <is>
          <t>2021/08/20</t>
        </is>
      </c>
      <c r="C1396" t="inlineStr">
        <is>
          <t>20:37</t>
        </is>
      </c>
      <c r="D1396" s="20" t="inlineStr">
        <is>
          <t>2021/08/24</t>
        </is>
      </c>
      <c r="E1396" t="inlineStr">
        <is>
          <t>2021/08/20</t>
        </is>
      </c>
      <c r="F1396" t="inlineStr">
        <is>
          <t>2021-08</t>
        </is>
      </c>
      <c r="G1396" t="n">
        <v>2021</v>
      </c>
      <c r="H1396" t="n">
        <v>8</v>
      </c>
      <c r="I1396" t="inlineStr">
        <is>
          <t>POS Purchase</t>
        </is>
      </c>
      <c r="J1396" t="inlineStr">
        <is>
          <t>DebitCard</t>
        </is>
      </c>
      <c r="K1396" t="inlineStr">
        <is>
          <t>JAKES ON THE COMMON * CAPE TOWN</t>
        </is>
      </c>
      <c r="L1396" t="inlineStr">
        <is>
          <t>KC YOUNG</t>
        </is>
      </c>
      <c r="M1396" s="26" t="n">
        <v>-50</v>
      </c>
      <c r="N1396" t="inlineStr"/>
      <c r="O1396" t="inlineStr"/>
    </row>
    <row r="1397" hidden="1">
      <c r="A1397" s="30" t="inlineStr">
        <is>
          <t>2021-08-2116:15HelpTo: Subscriptions-250</t>
        </is>
      </c>
      <c r="B1397" t="inlineStr">
        <is>
          <t>2021/08/21</t>
        </is>
      </c>
      <c r="C1397" t="inlineStr">
        <is>
          <t>16:15</t>
        </is>
      </c>
      <c r="D1397" s="20" t="inlineStr">
        <is>
          <t>2021/08/24</t>
        </is>
      </c>
      <c r="E1397" t="inlineStr">
        <is>
          <t>2021/08/21</t>
        </is>
      </c>
      <c r="F1397" t="inlineStr">
        <is>
          <t>2021-08</t>
        </is>
      </c>
      <c r="G1397" t="n">
        <v>2021</v>
      </c>
      <c r="H1397" t="n">
        <v>8</v>
      </c>
      <c r="I1397" t="inlineStr">
        <is>
          <t>Transfer</t>
        </is>
      </c>
      <c r="J1397" t="inlineStr">
        <is>
          <t>KirstSurance</t>
        </is>
      </c>
      <c r="K1397" t="inlineStr">
        <is>
          <t>Help</t>
        </is>
      </c>
      <c r="L1397" t="inlineStr">
        <is>
          <t>To: Subscriptions</t>
        </is>
      </c>
      <c r="M1397" s="23" t="n">
        <v>-250</v>
      </c>
      <c r="N1397" t="inlineStr"/>
      <c r="O1397" t="inlineStr"/>
    </row>
    <row r="1398" hidden="1">
      <c r="A1398" s="30" t="inlineStr">
        <is>
          <t>2021-08-2116:15HelpFrom: KIRST-SURANCE250</t>
        </is>
      </c>
      <c r="B1398" t="inlineStr">
        <is>
          <t>2021/08/21</t>
        </is>
      </c>
      <c r="C1398" t="inlineStr">
        <is>
          <t>16:15</t>
        </is>
      </c>
      <c r="D1398" s="20" t="inlineStr">
        <is>
          <t>2021/08/24</t>
        </is>
      </c>
      <c r="E1398" t="inlineStr">
        <is>
          <t>2021/08/21</t>
        </is>
      </c>
      <c r="F1398" t="inlineStr">
        <is>
          <t>2021-08</t>
        </is>
      </c>
      <c r="G1398" t="n">
        <v>2021</v>
      </c>
      <c r="H1398" t="n">
        <v>8</v>
      </c>
      <c r="I1398" t="inlineStr">
        <is>
          <t>Transfer</t>
        </is>
      </c>
      <c r="J1398" t="inlineStr">
        <is>
          <t>DebitCard</t>
        </is>
      </c>
      <c r="K1398" t="inlineStr">
        <is>
          <t>Help</t>
        </is>
      </c>
      <c r="L1398" t="inlineStr">
        <is>
          <t>From: KIRST-SURANCE</t>
        </is>
      </c>
      <c r="M1398" s="26" t="n">
        <v>250</v>
      </c>
      <c r="N1398" t="inlineStr">
        <is>
          <t>Kirst-Surance</t>
        </is>
      </c>
      <c r="O1398" t="inlineStr">
        <is>
          <t>Out</t>
        </is>
      </c>
    </row>
    <row r="1399" hidden="1">
      <c r="A1399" s="30" t="inlineStr">
        <is>
          <t>2021-08-2120:27JASON BAKERY GREENPOIN GREENPOINTKC YOUNG-100</t>
        </is>
      </c>
      <c r="B1399" t="inlineStr">
        <is>
          <t>2021/08/21</t>
        </is>
      </c>
      <c r="C1399" t="inlineStr">
        <is>
          <t>20:27</t>
        </is>
      </c>
      <c r="D1399" s="20" t="inlineStr">
        <is>
          <t>2021/08/24</t>
        </is>
      </c>
      <c r="E1399" t="inlineStr">
        <is>
          <t>2021/08/21</t>
        </is>
      </c>
      <c r="F1399" t="inlineStr">
        <is>
          <t>2021-08</t>
        </is>
      </c>
      <c r="G1399" t="n">
        <v>2021</v>
      </c>
      <c r="H1399" t="n">
        <v>8</v>
      </c>
      <c r="I1399" t="inlineStr">
        <is>
          <t>POS Purchase</t>
        </is>
      </c>
      <c r="J1399" t="inlineStr">
        <is>
          <t>DebitCard</t>
        </is>
      </c>
      <c r="K1399" t="inlineStr">
        <is>
          <t>JASON BAKERY GREENPOIN GREENPOINT</t>
        </is>
      </c>
      <c r="L1399" t="inlineStr">
        <is>
          <t>KC YOUNG</t>
        </is>
      </c>
      <c r="M1399" s="26" t="n">
        <v>-100</v>
      </c>
      <c r="N1399" t="inlineStr"/>
      <c r="O1399" t="inlineStr"/>
    </row>
    <row r="1400" hidden="1">
      <c r="A1400" s="30" t="inlineStr">
        <is>
          <t>2021-08-2120:27MELONCINO CAPE TOWNKC YOUNG-110</t>
        </is>
      </c>
      <c r="B1400" t="inlineStr">
        <is>
          <t>2021/08/21</t>
        </is>
      </c>
      <c r="C1400" t="inlineStr">
        <is>
          <t>20:27</t>
        </is>
      </c>
      <c r="D1400" s="20" t="inlineStr">
        <is>
          <t>2021/08/24</t>
        </is>
      </c>
      <c r="E1400" t="inlineStr">
        <is>
          <t>2021/08/21</t>
        </is>
      </c>
      <c r="F1400" t="inlineStr">
        <is>
          <t>2021-08</t>
        </is>
      </c>
      <c r="G1400" t="n">
        <v>2021</v>
      </c>
      <c r="H1400" t="n">
        <v>8</v>
      </c>
      <c r="I1400" t="inlineStr">
        <is>
          <t>POS Purchase</t>
        </is>
      </c>
      <c r="J1400" t="inlineStr">
        <is>
          <t>DebitCard</t>
        </is>
      </c>
      <c r="K1400" t="inlineStr">
        <is>
          <t>MELONCINO CAPE TOWN</t>
        </is>
      </c>
      <c r="L1400" t="inlineStr">
        <is>
          <t>KC YOUNG</t>
        </is>
      </c>
      <c r="M1400" s="26" t="n">
        <v>-110</v>
      </c>
      <c r="N1400" t="inlineStr"/>
      <c r="O1400" t="inlineStr"/>
    </row>
    <row r="1401" hidden="1">
      <c r="A1401" s="30" t="inlineStr">
        <is>
          <t>2021-08-2120:27SPUR SOARING HAWK CAPE TOWNKC YOUNG-115</t>
        </is>
      </c>
      <c r="B1401" t="inlineStr">
        <is>
          <t>2021/08/21</t>
        </is>
      </c>
      <c r="C1401" t="inlineStr">
        <is>
          <t>20:27</t>
        </is>
      </c>
      <c r="D1401" s="20" t="inlineStr">
        <is>
          <t>2021/08/24</t>
        </is>
      </c>
      <c r="E1401" t="inlineStr">
        <is>
          <t>2021/08/21</t>
        </is>
      </c>
      <c r="F1401" t="inlineStr">
        <is>
          <t>2021-08</t>
        </is>
      </c>
      <c r="G1401" t="n">
        <v>2021</v>
      </c>
      <c r="H1401" t="n">
        <v>8</v>
      </c>
      <c r="I1401" t="inlineStr">
        <is>
          <t>POS Purchase</t>
        </is>
      </c>
      <c r="J1401" t="inlineStr">
        <is>
          <t>DebitCard</t>
        </is>
      </c>
      <c r="K1401" t="inlineStr">
        <is>
          <t>SPUR SOARING HAWK CAPE TOWN</t>
        </is>
      </c>
      <c r="L1401" t="inlineStr">
        <is>
          <t>KC YOUNG</t>
        </is>
      </c>
      <c r="M1401" s="26" t="n">
        <v>-115</v>
      </c>
      <c r="N1401" t="inlineStr"/>
      <c r="O1401" t="inlineStr"/>
    </row>
    <row r="1402" hidden="1">
      <c r="A1402" s="30" t="inlineStr">
        <is>
          <t>2021-08-2120:27Vodacom App CBU       ERKC YOUNG-69</t>
        </is>
      </c>
      <c r="B1402" t="inlineStr">
        <is>
          <t>2021/08/21</t>
        </is>
      </c>
      <c r="C1402" t="inlineStr">
        <is>
          <t>20:27</t>
        </is>
      </c>
      <c r="D1402" s="20" t="inlineStr">
        <is>
          <t>2021/08/24</t>
        </is>
      </c>
      <c r="E1402" t="inlineStr">
        <is>
          <t>2021/08/21</t>
        </is>
      </c>
      <c r="F1402" t="inlineStr">
        <is>
          <t>2021-08</t>
        </is>
      </c>
      <c r="G1402" t="n">
        <v>2021</v>
      </c>
      <c r="H1402" t="n">
        <v>8</v>
      </c>
      <c r="I1402" t="inlineStr">
        <is>
          <t>Online</t>
        </is>
      </c>
      <c r="J1402" t="inlineStr">
        <is>
          <t>DebitCard</t>
        </is>
      </c>
      <c r="K1402" t="inlineStr">
        <is>
          <t>Vodacom App CBU       ER</t>
        </is>
      </c>
      <c r="L1402" t="inlineStr">
        <is>
          <t>KC YOUNG</t>
        </is>
      </c>
      <c r="M1402" s="26" t="n">
        <v>-69</v>
      </c>
      <c r="N1402" t="inlineStr">
        <is>
          <t>Phone</t>
        </is>
      </c>
      <c r="O1402" t="inlineStr">
        <is>
          <t>Out</t>
        </is>
      </c>
    </row>
    <row r="1403" hidden="1">
      <c r="A1403" s="30" t="inlineStr">
        <is>
          <t>2021-08-2220:30BRITTANS DOMESTIC AIRPORTKC YOUNG-29.4</t>
        </is>
      </c>
      <c r="B1403" t="inlineStr">
        <is>
          <t>2021/08/22</t>
        </is>
      </c>
      <c r="C1403" t="inlineStr">
        <is>
          <t>20:30</t>
        </is>
      </c>
      <c r="D1403" s="20" t="inlineStr">
        <is>
          <t>2021/08/24</t>
        </is>
      </c>
      <c r="E1403" t="inlineStr">
        <is>
          <t>2021/08/22</t>
        </is>
      </c>
      <c r="F1403" t="inlineStr">
        <is>
          <t>2021-08</t>
        </is>
      </c>
      <c r="G1403" t="n">
        <v>2021</v>
      </c>
      <c r="H1403" t="n">
        <v>8</v>
      </c>
      <c r="I1403" t="inlineStr">
        <is>
          <t>POS Purchase</t>
        </is>
      </c>
      <c r="J1403" t="inlineStr">
        <is>
          <t>DebitCard</t>
        </is>
      </c>
      <c r="K1403" t="inlineStr">
        <is>
          <t>BRITTANS DOMESTIC AIRPORT</t>
        </is>
      </c>
      <c r="L1403" t="inlineStr">
        <is>
          <t>KC YOUNG</t>
        </is>
      </c>
      <c r="M1403" s="26" t="n">
        <v>-29.4</v>
      </c>
      <c r="N1403" t="inlineStr"/>
      <c r="O1403" t="inlineStr"/>
    </row>
    <row r="1404" hidden="1">
      <c r="A1404" s="30" t="inlineStr">
        <is>
          <t>2021-08-2319:49APPLE.COM/BILL ITUNES.COM 44.99 ZARKC YOUNG-44.99</t>
        </is>
      </c>
      <c r="B1404" t="inlineStr">
        <is>
          <t>2021/08/23</t>
        </is>
      </c>
      <c r="C1404" t="inlineStr">
        <is>
          <t>19:49</t>
        </is>
      </c>
      <c r="D1404" s="20" t="inlineStr">
        <is>
          <t>2021/08/24</t>
        </is>
      </c>
      <c r="E1404" t="inlineStr">
        <is>
          <t>2021/08/23</t>
        </is>
      </c>
      <c r="F1404" t="inlineStr">
        <is>
          <t>2021-08</t>
        </is>
      </c>
      <c r="G1404" t="n">
        <v>2021</v>
      </c>
      <c r="H1404" t="n">
        <v>8</v>
      </c>
      <c r="I1404" t="inlineStr">
        <is>
          <t>POS Purchase</t>
        </is>
      </c>
      <c r="J1404" t="inlineStr">
        <is>
          <t>DebitCard</t>
        </is>
      </c>
      <c r="K1404" t="inlineStr">
        <is>
          <t>APPLE.COM/BILL ITUNES.COM 44.99 ZAR</t>
        </is>
      </c>
      <c r="L1404" t="inlineStr">
        <is>
          <t>KC YOUNG</t>
        </is>
      </c>
      <c r="M1404" s="26" t="n">
        <v>-44.99</v>
      </c>
      <c r="N1404" t="inlineStr">
        <is>
          <t>Hobbies</t>
        </is>
      </c>
      <c r="O1404" t="inlineStr">
        <is>
          <t>Out</t>
        </is>
      </c>
    </row>
    <row r="1405" hidden="1">
      <c r="A1405" s="30" t="inlineStr">
        <is>
          <t>2021-08-2414:35Apple airpodsTo: Subscriptions-4000</t>
        </is>
      </c>
      <c r="B1405" t="inlineStr">
        <is>
          <t>2021/08/24</t>
        </is>
      </c>
      <c r="C1405" t="inlineStr">
        <is>
          <t>14:35</t>
        </is>
      </c>
      <c r="D1405" s="20" t="inlineStr">
        <is>
          <t>2021/08/24</t>
        </is>
      </c>
      <c r="E1405" t="inlineStr">
        <is>
          <t>2021/09/01</t>
        </is>
      </c>
      <c r="F1405" t="inlineStr">
        <is>
          <t>2021-09</t>
        </is>
      </c>
      <c r="G1405" t="n">
        <v>2021</v>
      </c>
      <c r="H1405" t="n">
        <v>9</v>
      </c>
      <c r="I1405" t="inlineStr">
        <is>
          <t>Transfer</t>
        </is>
      </c>
      <c r="J1405" t="inlineStr">
        <is>
          <t>KirstSurance</t>
        </is>
      </c>
      <c r="K1405" t="inlineStr">
        <is>
          <t>Apple airpods</t>
        </is>
      </c>
      <c r="L1405" t="inlineStr">
        <is>
          <t>To: Subscriptions</t>
        </is>
      </c>
      <c r="M1405" s="23" t="n">
        <v>-4000</v>
      </c>
      <c r="N1405" t="inlineStr"/>
      <c r="O1405" t="inlineStr"/>
    </row>
    <row r="1406" hidden="1">
      <c r="A1406" s="30" t="inlineStr">
        <is>
          <t>2021-08-2414:35Apple airpodsFrom: KIRST-SURANCE4000</t>
        </is>
      </c>
      <c r="B1406" t="inlineStr">
        <is>
          <t>2021/08/24</t>
        </is>
      </c>
      <c r="C1406" t="inlineStr">
        <is>
          <t>14:35</t>
        </is>
      </c>
      <c r="D1406" s="20" t="inlineStr">
        <is>
          <t>2021/08/24</t>
        </is>
      </c>
      <c r="E1406" t="inlineStr">
        <is>
          <t>2021/09/01</t>
        </is>
      </c>
      <c r="F1406" t="inlineStr">
        <is>
          <t>2021-09</t>
        </is>
      </c>
      <c r="G1406" t="n">
        <v>2021</v>
      </c>
      <c r="H1406" t="n">
        <v>9</v>
      </c>
      <c r="I1406" t="inlineStr">
        <is>
          <t>Transfer</t>
        </is>
      </c>
      <c r="J1406" t="inlineStr">
        <is>
          <t>DebitCard</t>
        </is>
      </c>
      <c r="K1406" t="inlineStr">
        <is>
          <t>Apple airpods</t>
        </is>
      </c>
      <c r="L1406" t="inlineStr">
        <is>
          <t>From: KIRST-SURANCE</t>
        </is>
      </c>
      <c r="M1406" s="26" t="n">
        <v>4000</v>
      </c>
      <c r="N1406" t="inlineStr">
        <is>
          <t>Kirst-Surance</t>
        </is>
      </c>
      <c r="O1406" t="inlineStr">
        <is>
          <t>Out</t>
        </is>
      </c>
    </row>
    <row r="1407" hidden="1">
      <c r="A1407" s="30" t="inlineStr">
        <is>
          <t>2021-08-2420:14PRICE WATEPWC T84224478.43</t>
        </is>
      </c>
      <c r="B1407" t="inlineStr">
        <is>
          <t>2021/08/24</t>
        </is>
      </c>
      <c r="C1407" t="inlineStr">
        <is>
          <t>20:14</t>
        </is>
      </c>
      <c r="D1407" s="20" t="inlineStr">
        <is>
          <t>2021/08/24</t>
        </is>
      </c>
      <c r="E1407" t="inlineStr">
        <is>
          <t>2021/09/01</t>
        </is>
      </c>
      <c r="F1407" t="inlineStr">
        <is>
          <t>2021-09</t>
        </is>
      </c>
      <c r="G1407" t="n">
        <v>2021</v>
      </c>
      <c r="H1407" t="n">
        <v>9</v>
      </c>
      <c r="I1407" t="inlineStr">
        <is>
          <t>EFT</t>
        </is>
      </c>
      <c r="J1407" t="inlineStr">
        <is>
          <t>DebitCard</t>
        </is>
      </c>
      <c r="K1407" t="inlineStr">
        <is>
          <t>PRICE WATEPWC T842</t>
        </is>
      </c>
      <c r="L1407" t="inlineStr"/>
      <c r="M1407" s="26" t="n">
        <v>24478.43</v>
      </c>
      <c r="N1407" t="inlineStr">
        <is>
          <t>Salary</t>
        </is>
      </c>
      <c r="O1407" t="inlineStr">
        <is>
          <t>In</t>
        </is>
      </c>
    </row>
    <row r="1408" hidden="1">
      <c r="A1408" s="30" t="inlineStr">
        <is>
          <t>2021-08-2420:46MUGG AND BEAN BROOKLYN PRETORIAKC YOUNG-155</t>
        </is>
      </c>
      <c r="B1408" t="inlineStr">
        <is>
          <t>2021/08/24</t>
        </is>
      </c>
      <c r="C1408" t="inlineStr">
        <is>
          <t>20:46</t>
        </is>
      </c>
      <c r="D1408" s="20" t="inlineStr">
        <is>
          <t>2021/08/24</t>
        </is>
      </c>
      <c r="E1408" t="inlineStr">
        <is>
          <t>2021/09/01</t>
        </is>
      </c>
      <c r="F1408" t="inlineStr">
        <is>
          <t>2021-09</t>
        </is>
      </c>
      <c r="G1408" t="n">
        <v>2021</v>
      </c>
      <c r="H1408" t="n">
        <v>9</v>
      </c>
      <c r="I1408" t="inlineStr">
        <is>
          <t>POS Purchase</t>
        </is>
      </c>
      <c r="J1408" t="inlineStr">
        <is>
          <t>DebitCard</t>
        </is>
      </c>
      <c r="K1408" t="inlineStr">
        <is>
          <t>MUGG AND BEAN BROOKLYN PRETORIA</t>
        </is>
      </c>
      <c r="L1408" t="inlineStr">
        <is>
          <t>KC YOUNG</t>
        </is>
      </c>
      <c r="M1408" s="26" t="n">
        <v>-155</v>
      </c>
      <c r="N1408" t="inlineStr"/>
      <c r="O1408" t="inlineStr"/>
    </row>
    <row r="1409" hidden="1">
      <c r="A1409" s="30" t="inlineStr">
        <is>
          <t>2021-08-2420:46TAKEALOTKC YOUNG-125</t>
        </is>
      </c>
      <c r="B1409" t="inlineStr">
        <is>
          <t>2021/08/24</t>
        </is>
      </c>
      <c r="C1409" t="inlineStr">
        <is>
          <t>20:46</t>
        </is>
      </c>
      <c r="D1409" s="20" t="inlineStr">
        <is>
          <t>2021/08/24</t>
        </is>
      </c>
      <c r="E1409" t="inlineStr">
        <is>
          <t>2021/09/01</t>
        </is>
      </c>
      <c r="F1409" t="inlineStr">
        <is>
          <t>2021-09</t>
        </is>
      </c>
      <c r="G1409" t="n">
        <v>2021</v>
      </c>
      <c r="H1409" t="n">
        <v>9</v>
      </c>
      <c r="I1409" t="inlineStr">
        <is>
          <t>Online</t>
        </is>
      </c>
      <c r="J1409" t="inlineStr">
        <is>
          <t>DebitCard</t>
        </is>
      </c>
      <c r="K1409" t="inlineStr">
        <is>
          <t>TAKEALOT</t>
        </is>
      </c>
      <c r="L1409" t="inlineStr">
        <is>
          <t>KC YOUNG</t>
        </is>
      </c>
      <c r="M1409" s="26" t="n">
        <v>-125</v>
      </c>
      <c r="N1409" t="inlineStr"/>
      <c r="O1409" t="inlineStr"/>
    </row>
    <row r="1410" hidden="1">
      <c r="A1410" s="30" t="inlineStr">
        <is>
          <t>2021-08-2518:26WHKU0467STss Wallet Electricity-200</t>
        </is>
      </c>
      <c r="B1410" t="inlineStr">
        <is>
          <t>2021/08/25</t>
        </is>
      </c>
      <c r="C1410" t="inlineStr">
        <is>
          <t>18:26</t>
        </is>
      </c>
      <c r="D1410" s="20" t="inlineStr">
        <is>
          <t>2021/08/24</t>
        </is>
      </c>
      <c r="E1410" t="inlineStr">
        <is>
          <t>2021/09/01</t>
        </is>
      </c>
      <c r="F1410" t="inlineStr">
        <is>
          <t>2021-09</t>
        </is>
      </c>
      <c r="G1410" t="n">
        <v>2021</v>
      </c>
      <c r="H1410" t="n">
        <v>9</v>
      </c>
      <c r="I1410" t="inlineStr">
        <is>
          <t>EFT</t>
        </is>
      </c>
      <c r="J1410" t="inlineStr">
        <is>
          <t>DebitCard</t>
        </is>
      </c>
      <c r="K1410" t="inlineStr">
        <is>
          <t>WHKU0467</t>
        </is>
      </c>
      <c r="L1410" t="inlineStr">
        <is>
          <t>STss Wallet Electricity</t>
        </is>
      </c>
      <c r="M1410" s="26" t="n">
        <v>-200</v>
      </c>
      <c r="N1410" t="inlineStr">
        <is>
          <t>Electricity</t>
        </is>
      </c>
      <c r="O1410" t="inlineStr">
        <is>
          <t>Out</t>
        </is>
      </c>
    </row>
    <row r="1411" hidden="1">
      <c r="A1411" s="30" t="inlineStr">
        <is>
          <t>2021-08-2520:57CHECKERS KYALAMI GAUTENGKC YOUNG-210.92</t>
        </is>
      </c>
      <c r="B1411" t="inlineStr">
        <is>
          <t>2021/08/25</t>
        </is>
      </c>
      <c r="C1411" t="inlineStr">
        <is>
          <t>20:57</t>
        </is>
      </c>
      <c r="D1411" s="20" t="inlineStr">
        <is>
          <t>2021/08/24</t>
        </is>
      </c>
      <c r="E1411" t="inlineStr">
        <is>
          <t>2021/09/01</t>
        </is>
      </c>
      <c r="F1411" t="inlineStr">
        <is>
          <t>2021-09</t>
        </is>
      </c>
      <c r="G1411" t="n">
        <v>2021</v>
      </c>
      <c r="H1411" t="n">
        <v>9</v>
      </c>
      <c r="I1411" t="inlineStr">
        <is>
          <t>POS Purchase</t>
        </is>
      </c>
      <c r="J1411" t="inlineStr">
        <is>
          <t>DebitCard</t>
        </is>
      </c>
      <c r="K1411" t="inlineStr">
        <is>
          <t>CHECKERS KYALAMI GAUTENG</t>
        </is>
      </c>
      <c r="L1411" t="inlineStr">
        <is>
          <t>KC YOUNG</t>
        </is>
      </c>
      <c r="M1411" s="26" t="n">
        <v>-210.92</v>
      </c>
      <c r="N1411" t="inlineStr">
        <is>
          <t>Groceries</t>
        </is>
      </c>
      <c r="O1411" t="inlineStr">
        <is>
          <t>Out</t>
        </is>
      </c>
    </row>
    <row r="1412" hidden="1">
      <c r="A1412" s="30" t="inlineStr">
        <is>
          <t>2021-08-2520:57Dischem Kyalami Corner JOHANNESBURGKC YOUNG-227.69</t>
        </is>
      </c>
      <c r="B1412" t="inlineStr">
        <is>
          <t>2021/08/25</t>
        </is>
      </c>
      <c r="C1412" t="inlineStr">
        <is>
          <t>20:57</t>
        </is>
      </c>
      <c r="D1412" s="20" t="inlineStr">
        <is>
          <t>2021/08/24</t>
        </is>
      </c>
      <c r="E1412" t="inlineStr">
        <is>
          <t>2021/09/01</t>
        </is>
      </c>
      <c r="F1412" t="inlineStr">
        <is>
          <t>2021-09</t>
        </is>
      </c>
      <c r="G1412" t="n">
        <v>2021</v>
      </c>
      <c r="H1412" t="n">
        <v>9</v>
      </c>
      <c r="I1412" t="inlineStr">
        <is>
          <t>POS Purchase</t>
        </is>
      </c>
      <c r="J1412" t="inlineStr">
        <is>
          <t>DebitCard</t>
        </is>
      </c>
      <c r="K1412" t="inlineStr">
        <is>
          <t>Dischem Kyalami Corner JOHANNESBURG</t>
        </is>
      </c>
      <c r="L1412" t="inlineStr">
        <is>
          <t>KC YOUNG</t>
        </is>
      </c>
      <c r="M1412" s="26" t="n">
        <v>-227.69</v>
      </c>
      <c r="N1412" t="inlineStr"/>
      <c r="O1412" t="inlineStr"/>
    </row>
    <row r="1413" hidden="1">
      <c r="A1413" s="30" t="inlineStr">
        <is>
          <t>2021-08-2520:57TAKEALOT ONLINEKC YOUNG-3199</t>
        </is>
      </c>
      <c r="B1413" t="inlineStr">
        <is>
          <t>2021/08/25</t>
        </is>
      </c>
      <c r="C1413" t="inlineStr">
        <is>
          <t>20:57</t>
        </is>
      </c>
      <c r="D1413" s="20" t="inlineStr">
        <is>
          <t>2021/08/24</t>
        </is>
      </c>
      <c r="E1413" t="inlineStr">
        <is>
          <t>2021/09/01</t>
        </is>
      </c>
      <c r="F1413" t="inlineStr">
        <is>
          <t>2021-09</t>
        </is>
      </c>
      <c r="G1413" t="n">
        <v>2021</v>
      </c>
      <c r="H1413" t="n">
        <v>9</v>
      </c>
      <c r="I1413" t="inlineStr">
        <is>
          <t>Online</t>
        </is>
      </c>
      <c r="J1413" t="inlineStr">
        <is>
          <t>DebitCard</t>
        </is>
      </c>
      <c r="K1413" t="inlineStr">
        <is>
          <t>TAKEALOT ONLINE</t>
        </is>
      </c>
      <c r="L1413" t="inlineStr">
        <is>
          <t>KC YOUNG</t>
        </is>
      </c>
      <c r="M1413" s="26" t="n">
        <v>-3199</v>
      </c>
      <c r="N1413" t="inlineStr"/>
      <c r="O1413" t="inlineStr"/>
    </row>
    <row r="1414" hidden="1">
      <c r="A1414" s="30" t="inlineStr">
        <is>
          <t>2021-08-2520:57UBER TRIP HELP.UBER.COKC YOUNG-50</t>
        </is>
      </c>
      <c r="B1414" t="inlineStr">
        <is>
          <t>2021/08/25</t>
        </is>
      </c>
      <c r="C1414" t="inlineStr">
        <is>
          <t>20:57</t>
        </is>
      </c>
      <c r="D1414" s="20" t="inlineStr">
        <is>
          <t>2021/08/24</t>
        </is>
      </c>
      <c r="E1414" t="inlineStr">
        <is>
          <t>2021/09/01</t>
        </is>
      </c>
      <c r="F1414" t="inlineStr">
        <is>
          <t>2021-09</t>
        </is>
      </c>
      <c r="G1414" t="n">
        <v>2021</v>
      </c>
      <c r="H1414" t="n">
        <v>9</v>
      </c>
      <c r="I1414" t="inlineStr">
        <is>
          <t>Online</t>
        </is>
      </c>
      <c r="J1414" t="inlineStr">
        <is>
          <t>DebitCard</t>
        </is>
      </c>
      <c r="K1414" t="inlineStr">
        <is>
          <t>UBER TRIP HELP.UBER.CO</t>
        </is>
      </c>
      <c r="L1414" t="inlineStr">
        <is>
          <t>KC YOUNG</t>
        </is>
      </c>
      <c r="M1414" s="26" t="n">
        <v>-50</v>
      </c>
      <c r="N1414" t="inlineStr"/>
      <c r="O1414" t="inlineStr"/>
    </row>
    <row r="1415" hidden="1">
      <c r="A1415" s="30" t="inlineStr">
        <is>
          <t>2021-08-2520:57UBER TRIP HELP.UBER.COKC YOUNG-86</t>
        </is>
      </c>
      <c r="B1415" t="inlineStr">
        <is>
          <t>2021/08/25</t>
        </is>
      </c>
      <c r="C1415" t="inlineStr">
        <is>
          <t>20:57</t>
        </is>
      </c>
      <c r="D1415" s="20" t="inlineStr">
        <is>
          <t>2021/08/24</t>
        </is>
      </c>
      <c r="E1415" t="inlineStr">
        <is>
          <t>2021/09/01</t>
        </is>
      </c>
      <c r="F1415" t="inlineStr">
        <is>
          <t>2021-09</t>
        </is>
      </c>
      <c r="G1415" t="n">
        <v>2021</v>
      </c>
      <c r="H1415" t="n">
        <v>9</v>
      </c>
      <c r="I1415" t="inlineStr">
        <is>
          <t>Online</t>
        </is>
      </c>
      <c r="J1415" t="inlineStr">
        <is>
          <t>DebitCard</t>
        </is>
      </c>
      <c r="K1415" t="inlineStr">
        <is>
          <t>UBER TRIP HELP.UBER.CO</t>
        </is>
      </c>
      <c r="L1415" t="inlineStr">
        <is>
          <t>KC YOUNG</t>
        </is>
      </c>
      <c r="M1415" s="26" t="n">
        <v>-86</v>
      </c>
      <c r="N1415" t="inlineStr"/>
      <c r="O1415" t="inlineStr"/>
    </row>
    <row r="1416" hidden="1">
      <c r="A1416" s="30" t="inlineStr">
        <is>
          <t>2021-08-2600:53Recurring inter account transfer from acc...7030 K1160</t>
        </is>
      </c>
      <c r="B1416" t="inlineStr">
        <is>
          <t>2021/08/26</t>
        </is>
      </c>
      <c r="C1416" t="inlineStr">
        <is>
          <t>00:53</t>
        </is>
      </c>
      <c r="D1416" s="20" t="inlineStr">
        <is>
          <t>2021/08/24</t>
        </is>
      </c>
      <c r="E1416" t="inlineStr">
        <is>
          <t>2021/09/01</t>
        </is>
      </c>
      <c r="F1416" t="inlineStr">
        <is>
          <t>2021-09</t>
        </is>
      </c>
      <c r="G1416" t="n">
        <v>2021</v>
      </c>
      <c r="H1416" t="n">
        <v>9</v>
      </c>
      <c r="I1416" t="inlineStr">
        <is>
          <t>Transfer</t>
        </is>
      </c>
      <c r="J1416" t="inlineStr">
        <is>
          <t>KirstSurance</t>
        </is>
      </c>
      <c r="K1416" t="inlineStr">
        <is>
          <t>Recurring inter account transfer from acc...7030 K</t>
        </is>
      </c>
      <c r="L1416" t="inlineStr"/>
      <c r="M1416" s="23" t="n">
        <v>1160</v>
      </c>
      <c r="N1416" t="inlineStr"/>
      <c r="O1416" t="inlineStr"/>
    </row>
    <row r="1417" hidden="1">
      <c r="A1417" s="30" t="inlineStr">
        <is>
          <t>2021-08-2600:53Recurring inter account transfer to acc...0855 Kir-1160</t>
        </is>
      </c>
      <c r="B1417" t="inlineStr">
        <is>
          <t>2021/08/26</t>
        </is>
      </c>
      <c r="C1417" t="inlineStr">
        <is>
          <t>00:53</t>
        </is>
      </c>
      <c r="D1417" s="20" t="inlineStr">
        <is>
          <t>2021/08/24</t>
        </is>
      </c>
      <c r="E1417" t="inlineStr">
        <is>
          <t>2021/09/01</t>
        </is>
      </c>
      <c r="F1417" t="inlineStr">
        <is>
          <t>2021-09</t>
        </is>
      </c>
      <c r="G1417" t="n">
        <v>2021</v>
      </c>
      <c r="H1417" t="n">
        <v>9</v>
      </c>
      <c r="I1417" t="inlineStr">
        <is>
          <t>Transfer</t>
        </is>
      </c>
      <c r="J1417" t="inlineStr">
        <is>
          <t>DebitCard</t>
        </is>
      </c>
      <c r="K1417" t="inlineStr">
        <is>
          <t>Recurring inter account transfer to acc...0855 Kir</t>
        </is>
      </c>
      <c r="L1417" t="inlineStr"/>
      <c r="M1417" s="26" t="n">
        <v>-1160</v>
      </c>
      <c r="N1417" t="inlineStr">
        <is>
          <t>Kirst-Surance</t>
        </is>
      </c>
      <c r="O1417" t="inlineStr">
        <is>
          <t>Out</t>
        </is>
      </c>
    </row>
    <row r="1418" hidden="1">
      <c r="A1418" s="30" t="inlineStr">
        <is>
          <t>2021-08-2600:53Recurring inter account transfer to acc...8528 Sav-1900</t>
        </is>
      </c>
      <c r="B1418" t="inlineStr">
        <is>
          <t>2021/08/26</t>
        </is>
      </c>
      <c r="C1418" t="inlineStr">
        <is>
          <t>00:53</t>
        </is>
      </c>
      <c r="D1418" s="20" t="inlineStr">
        <is>
          <t>2021/08/24</t>
        </is>
      </c>
      <c r="E1418" t="inlineStr">
        <is>
          <t>2021/09/01</t>
        </is>
      </c>
      <c r="F1418" t="inlineStr">
        <is>
          <t>2021-09</t>
        </is>
      </c>
      <c r="G1418" t="n">
        <v>2021</v>
      </c>
      <c r="H1418" t="n">
        <v>9</v>
      </c>
      <c r="I1418" t="inlineStr">
        <is>
          <t>Transfer</t>
        </is>
      </c>
      <c r="J1418" t="inlineStr">
        <is>
          <t>DebitCard</t>
        </is>
      </c>
      <c r="K1418" t="inlineStr">
        <is>
          <t>Recurring inter account transfer to acc...8528 Sav</t>
        </is>
      </c>
      <c r="L1418" t="inlineStr"/>
      <c r="M1418" s="26" t="n">
        <v>-1900</v>
      </c>
      <c r="N1418" t="inlineStr"/>
      <c r="O1418" t="inlineStr"/>
    </row>
    <row r="1419" hidden="1">
      <c r="A1419" s="30" t="inlineStr">
        <is>
          <t>2021-08-2600:53EasyEquitiesEasyEquities-3000</t>
        </is>
      </c>
      <c r="B1419" t="inlineStr">
        <is>
          <t>2021/08/26</t>
        </is>
      </c>
      <c r="C1419" t="inlineStr">
        <is>
          <t>00:53</t>
        </is>
      </c>
      <c r="D1419" s="20" t="inlineStr">
        <is>
          <t>2021/08/24</t>
        </is>
      </c>
      <c r="E1419" t="inlineStr">
        <is>
          <t>2021/09/01</t>
        </is>
      </c>
      <c r="F1419" t="inlineStr">
        <is>
          <t>2021-09</t>
        </is>
      </c>
      <c r="G1419" t="n">
        <v>2021</v>
      </c>
      <c r="H1419" t="n">
        <v>9</v>
      </c>
      <c r="I1419" t="inlineStr">
        <is>
          <t>Scheduled EFT</t>
        </is>
      </c>
      <c r="J1419" t="inlineStr">
        <is>
          <t>DebitCard</t>
        </is>
      </c>
      <c r="K1419" t="inlineStr">
        <is>
          <t>EasyEquities</t>
        </is>
      </c>
      <c r="L1419" t="inlineStr">
        <is>
          <t>EasyEquities</t>
        </is>
      </c>
      <c r="M1419" s="26" t="n">
        <v>-3000</v>
      </c>
      <c r="N1419" t="inlineStr">
        <is>
          <t>Investing</t>
        </is>
      </c>
      <c r="O1419" t="inlineStr">
        <is>
          <t>Out</t>
        </is>
      </c>
    </row>
    <row r="1420" hidden="1">
      <c r="A1420" s="30" t="inlineStr">
        <is>
          <t>2021-08-2600:53Recurring inter account transfer from acc...7030 S1900</t>
        </is>
      </c>
      <c r="B1420" t="inlineStr">
        <is>
          <t>2021/08/26</t>
        </is>
      </c>
      <c r="C1420" t="inlineStr">
        <is>
          <t>00:53</t>
        </is>
      </c>
      <c r="D1420" s="20" t="inlineStr">
        <is>
          <t>2021/08/24</t>
        </is>
      </c>
      <c r="E1420" t="inlineStr">
        <is>
          <t>2021/09/01</t>
        </is>
      </c>
      <c r="F1420" t="inlineStr">
        <is>
          <t>2021-09</t>
        </is>
      </c>
      <c r="G1420" t="n">
        <v>2021</v>
      </c>
      <c r="H1420" t="n">
        <v>9</v>
      </c>
      <c r="I1420" t="inlineStr">
        <is>
          <t>Transfer</t>
        </is>
      </c>
      <c r="J1420" t="inlineStr">
        <is>
          <t>NoticeSavings</t>
        </is>
      </c>
      <c r="K1420" t="inlineStr">
        <is>
          <t>Recurring inter account transfer from acc...7030 S</t>
        </is>
      </c>
      <c r="L1420" t="inlineStr"/>
      <c r="M1420" s="26" t="n">
        <v>1900</v>
      </c>
      <c r="N1420" t="inlineStr"/>
      <c r="O1420" t="inlineStr"/>
    </row>
    <row r="1421" hidden="1">
      <c r="A1421" s="30" t="inlineStr">
        <is>
          <t>2021-08-2712:07Credit facility initiation fee-165</t>
        </is>
      </c>
      <c r="B1421" t="inlineStr">
        <is>
          <t>2021/08/27</t>
        </is>
      </c>
      <c r="C1421" t="inlineStr">
        <is>
          <t>12:07</t>
        </is>
      </c>
      <c r="D1421" s="20" t="inlineStr">
        <is>
          <t>2021/08/24</t>
        </is>
      </c>
      <c r="E1421" t="inlineStr">
        <is>
          <t>2021/09/01</t>
        </is>
      </c>
      <c r="F1421" t="inlineStr">
        <is>
          <t>2021-09</t>
        </is>
      </c>
      <c r="G1421" t="n">
        <v>2021</v>
      </c>
      <c r="H1421" t="n">
        <v>9</v>
      </c>
      <c r="I1421" t="inlineStr">
        <is>
          <t>Fee</t>
        </is>
      </c>
      <c r="J1421" t="inlineStr">
        <is>
          <t>DebitCard</t>
        </is>
      </c>
      <c r="K1421" t="inlineStr">
        <is>
          <t>Credit facility initiation fee</t>
        </is>
      </c>
      <c r="L1421" t="inlineStr"/>
      <c r="M1421" s="26" t="n">
        <v>-165</v>
      </c>
      <c r="N1421" t="inlineStr"/>
      <c r="O1421" t="inlineStr"/>
    </row>
    <row r="1422" hidden="1">
      <c r="A1422" s="30" t="inlineStr">
        <is>
          <t>2021-08-2820:32AMICI MALAKITE GREENSTONE HIKC YOUNG-82</t>
        </is>
      </c>
      <c r="B1422" t="inlineStr">
        <is>
          <t>2021/08/28</t>
        </is>
      </c>
      <c r="C1422" t="inlineStr">
        <is>
          <t>20:32</t>
        </is>
      </c>
      <c r="D1422" s="20" t="inlineStr">
        <is>
          <t>2021/08/24</t>
        </is>
      </c>
      <c r="E1422" t="inlineStr">
        <is>
          <t>2021/09/01</t>
        </is>
      </c>
      <c r="F1422" t="inlineStr">
        <is>
          <t>2021-09</t>
        </is>
      </c>
      <c r="G1422" t="n">
        <v>2021</v>
      </c>
      <c r="H1422" t="n">
        <v>9</v>
      </c>
      <c r="I1422" t="inlineStr">
        <is>
          <t>POS Purchase</t>
        </is>
      </c>
      <c r="J1422" t="inlineStr">
        <is>
          <t>DebitCard</t>
        </is>
      </c>
      <c r="K1422" t="inlineStr">
        <is>
          <t>AMICI MALAKITE GREENSTONE HI</t>
        </is>
      </c>
      <c r="L1422" t="inlineStr">
        <is>
          <t>KC YOUNG</t>
        </is>
      </c>
      <c r="M1422" s="26" t="n">
        <v>-82</v>
      </c>
      <c r="N1422" t="inlineStr"/>
      <c r="O1422" t="inlineStr"/>
    </row>
    <row r="1423" hidden="1">
      <c r="A1423" s="30" t="inlineStr">
        <is>
          <t>2021-08-2820:32UBER EATS JohannesburgKC YOUNG-110.1</t>
        </is>
      </c>
      <c r="B1423" t="inlineStr">
        <is>
          <t>2021/08/28</t>
        </is>
      </c>
      <c r="C1423" t="inlineStr">
        <is>
          <t>20:32</t>
        </is>
      </c>
      <c r="D1423" s="20" t="inlineStr">
        <is>
          <t>2021/08/24</t>
        </is>
      </c>
      <c r="E1423" t="inlineStr">
        <is>
          <t>2021/09/01</t>
        </is>
      </c>
      <c r="F1423" t="inlineStr">
        <is>
          <t>2021-09</t>
        </is>
      </c>
      <c r="G1423" t="n">
        <v>2021</v>
      </c>
      <c r="H1423" t="n">
        <v>9</v>
      </c>
      <c r="I1423" t="inlineStr">
        <is>
          <t>POS Purchase</t>
        </is>
      </c>
      <c r="J1423" t="inlineStr">
        <is>
          <t>DebitCard</t>
        </is>
      </c>
      <c r="K1423" t="inlineStr">
        <is>
          <t>UBER EATS Johannesburg</t>
        </is>
      </c>
      <c r="L1423" t="inlineStr">
        <is>
          <t>KC YOUNG</t>
        </is>
      </c>
      <c r="M1423" s="26" t="n">
        <v>-110.1</v>
      </c>
      <c r="N1423" t="inlineStr">
        <is>
          <t>Eating out</t>
        </is>
      </c>
      <c r="O1423" t="inlineStr">
        <is>
          <t>Out</t>
        </is>
      </c>
    </row>
    <row r="1424" hidden="1">
      <c r="A1424" s="30" t="inlineStr">
        <is>
          <t>2021-08-2920:36APPLE.COM/BILL ITUNES.COM 44.99 ZARKC YOUNG-44.99</t>
        </is>
      </c>
      <c r="B1424" t="inlineStr">
        <is>
          <t>2021/08/29</t>
        </is>
      </c>
      <c r="C1424" t="inlineStr">
        <is>
          <t>20:36</t>
        </is>
      </c>
      <c r="D1424" s="20" t="inlineStr">
        <is>
          <t>2021/08/24</t>
        </is>
      </c>
      <c r="E1424" t="inlineStr">
        <is>
          <t>2021/09/01</t>
        </is>
      </c>
      <c r="F1424" t="inlineStr">
        <is>
          <t>2021-09</t>
        </is>
      </c>
      <c r="G1424" t="n">
        <v>2021</v>
      </c>
      <c r="H1424" t="n">
        <v>9</v>
      </c>
      <c r="I1424" t="inlineStr">
        <is>
          <t>POS Purchase</t>
        </is>
      </c>
      <c r="J1424" t="inlineStr">
        <is>
          <t>DebitCard</t>
        </is>
      </c>
      <c r="K1424" t="inlineStr">
        <is>
          <t>APPLE.COM/BILL ITUNES.COM 44.99 ZAR</t>
        </is>
      </c>
      <c r="L1424" t="inlineStr">
        <is>
          <t>KC YOUNG</t>
        </is>
      </c>
      <c r="M1424" s="26" t="n">
        <v>-44.99</v>
      </c>
      <c r="N1424" t="inlineStr">
        <is>
          <t>Hobbies</t>
        </is>
      </c>
      <c r="O1424" t="inlineStr">
        <is>
          <t>Out</t>
        </is>
      </c>
    </row>
    <row r="1425" hidden="1">
      <c r="A1425" s="30" t="inlineStr">
        <is>
          <t>2021-08-2920:36PNP CRP HILLCREST BLVD PRETORIAKC YOUNG-117.78</t>
        </is>
      </c>
      <c r="B1425" t="inlineStr">
        <is>
          <t>2021/08/29</t>
        </is>
      </c>
      <c r="C1425" t="inlineStr">
        <is>
          <t>20:36</t>
        </is>
      </c>
      <c r="D1425" s="20" t="inlineStr">
        <is>
          <t>2021/08/24</t>
        </is>
      </c>
      <c r="E1425" t="inlineStr">
        <is>
          <t>2021/09/01</t>
        </is>
      </c>
      <c r="F1425" t="inlineStr">
        <is>
          <t>2021-09</t>
        </is>
      </c>
      <c r="G1425" t="n">
        <v>2021</v>
      </c>
      <c r="H1425" t="n">
        <v>9</v>
      </c>
      <c r="I1425" t="inlineStr">
        <is>
          <t>POS Purchase</t>
        </is>
      </c>
      <c r="J1425" t="inlineStr">
        <is>
          <t>DebitCard</t>
        </is>
      </c>
      <c r="K1425" t="inlineStr">
        <is>
          <t>PNP CRP HILLCREST BLVD PRETORIA</t>
        </is>
      </c>
      <c r="L1425" t="inlineStr">
        <is>
          <t>KC YOUNG</t>
        </is>
      </c>
      <c r="M1425" s="26" t="n">
        <v>-117.78</v>
      </c>
      <c r="N1425" t="inlineStr"/>
      <c r="O1425" t="inlineStr"/>
    </row>
    <row r="1426" hidden="1">
      <c r="A1426" s="30" t="inlineStr">
        <is>
          <t>2021-08-3000:48RentBA Young-8000</t>
        </is>
      </c>
      <c r="B1426" t="inlineStr">
        <is>
          <t>2021/08/30</t>
        </is>
      </c>
      <c r="C1426" t="inlineStr">
        <is>
          <t>00:48</t>
        </is>
      </c>
      <c r="D1426" s="20" t="inlineStr">
        <is>
          <t>2021/08/24</t>
        </is>
      </c>
      <c r="E1426" t="inlineStr">
        <is>
          <t>2021/09/01</t>
        </is>
      </c>
      <c r="F1426" t="inlineStr">
        <is>
          <t>2021-09</t>
        </is>
      </c>
      <c r="G1426" t="n">
        <v>2021</v>
      </c>
      <c r="H1426" t="n">
        <v>9</v>
      </c>
      <c r="I1426" t="inlineStr">
        <is>
          <t>Scheduled EFT</t>
        </is>
      </c>
      <c r="J1426" t="inlineStr">
        <is>
          <t>DebitCard</t>
        </is>
      </c>
      <c r="K1426" t="inlineStr">
        <is>
          <t>Rent</t>
        </is>
      </c>
      <c r="L1426" t="inlineStr">
        <is>
          <t>BA Young</t>
        </is>
      </c>
      <c r="M1426" s="26" t="n">
        <v>-8000</v>
      </c>
      <c r="N1426" t="inlineStr">
        <is>
          <t>Rent</t>
        </is>
      </c>
      <c r="O1426" t="inlineStr">
        <is>
          <t>Out</t>
        </is>
      </c>
    </row>
    <row r="1427" hidden="1">
      <c r="A1427" s="30" t="inlineStr">
        <is>
          <t>2021-08-3020:04CAFE GRENADINE PRETORIAKC YOUNG-224</t>
        </is>
      </c>
      <c r="B1427" t="inlineStr">
        <is>
          <t>2021/08/30</t>
        </is>
      </c>
      <c r="C1427" t="inlineStr">
        <is>
          <t>20:04</t>
        </is>
      </c>
      <c r="D1427" s="20" t="inlineStr">
        <is>
          <t>2021/08/24</t>
        </is>
      </c>
      <c r="E1427" t="inlineStr">
        <is>
          <t>2021/09/01</t>
        </is>
      </c>
      <c r="F1427" t="inlineStr">
        <is>
          <t>2021-09</t>
        </is>
      </c>
      <c r="G1427" t="n">
        <v>2021</v>
      </c>
      <c r="H1427" t="n">
        <v>9</v>
      </c>
      <c r="I1427" t="inlineStr">
        <is>
          <t>POS Purchase</t>
        </is>
      </c>
      <c r="J1427" t="inlineStr">
        <is>
          <t>DebitCard</t>
        </is>
      </c>
      <c r="K1427" t="inlineStr">
        <is>
          <t>CAFE GRENADINE PRETORIA</t>
        </is>
      </c>
      <c r="L1427" t="inlineStr">
        <is>
          <t>KC YOUNG</t>
        </is>
      </c>
      <c r="M1427" s="26" t="n">
        <v>-224</v>
      </c>
      <c r="N1427" t="inlineStr"/>
      <c r="O1427" t="inlineStr"/>
    </row>
    <row r="1428" hidden="1">
      <c r="A1428" s="30" t="inlineStr">
        <is>
          <t>2021-08-3020:04CHECKERS KYALAMI GAUTENGKC YOUNG-404.51</t>
        </is>
      </c>
      <c r="B1428" t="inlineStr">
        <is>
          <t>2021/08/30</t>
        </is>
      </c>
      <c r="C1428" t="inlineStr">
        <is>
          <t>20:04</t>
        </is>
      </c>
      <c r="D1428" s="20" t="inlineStr">
        <is>
          <t>2021/08/24</t>
        </is>
      </c>
      <c r="E1428" t="inlineStr">
        <is>
          <t>2021/09/01</t>
        </is>
      </c>
      <c r="F1428" t="inlineStr">
        <is>
          <t>2021-09</t>
        </is>
      </c>
      <c r="G1428" t="n">
        <v>2021</v>
      </c>
      <c r="H1428" t="n">
        <v>9</v>
      </c>
      <c r="I1428" t="inlineStr">
        <is>
          <t>POS Purchase</t>
        </is>
      </c>
      <c r="J1428" t="inlineStr">
        <is>
          <t>DebitCard</t>
        </is>
      </c>
      <c r="K1428" t="inlineStr">
        <is>
          <t>CHECKERS KYALAMI GAUTENG</t>
        </is>
      </c>
      <c r="L1428" t="inlineStr">
        <is>
          <t>KC YOUNG</t>
        </is>
      </c>
      <c r="M1428" s="26" t="n">
        <v>-404.51</v>
      </c>
      <c r="N1428" t="inlineStr">
        <is>
          <t>Groceries</t>
        </is>
      </c>
      <c r="O1428" t="inlineStr">
        <is>
          <t>Out</t>
        </is>
      </c>
    </row>
    <row r="1429" hidden="1">
      <c r="A1429" s="30" t="inlineStr">
        <is>
          <t>2021-08-3118:02LOVE SARAH44</t>
        </is>
      </c>
      <c r="B1429" t="inlineStr">
        <is>
          <t>2021/08/31</t>
        </is>
      </c>
      <c r="C1429" t="inlineStr">
        <is>
          <t>18:02</t>
        </is>
      </c>
      <c r="D1429" s="20" t="inlineStr">
        <is>
          <t>2021/08/24</t>
        </is>
      </c>
      <c r="E1429" t="inlineStr">
        <is>
          <t>2021/09/01</t>
        </is>
      </c>
      <c r="F1429" t="inlineStr">
        <is>
          <t>2021-09</t>
        </is>
      </c>
      <c r="G1429" t="n">
        <v>2021</v>
      </c>
      <c r="H1429" t="n">
        <v>9</v>
      </c>
      <c r="I1429" t="inlineStr">
        <is>
          <t>EFT</t>
        </is>
      </c>
      <c r="J1429" t="inlineStr">
        <is>
          <t>DebitCard</t>
        </is>
      </c>
      <c r="K1429" t="inlineStr">
        <is>
          <t>LOVE SARAH</t>
        </is>
      </c>
      <c r="L1429" t="inlineStr"/>
      <c r="M1429" s="26" t="n">
        <v>44</v>
      </c>
      <c r="N1429" t="inlineStr"/>
      <c r="O1429" t="inlineStr"/>
    </row>
    <row r="1430" hidden="1">
      <c r="A1430" s="30" t="inlineStr">
        <is>
          <t>2021-08-3120:37PersonalTo: Credit card-4593</t>
        </is>
      </c>
      <c r="B1430" t="inlineStr">
        <is>
          <t>2021/08/31</t>
        </is>
      </c>
      <c r="C1430" t="inlineStr">
        <is>
          <t>20:37</t>
        </is>
      </c>
      <c r="D1430" s="20" t="inlineStr">
        <is>
          <t>2021/08/24</t>
        </is>
      </c>
      <c r="E1430" t="inlineStr">
        <is>
          <t>2021/09/01</t>
        </is>
      </c>
      <c r="F1430" t="inlineStr">
        <is>
          <t>2021-09</t>
        </is>
      </c>
      <c r="G1430" t="n">
        <v>2021</v>
      </c>
      <c r="H1430" t="n">
        <v>9</v>
      </c>
      <c r="I1430" t="inlineStr">
        <is>
          <t>Transfer</t>
        </is>
      </c>
      <c r="J1430" t="inlineStr">
        <is>
          <t>DebitCard</t>
        </is>
      </c>
      <c r="K1430" t="inlineStr">
        <is>
          <t>Personal</t>
        </is>
      </c>
      <c r="L1430" t="inlineStr">
        <is>
          <t>To: Credit card</t>
        </is>
      </c>
      <c r="M1430" s="26" t="n">
        <v>-4593</v>
      </c>
      <c r="N1430" t="inlineStr">
        <is>
          <t>Transfer</t>
        </is>
      </c>
      <c r="O1430" t="inlineStr">
        <is>
          <t>Transfer</t>
        </is>
      </c>
    </row>
    <row r="1431" hidden="1">
      <c r="A1431" s="30" t="inlineStr">
        <is>
          <t>2021-08-3120:37For SeptemberFrom: Subscriptions4593</t>
        </is>
      </c>
      <c r="B1431" t="inlineStr">
        <is>
          <t>2021/08/31</t>
        </is>
      </c>
      <c r="C1431" t="inlineStr">
        <is>
          <t>20:37</t>
        </is>
      </c>
      <c r="D1431" s="20" t="inlineStr">
        <is>
          <t>2021/08/24</t>
        </is>
      </c>
      <c r="E1431" t="inlineStr">
        <is>
          <t>2021/09/01</t>
        </is>
      </c>
      <c r="F1431" t="inlineStr">
        <is>
          <t>2021-09</t>
        </is>
      </c>
      <c r="G1431" t="n">
        <v>2021</v>
      </c>
      <c r="H1431" t="n">
        <v>9</v>
      </c>
      <c r="I1431" t="inlineStr">
        <is>
          <t>Transfer</t>
        </is>
      </c>
      <c r="J1431" t="inlineStr">
        <is>
          <t>CreditCard</t>
        </is>
      </c>
      <c r="K1431" t="inlineStr">
        <is>
          <t>For September</t>
        </is>
      </c>
      <c r="L1431" t="inlineStr">
        <is>
          <t>From: Subscriptions</t>
        </is>
      </c>
      <c r="M1431" s="26" t="n">
        <v>4593</v>
      </c>
      <c r="N1431" t="inlineStr"/>
      <c r="O1431" t="inlineStr"/>
    </row>
    <row r="1432" hidden="1">
      <c r="A1432" s="30" t="inlineStr">
        <is>
          <t>2021-08-3121:10MUGG AND BEAN BROOKLYN PRETORIAKC YOUNG-115</t>
        </is>
      </c>
      <c r="B1432" t="inlineStr">
        <is>
          <t>2021/08/31</t>
        </is>
      </c>
      <c r="C1432" t="inlineStr">
        <is>
          <t>21:10</t>
        </is>
      </c>
      <c r="D1432" s="20" t="inlineStr">
        <is>
          <t>2021/08/24</t>
        </is>
      </c>
      <c r="E1432" t="inlineStr">
        <is>
          <t>2021/09/01</t>
        </is>
      </c>
      <c r="F1432" t="inlineStr">
        <is>
          <t>2021-09</t>
        </is>
      </c>
      <c r="G1432" t="n">
        <v>2021</v>
      </c>
      <c r="H1432" t="n">
        <v>9</v>
      </c>
      <c r="I1432" t="inlineStr">
        <is>
          <t>POS Purchase</t>
        </is>
      </c>
      <c r="J1432" t="inlineStr">
        <is>
          <t>DebitCard</t>
        </is>
      </c>
      <c r="K1432" t="inlineStr">
        <is>
          <t>MUGG AND BEAN BROOKLYN PRETORIA</t>
        </is>
      </c>
      <c r="L1432" t="inlineStr">
        <is>
          <t>KC YOUNG</t>
        </is>
      </c>
      <c r="M1432" s="26" t="n">
        <v>-115</v>
      </c>
      <c r="N1432" t="inlineStr"/>
      <c r="O1432" t="inlineStr"/>
    </row>
    <row r="1433" hidden="1">
      <c r="A1433" s="30" t="inlineStr">
        <is>
          <t>2021-08-3123:46Interest Earned at 3,55%288.63</t>
        </is>
      </c>
      <c r="B1433" t="inlineStr">
        <is>
          <t>2021/08/31</t>
        </is>
      </c>
      <c r="C1433" t="inlineStr">
        <is>
          <t>23:46</t>
        </is>
      </c>
      <c r="D1433" s="20" t="inlineStr">
        <is>
          <t>2021/08/24</t>
        </is>
      </c>
      <c r="E1433" t="inlineStr">
        <is>
          <t>2021/09/01</t>
        </is>
      </c>
      <c r="F1433" t="inlineStr">
        <is>
          <t>2021-09</t>
        </is>
      </c>
      <c r="G1433" t="n">
        <v>2021</v>
      </c>
      <c r="H1433" t="n">
        <v>9</v>
      </c>
      <c r="I1433" t="inlineStr">
        <is>
          <t>Interest</t>
        </is>
      </c>
      <c r="J1433" t="inlineStr">
        <is>
          <t>NoticeSavings</t>
        </is>
      </c>
      <c r="K1433" t="inlineStr">
        <is>
          <t>Interest Earned at 3,55%</t>
        </is>
      </c>
      <c r="L1433" t="inlineStr"/>
      <c r="M1433" s="26" t="n">
        <v>288.63</v>
      </c>
      <c r="N1433" t="inlineStr"/>
      <c r="O1433" t="inlineStr"/>
    </row>
    <row r="1434" hidden="1">
      <c r="A1434" s="30" t="inlineStr">
        <is>
          <t>2021-09-0120:35APPLE.COM/BILL ITUNES.COM 89.99 ZARKC YOUNG-89.99</t>
        </is>
      </c>
      <c r="B1434" t="inlineStr">
        <is>
          <t>2021/09/01</t>
        </is>
      </c>
      <c r="C1434" t="inlineStr">
        <is>
          <t>20:35</t>
        </is>
      </c>
      <c r="D1434" s="20" t="inlineStr">
        <is>
          <t>2021/09/23</t>
        </is>
      </c>
      <c r="E1434" t="inlineStr">
        <is>
          <t>2021/09/01</t>
        </is>
      </c>
      <c r="F1434" t="inlineStr">
        <is>
          <t>2021-09</t>
        </is>
      </c>
      <c r="G1434" t="n">
        <v>2021</v>
      </c>
      <c r="H1434" t="n">
        <v>9</v>
      </c>
      <c r="I1434" t="inlineStr">
        <is>
          <t>POS Purchase</t>
        </is>
      </c>
      <c r="J1434" t="inlineStr">
        <is>
          <t>DebitCard</t>
        </is>
      </c>
      <c r="K1434" t="inlineStr">
        <is>
          <t>APPLE.COM/BILL ITUNES.COM 89.99 ZAR</t>
        </is>
      </c>
      <c r="L1434" t="inlineStr">
        <is>
          <t>KC YOUNG</t>
        </is>
      </c>
      <c r="M1434" s="26" t="n">
        <v>-89.98999999999999</v>
      </c>
      <c r="N1434" t="inlineStr">
        <is>
          <t>Hobbies</t>
        </is>
      </c>
      <c r="O1434" t="inlineStr">
        <is>
          <t>Out</t>
        </is>
      </c>
    </row>
    <row r="1435" hidden="1">
      <c r="A1435" s="30" t="inlineStr">
        <is>
          <t>2021-09-0122:03DISCINSURE4002101773-242369451-1428.42</t>
        </is>
      </c>
      <c r="B1435" t="inlineStr">
        <is>
          <t>2021/09/01</t>
        </is>
      </c>
      <c r="C1435" t="inlineStr">
        <is>
          <t>22:03</t>
        </is>
      </c>
      <c r="D1435" s="20" t="inlineStr">
        <is>
          <t>2021/09/23</t>
        </is>
      </c>
      <c r="E1435" t="inlineStr">
        <is>
          <t>2021/09/01</t>
        </is>
      </c>
      <c r="F1435" t="inlineStr">
        <is>
          <t>2021-09</t>
        </is>
      </c>
      <c r="G1435" t="n">
        <v>2021</v>
      </c>
      <c r="H1435" t="n">
        <v>9</v>
      </c>
      <c r="I1435" t="inlineStr">
        <is>
          <t>Debit order</t>
        </is>
      </c>
      <c r="J1435" t="inlineStr">
        <is>
          <t>DebitCard</t>
        </is>
      </c>
      <c r="K1435" t="inlineStr">
        <is>
          <t>DISCINSURE4002101773-242369451</t>
        </is>
      </c>
      <c r="L1435" t="inlineStr"/>
      <c r="M1435" s="26" t="n">
        <v>-1428.42</v>
      </c>
      <c r="N1435" t="inlineStr">
        <is>
          <t>Insurance</t>
        </is>
      </c>
      <c r="O1435" t="inlineStr">
        <is>
          <t>Out</t>
        </is>
      </c>
    </row>
    <row r="1436" hidden="1">
      <c r="A1436" s="30" t="inlineStr">
        <is>
          <t>2021-09-0122:03VODACOM 0368366882 I8113318-184.99</t>
        </is>
      </c>
      <c r="B1436" t="inlineStr">
        <is>
          <t>2021/09/01</t>
        </is>
      </c>
      <c r="C1436" t="inlineStr">
        <is>
          <t>22:03</t>
        </is>
      </c>
      <c r="D1436" s="20" t="inlineStr">
        <is>
          <t>2021/09/23</t>
        </is>
      </c>
      <c r="E1436" t="inlineStr">
        <is>
          <t>2021/09/01</t>
        </is>
      </c>
      <c r="F1436" t="inlineStr">
        <is>
          <t>2021-09</t>
        </is>
      </c>
      <c r="G1436" t="n">
        <v>2021</v>
      </c>
      <c r="H1436" t="n">
        <v>9</v>
      </c>
      <c r="I1436" t="inlineStr">
        <is>
          <t>Debit order</t>
        </is>
      </c>
      <c r="J1436" t="inlineStr">
        <is>
          <t>DebitCard</t>
        </is>
      </c>
      <c r="K1436" t="inlineStr">
        <is>
          <t>VODACOM 0368366882 I8113318</t>
        </is>
      </c>
      <c r="L1436" t="inlineStr"/>
      <c r="M1436" s="26" t="n">
        <v>-184.99</v>
      </c>
      <c r="N1436" t="inlineStr">
        <is>
          <t>Phone</t>
        </is>
      </c>
      <c r="O1436" t="inlineStr">
        <is>
          <t>Out</t>
        </is>
      </c>
    </row>
    <row r="1437" hidden="1">
      <c r="A1437" s="30" t="inlineStr">
        <is>
          <t>2021-09-0222:02COOL IDEAS146517127 NETCASH-549</t>
        </is>
      </c>
      <c r="B1437" t="inlineStr">
        <is>
          <t>2021/09/02</t>
        </is>
      </c>
      <c r="C1437" t="inlineStr">
        <is>
          <t>22:02</t>
        </is>
      </c>
      <c r="D1437" s="20" t="inlineStr">
        <is>
          <t>2021/09/23</t>
        </is>
      </c>
      <c r="E1437" t="inlineStr">
        <is>
          <t>2021/09/02</t>
        </is>
      </c>
      <c r="F1437" t="inlineStr">
        <is>
          <t>2021-09</t>
        </is>
      </c>
      <c r="G1437" t="n">
        <v>2021</v>
      </c>
      <c r="H1437" t="n">
        <v>9</v>
      </c>
      <c r="I1437" t="inlineStr">
        <is>
          <t>Debit order</t>
        </is>
      </c>
      <c r="J1437" t="inlineStr">
        <is>
          <t>DebitCard</t>
        </is>
      </c>
      <c r="K1437" t="inlineStr">
        <is>
          <t>COOL IDEAS146517127 NETCASH</t>
        </is>
      </c>
      <c r="L1437" t="inlineStr"/>
      <c r="M1437" s="26" t="n">
        <v>-549</v>
      </c>
      <c r="N1437" t="inlineStr">
        <is>
          <t>Internet</t>
        </is>
      </c>
      <c r="O1437" t="inlineStr">
        <is>
          <t>Out</t>
        </is>
      </c>
    </row>
    <row r="1438" hidden="1">
      <c r="A1438" s="30" t="inlineStr">
        <is>
          <t>2021-09-0420:23Mochachos Hatfield GPKC YOUNG-79.9</t>
        </is>
      </c>
      <c r="B1438" t="inlineStr">
        <is>
          <t>2021/09/04</t>
        </is>
      </c>
      <c r="C1438" t="inlineStr">
        <is>
          <t>20:23</t>
        </is>
      </c>
      <c r="D1438" s="20" t="inlineStr">
        <is>
          <t>2021/09/23</t>
        </is>
      </c>
      <c r="E1438" t="inlineStr">
        <is>
          <t>2021/09/04</t>
        </is>
      </c>
      <c r="F1438" t="inlineStr">
        <is>
          <t>2021-09</t>
        </is>
      </c>
      <c r="G1438" t="n">
        <v>2021</v>
      </c>
      <c r="H1438" t="n">
        <v>9</v>
      </c>
      <c r="I1438" t="inlineStr">
        <is>
          <t>POS Purchase</t>
        </is>
      </c>
      <c r="J1438" t="inlineStr">
        <is>
          <t>CreditCard</t>
        </is>
      </c>
      <c r="K1438" t="inlineStr">
        <is>
          <t>Mochachos Hatfield GP</t>
        </is>
      </c>
      <c r="L1438" t="inlineStr">
        <is>
          <t>KC YOUNG</t>
        </is>
      </c>
      <c r="M1438" s="26" t="n">
        <v>-79.90000000000001</v>
      </c>
      <c r="N1438" t="inlineStr"/>
      <c r="O1438" t="inlineStr"/>
    </row>
    <row r="1439" hidden="1">
      <c r="A1439" s="30" t="inlineStr">
        <is>
          <t>2021-09-0520:11CALTEX A CLUB SERVICE S PRETORIAKC YOUNG-48.5</t>
        </is>
      </c>
      <c r="B1439" t="inlineStr">
        <is>
          <t>2021/09/05</t>
        </is>
      </c>
      <c r="C1439" t="inlineStr">
        <is>
          <t>20:11</t>
        </is>
      </c>
      <c r="D1439" s="20" t="inlineStr">
        <is>
          <t>2021/09/23</t>
        </is>
      </c>
      <c r="E1439" t="inlineStr">
        <is>
          <t>2021/09/05</t>
        </is>
      </c>
      <c r="F1439" t="inlineStr">
        <is>
          <t>2021-09</t>
        </is>
      </c>
      <c r="G1439" t="n">
        <v>2021</v>
      </c>
      <c r="H1439" t="n">
        <v>9</v>
      </c>
      <c r="I1439" t="inlineStr">
        <is>
          <t>POS Purchase</t>
        </is>
      </c>
      <c r="J1439" t="inlineStr">
        <is>
          <t>CreditCard</t>
        </is>
      </c>
      <c r="K1439" t="inlineStr">
        <is>
          <t>CALTEX A CLUB SERVICE S PRETORIA</t>
        </is>
      </c>
      <c r="L1439" t="inlineStr">
        <is>
          <t>KC YOUNG</t>
        </is>
      </c>
      <c r="M1439" s="26" t="n">
        <v>-48.5</v>
      </c>
      <c r="N1439" t="inlineStr"/>
      <c r="O1439" t="inlineStr"/>
    </row>
    <row r="1440" hidden="1">
      <c r="A1440" s="30" t="inlineStr">
        <is>
          <t>2021-09-0620:22LOVISA N51000002203494 SANDTONKC YOUNG-230</t>
        </is>
      </c>
      <c r="B1440" t="inlineStr">
        <is>
          <t>2021/09/06</t>
        </is>
      </c>
      <c r="C1440" t="inlineStr">
        <is>
          <t>20:22</t>
        </is>
      </c>
      <c r="D1440" s="20" t="inlineStr">
        <is>
          <t>2021/09/23</t>
        </is>
      </c>
      <c r="E1440" t="inlineStr">
        <is>
          <t>2021/09/06</t>
        </is>
      </c>
      <c r="F1440" t="inlineStr">
        <is>
          <t>2021-09</t>
        </is>
      </c>
      <c r="G1440" t="n">
        <v>2021</v>
      </c>
      <c r="H1440" t="n">
        <v>9</v>
      </c>
      <c r="I1440" t="inlineStr">
        <is>
          <t>POS Purchase</t>
        </is>
      </c>
      <c r="J1440" t="inlineStr">
        <is>
          <t>CreditCard</t>
        </is>
      </c>
      <c r="K1440" t="inlineStr">
        <is>
          <t>LOVISA N51000002203494 SANDTON</t>
        </is>
      </c>
      <c r="L1440" t="inlineStr">
        <is>
          <t>KC YOUNG</t>
        </is>
      </c>
      <c r="M1440" s="26" t="n">
        <v>-230</v>
      </c>
      <c r="N1440" t="inlineStr"/>
      <c r="O1440" t="inlineStr"/>
    </row>
    <row r="1441" hidden="1">
      <c r="A1441" s="30" t="inlineStr">
        <is>
          <t>2021-09-0620:25CHECKERS NICOLWAY BRYANSTONKC YOUNG-84.99</t>
        </is>
      </c>
      <c r="B1441" t="inlineStr">
        <is>
          <t>2021/09/06</t>
        </is>
      </c>
      <c r="C1441" t="inlineStr">
        <is>
          <t>20:25</t>
        </is>
      </c>
      <c r="D1441" s="20" t="inlineStr">
        <is>
          <t>2021/09/23</t>
        </is>
      </c>
      <c r="E1441" t="inlineStr">
        <is>
          <t>2021/09/06</t>
        </is>
      </c>
      <c r="F1441" t="inlineStr">
        <is>
          <t>2021-09</t>
        </is>
      </c>
      <c r="G1441" t="n">
        <v>2021</v>
      </c>
      <c r="H1441" t="n">
        <v>9</v>
      </c>
      <c r="I1441" t="inlineStr">
        <is>
          <t>POS Purchase</t>
        </is>
      </c>
      <c r="J1441" t="inlineStr">
        <is>
          <t>DebitCard</t>
        </is>
      </c>
      <c r="K1441" t="inlineStr">
        <is>
          <t>CHECKERS NICOLWAY BRYANSTON</t>
        </is>
      </c>
      <c r="L1441" t="inlineStr">
        <is>
          <t>KC YOUNG</t>
        </is>
      </c>
      <c r="M1441" s="26" t="n">
        <v>-84.98999999999999</v>
      </c>
      <c r="N1441" t="inlineStr">
        <is>
          <t>Groceries</t>
        </is>
      </c>
      <c r="O1441" t="inlineStr">
        <is>
          <t>Out</t>
        </is>
      </c>
    </row>
    <row r="1442" hidden="1">
      <c r="A1442" s="30" t="inlineStr">
        <is>
          <t>2021-09-0620:25FLM WILLIAM NICOL BRYANSTONKC YOUNG-391.93</t>
        </is>
      </c>
      <c r="B1442" t="inlineStr">
        <is>
          <t>2021/09/06</t>
        </is>
      </c>
      <c r="C1442" t="inlineStr">
        <is>
          <t>20:25</t>
        </is>
      </c>
      <c r="D1442" s="20" t="inlineStr">
        <is>
          <t>2021/09/23</t>
        </is>
      </c>
      <c r="E1442" t="inlineStr">
        <is>
          <t>2021/09/06</t>
        </is>
      </c>
      <c r="F1442" t="inlineStr">
        <is>
          <t>2021-09</t>
        </is>
      </c>
      <c r="G1442" t="n">
        <v>2021</v>
      </c>
      <c r="H1442" t="n">
        <v>9</v>
      </c>
      <c r="I1442" t="inlineStr">
        <is>
          <t>POS Purchase</t>
        </is>
      </c>
      <c r="J1442" t="inlineStr">
        <is>
          <t>DebitCard</t>
        </is>
      </c>
      <c r="K1442" t="inlineStr">
        <is>
          <t>FLM WILLIAM NICOL BRYANSTON</t>
        </is>
      </c>
      <c r="L1442" t="inlineStr">
        <is>
          <t>KC YOUNG</t>
        </is>
      </c>
      <c r="M1442" s="26" t="n">
        <v>-391.93</v>
      </c>
      <c r="N1442" t="inlineStr"/>
      <c r="O1442" t="inlineStr"/>
    </row>
    <row r="1443" hidden="1">
      <c r="A1443" s="30" t="inlineStr">
        <is>
          <t>2021-09-0720:35ADVANCE NICOLWAY BRYANSTONKC YOUNG-10</t>
        </is>
      </c>
      <c r="B1443" t="inlineStr">
        <is>
          <t>2021/09/07</t>
        </is>
      </c>
      <c r="C1443" t="inlineStr">
        <is>
          <t>20:35</t>
        </is>
      </c>
      <c r="D1443" s="20" t="inlineStr">
        <is>
          <t>2021/09/23</t>
        </is>
      </c>
      <c r="E1443" t="inlineStr">
        <is>
          <t>2021/09/07</t>
        </is>
      </c>
      <c r="F1443" t="inlineStr">
        <is>
          <t>2021-09</t>
        </is>
      </c>
      <c r="G1443" t="n">
        <v>2021</v>
      </c>
      <c r="H1443" t="n">
        <v>9</v>
      </c>
      <c r="I1443" t="inlineStr">
        <is>
          <t>POS Purchase</t>
        </is>
      </c>
      <c r="J1443" t="inlineStr">
        <is>
          <t>CreditCard</t>
        </is>
      </c>
      <c r="K1443" t="inlineStr">
        <is>
          <t>ADVANCE NICOLWAY BRYANSTON</t>
        </is>
      </c>
      <c r="L1443" t="inlineStr">
        <is>
          <t>KC YOUNG</t>
        </is>
      </c>
      <c r="M1443" s="26" t="n">
        <v>-10</v>
      </c>
      <c r="N1443" t="inlineStr">
        <is>
          <t>Car</t>
        </is>
      </c>
      <c r="O1443" t="inlineStr">
        <is>
          <t>Out</t>
        </is>
      </c>
    </row>
    <row r="1444" hidden="1">
      <c r="A1444" s="30" t="inlineStr">
        <is>
          <t>2021-09-0720:35COL CACCHIO BRYANSTON JHBKC YOUNG-125</t>
        </is>
      </c>
      <c r="B1444" t="inlineStr">
        <is>
          <t>2021/09/07</t>
        </is>
      </c>
      <c r="C1444" t="inlineStr">
        <is>
          <t>20:35</t>
        </is>
      </c>
      <c r="D1444" s="20" t="inlineStr">
        <is>
          <t>2021/09/23</t>
        </is>
      </c>
      <c r="E1444" t="inlineStr">
        <is>
          <t>2021/09/07</t>
        </is>
      </c>
      <c r="F1444" t="inlineStr">
        <is>
          <t>2021-09</t>
        </is>
      </c>
      <c r="G1444" t="n">
        <v>2021</v>
      </c>
      <c r="H1444" t="n">
        <v>9</v>
      </c>
      <c r="I1444" t="inlineStr">
        <is>
          <t>POS Purchase</t>
        </is>
      </c>
      <c r="J1444" t="inlineStr">
        <is>
          <t>CreditCard</t>
        </is>
      </c>
      <c r="K1444" t="inlineStr">
        <is>
          <t>COL CACCHIO BRYANSTON JHB</t>
        </is>
      </c>
      <c r="L1444" t="inlineStr">
        <is>
          <t>KC YOUNG</t>
        </is>
      </c>
      <c r="M1444" s="26" t="n">
        <v>-125</v>
      </c>
      <c r="N1444" t="inlineStr"/>
      <c r="O1444" t="inlineStr"/>
    </row>
    <row r="1445" hidden="1">
      <c r="A1445" s="30" t="inlineStr">
        <is>
          <t>2021-09-0720:35DOPPIO ZERO IRENE IRENEKC YOUNG-145</t>
        </is>
      </c>
      <c r="B1445" t="inlineStr">
        <is>
          <t>2021/09/07</t>
        </is>
      </c>
      <c r="C1445" t="inlineStr">
        <is>
          <t>20:35</t>
        </is>
      </c>
      <c r="D1445" s="20" t="inlineStr">
        <is>
          <t>2021/09/23</t>
        </is>
      </c>
      <c r="E1445" t="inlineStr">
        <is>
          <t>2021/09/07</t>
        </is>
      </c>
      <c r="F1445" t="inlineStr">
        <is>
          <t>2021-09</t>
        </is>
      </c>
      <c r="G1445" t="n">
        <v>2021</v>
      </c>
      <c r="H1445" t="n">
        <v>9</v>
      </c>
      <c r="I1445" t="inlineStr">
        <is>
          <t>POS Purchase</t>
        </is>
      </c>
      <c r="J1445" t="inlineStr">
        <is>
          <t>CreditCard</t>
        </is>
      </c>
      <c r="K1445" t="inlineStr">
        <is>
          <t>DOPPIO ZERO IRENE IRENE</t>
        </is>
      </c>
      <c r="L1445" t="inlineStr">
        <is>
          <t>KC YOUNG</t>
        </is>
      </c>
      <c r="M1445" s="26" t="n">
        <v>-145</v>
      </c>
      <c r="N1445" t="inlineStr"/>
      <c r="O1445" t="inlineStr"/>
    </row>
    <row r="1446" hidden="1">
      <c r="A1446" s="30" t="inlineStr">
        <is>
          <t>2021-09-0723:59Credit Service Fee-21.29</t>
        </is>
      </c>
      <c r="B1446" t="inlineStr">
        <is>
          <t>2021/09/07</t>
        </is>
      </c>
      <c r="C1446" t="inlineStr">
        <is>
          <t>23:59</t>
        </is>
      </c>
      <c r="D1446" s="20" t="inlineStr">
        <is>
          <t>2021/09/23</t>
        </is>
      </c>
      <c r="E1446" t="inlineStr">
        <is>
          <t>2021/09/07</t>
        </is>
      </c>
      <c r="F1446" t="inlineStr">
        <is>
          <t>2021-09</t>
        </is>
      </c>
      <c r="G1446" t="n">
        <v>2021</v>
      </c>
      <c r="H1446" t="n">
        <v>9</v>
      </c>
      <c r="I1446" t="inlineStr">
        <is>
          <t>Fee</t>
        </is>
      </c>
      <c r="J1446" t="inlineStr">
        <is>
          <t>CreditCard</t>
        </is>
      </c>
      <c r="K1446" t="inlineStr">
        <is>
          <t>Credit Service Fee</t>
        </is>
      </c>
      <c r="L1446" t="inlineStr"/>
      <c r="M1446" s="26" t="n">
        <v>-21.29</v>
      </c>
      <c r="N1446" t="inlineStr">
        <is>
          <t>Banking</t>
        </is>
      </c>
      <c r="O1446" t="inlineStr">
        <is>
          <t>Out</t>
        </is>
      </c>
    </row>
    <row r="1447" hidden="1">
      <c r="A1447" s="30" t="inlineStr">
        <is>
          <t>2021-09-0723:59Interest Earned at 2,00%1.66</t>
        </is>
      </c>
      <c r="B1447" t="inlineStr">
        <is>
          <t>2021/09/07</t>
        </is>
      </c>
      <c r="C1447" t="inlineStr">
        <is>
          <t>23:59</t>
        </is>
      </c>
      <c r="D1447" s="20" t="inlineStr">
        <is>
          <t>2021/09/23</t>
        </is>
      </c>
      <c r="E1447" t="inlineStr">
        <is>
          <t>2021/09/07</t>
        </is>
      </c>
      <c r="F1447" t="inlineStr">
        <is>
          <t>2021-09</t>
        </is>
      </c>
      <c r="G1447" t="n">
        <v>2021</v>
      </c>
      <c r="H1447" t="n">
        <v>9</v>
      </c>
      <c r="I1447" t="inlineStr">
        <is>
          <t>Interest</t>
        </is>
      </c>
      <c r="J1447" t="inlineStr">
        <is>
          <t>CreditCard</t>
        </is>
      </c>
      <c r="K1447" t="inlineStr">
        <is>
          <t>Interest Earned at 2,00%</t>
        </is>
      </c>
      <c r="L1447" t="inlineStr"/>
      <c r="M1447" s="26" t="n">
        <v>1.66</v>
      </c>
      <c r="N1447" t="inlineStr">
        <is>
          <t>Interest</t>
        </is>
      </c>
      <c r="O1447" t="inlineStr">
        <is>
          <t>In</t>
        </is>
      </c>
    </row>
    <row r="1448" hidden="1">
      <c r="A1448" s="30" t="inlineStr">
        <is>
          <t>2021-09-0723:59Monthly Account fee-31.94</t>
        </is>
      </c>
      <c r="B1448" t="inlineStr">
        <is>
          <t>2021/09/07</t>
        </is>
      </c>
      <c r="C1448" t="inlineStr">
        <is>
          <t>23:59</t>
        </is>
      </c>
      <c r="D1448" s="20" t="inlineStr">
        <is>
          <t>2021/09/23</t>
        </is>
      </c>
      <c r="E1448" t="inlineStr">
        <is>
          <t>2021/09/07</t>
        </is>
      </c>
      <c r="F1448" t="inlineStr">
        <is>
          <t>2021-09</t>
        </is>
      </c>
      <c r="G1448" t="n">
        <v>2021</v>
      </c>
      <c r="H1448" t="n">
        <v>9</v>
      </c>
      <c r="I1448" t="inlineStr">
        <is>
          <t>Fee</t>
        </is>
      </c>
      <c r="J1448" t="inlineStr">
        <is>
          <t>CreditCard</t>
        </is>
      </c>
      <c r="K1448" t="inlineStr">
        <is>
          <t>Monthly Account fee</t>
        </is>
      </c>
      <c r="L1448" t="inlineStr"/>
      <c r="M1448" s="26" t="n">
        <v>-31.94</v>
      </c>
      <c r="N1448" t="inlineStr">
        <is>
          <t>Banking</t>
        </is>
      </c>
      <c r="O1448" t="inlineStr">
        <is>
          <t>Out</t>
        </is>
      </c>
    </row>
    <row r="1449" hidden="1">
      <c r="A1449" s="30" t="inlineStr">
        <is>
          <t>2021-09-0723:59Vitality Money Premium-12.42</t>
        </is>
      </c>
      <c r="B1449" t="inlineStr">
        <is>
          <t>2021/09/07</t>
        </is>
      </c>
      <c r="C1449" t="inlineStr">
        <is>
          <t>23:59</t>
        </is>
      </c>
      <c r="D1449" s="20" t="inlineStr">
        <is>
          <t>2021/09/23</t>
        </is>
      </c>
      <c r="E1449" t="inlineStr">
        <is>
          <t>2021/09/07</t>
        </is>
      </c>
      <c r="F1449" t="inlineStr">
        <is>
          <t>2021-09</t>
        </is>
      </c>
      <c r="G1449" t="n">
        <v>2021</v>
      </c>
      <c r="H1449" t="n">
        <v>9</v>
      </c>
      <c r="I1449" t="inlineStr">
        <is>
          <t>Fee</t>
        </is>
      </c>
      <c r="J1449" t="inlineStr">
        <is>
          <t>CreditCard</t>
        </is>
      </c>
      <c r="K1449" t="inlineStr">
        <is>
          <t>Vitality Money Premium</t>
        </is>
      </c>
      <c r="L1449" t="inlineStr"/>
      <c r="M1449" s="26" t="n">
        <v>-12.42</v>
      </c>
      <c r="N1449" t="inlineStr">
        <is>
          <t>Banking</t>
        </is>
      </c>
      <c r="O1449" t="inlineStr">
        <is>
          <t>Out</t>
        </is>
      </c>
    </row>
    <row r="1450" hidden="1">
      <c r="A1450" s="30" t="inlineStr">
        <is>
          <t>2021-09-0800:00Interest Earned at 2,00%9.04</t>
        </is>
      </c>
      <c r="B1450" t="inlineStr">
        <is>
          <t>2021/09/08</t>
        </is>
      </c>
      <c r="C1450" t="inlineStr">
        <is>
          <t>00:00</t>
        </is>
      </c>
      <c r="D1450" s="20" t="inlineStr">
        <is>
          <t>2021/09/23</t>
        </is>
      </c>
      <c r="E1450" t="inlineStr">
        <is>
          <t>2021/09/08</t>
        </is>
      </c>
      <c r="F1450" t="inlineStr">
        <is>
          <t>2021-09</t>
        </is>
      </c>
      <c r="G1450" t="n">
        <v>2021</v>
      </c>
      <c r="H1450" t="n">
        <v>9</v>
      </c>
      <c r="I1450" t="inlineStr">
        <is>
          <t>Interest</t>
        </is>
      </c>
      <c r="J1450" t="inlineStr">
        <is>
          <t>DebitCard</t>
        </is>
      </c>
      <c r="K1450" t="inlineStr">
        <is>
          <t>Interest Earned at 2,00%</t>
        </is>
      </c>
      <c r="L1450" t="inlineStr"/>
      <c r="M1450" s="26" t="n">
        <v>9.039999999999999</v>
      </c>
      <c r="N1450" t="inlineStr">
        <is>
          <t>Interest</t>
        </is>
      </c>
      <c r="O1450" t="inlineStr">
        <is>
          <t>In</t>
        </is>
      </c>
    </row>
    <row r="1451" hidden="1">
      <c r="A1451" s="30" t="inlineStr">
        <is>
          <t>2021-09-0800:05Dynamic interest boost at 0.50%0.41</t>
        </is>
      </c>
      <c r="B1451" t="inlineStr">
        <is>
          <t>2021/09/08</t>
        </is>
      </c>
      <c r="C1451" t="inlineStr">
        <is>
          <t>00:05</t>
        </is>
      </c>
      <c r="D1451" s="20" t="inlineStr">
        <is>
          <t>2021/09/23</t>
        </is>
      </c>
      <c r="E1451" t="inlineStr">
        <is>
          <t>2021/09/08</t>
        </is>
      </c>
      <c r="F1451" t="inlineStr">
        <is>
          <t>2021-09</t>
        </is>
      </c>
      <c r="G1451" t="n">
        <v>2021</v>
      </c>
      <c r="H1451" t="n">
        <v>9</v>
      </c>
      <c r="I1451" t="inlineStr">
        <is>
          <t>Interest</t>
        </is>
      </c>
      <c r="J1451" t="inlineStr">
        <is>
          <t>CreditCard</t>
        </is>
      </c>
      <c r="K1451" t="inlineStr">
        <is>
          <t>Dynamic interest boost at 0.50%</t>
        </is>
      </c>
      <c r="L1451" t="inlineStr"/>
      <c r="M1451" s="26" t="n">
        <v>0.41</v>
      </c>
      <c r="N1451" t="inlineStr">
        <is>
          <t>Interest</t>
        </is>
      </c>
      <c r="O1451" t="inlineStr">
        <is>
          <t>Out</t>
        </is>
      </c>
    </row>
    <row r="1452" hidden="1">
      <c r="A1452" s="30" t="inlineStr">
        <is>
          <t>2021-09-0800:05Dynamic interest boost at 0.50%2.26</t>
        </is>
      </c>
      <c r="B1452" t="inlineStr">
        <is>
          <t>2021/09/08</t>
        </is>
      </c>
      <c r="C1452" t="inlineStr">
        <is>
          <t>00:05</t>
        </is>
      </c>
      <c r="D1452" s="20" t="inlineStr">
        <is>
          <t>2021/09/23</t>
        </is>
      </c>
      <c r="E1452" t="inlineStr">
        <is>
          <t>2021/09/08</t>
        </is>
      </c>
      <c r="F1452" t="inlineStr">
        <is>
          <t>2021-09</t>
        </is>
      </c>
      <c r="G1452" t="n">
        <v>2021</v>
      </c>
      <c r="H1452" t="n">
        <v>9</v>
      </c>
      <c r="I1452" t="inlineStr">
        <is>
          <t>Interest</t>
        </is>
      </c>
      <c r="J1452" t="inlineStr">
        <is>
          <t>DebitCard</t>
        </is>
      </c>
      <c r="K1452" t="inlineStr">
        <is>
          <t>Dynamic interest boost at 0.50%</t>
        </is>
      </c>
      <c r="L1452" t="inlineStr"/>
      <c r="M1452" s="26" t="n">
        <v>2.26</v>
      </c>
      <c r="N1452" t="inlineStr">
        <is>
          <t>Interest</t>
        </is>
      </c>
      <c r="O1452" t="inlineStr">
        <is>
          <t>Out</t>
        </is>
      </c>
    </row>
    <row r="1453" hidden="1">
      <c r="A1453" s="30" t="inlineStr">
        <is>
          <t>2021-09-0817:20IUDTo: Credit card-3255</t>
        </is>
      </c>
      <c r="B1453" t="inlineStr">
        <is>
          <t>2021/09/08</t>
        </is>
      </c>
      <c r="C1453" t="inlineStr">
        <is>
          <t>17:20</t>
        </is>
      </c>
      <c r="D1453" s="20" t="inlineStr">
        <is>
          <t>2021/09/23</t>
        </is>
      </c>
      <c r="E1453" t="inlineStr">
        <is>
          <t>2021/09/08</t>
        </is>
      </c>
      <c r="F1453" t="inlineStr">
        <is>
          <t>2021-09</t>
        </is>
      </c>
      <c r="G1453" t="n">
        <v>2021</v>
      </c>
      <c r="H1453" t="n">
        <v>9</v>
      </c>
      <c r="I1453" t="inlineStr">
        <is>
          <t>Transfer</t>
        </is>
      </c>
      <c r="J1453" t="inlineStr">
        <is>
          <t>KirstSurance</t>
        </is>
      </c>
      <c r="K1453" t="inlineStr">
        <is>
          <t>IUD</t>
        </is>
      </c>
      <c r="L1453" t="inlineStr">
        <is>
          <t>To: Credit card</t>
        </is>
      </c>
      <c r="M1453" s="26" t="n">
        <v>-3255</v>
      </c>
      <c r="N1453" t="inlineStr"/>
      <c r="O1453" t="inlineStr"/>
    </row>
    <row r="1454" hidden="1">
      <c r="A1454" s="30" t="inlineStr">
        <is>
          <t>2021-09-0817:20IUDFrom: KIRST-SURANCE3255</t>
        </is>
      </c>
      <c r="B1454" t="inlineStr">
        <is>
          <t>2021/09/08</t>
        </is>
      </c>
      <c r="C1454" t="inlineStr">
        <is>
          <t>17:20</t>
        </is>
      </c>
      <c r="D1454" s="20" t="inlineStr">
        <is>
          <t>2021/09/23</t>
        </is>
      </c>
      <c r="E1454" t="inlineStr">
        <is>
          <t>2021/09/08</t>
        </is>
      </c>
      <c r="F1454" t="inlineStr">
        <is>
          <t>2021-09</t>
        </is>
      </c>
      <c r="G1454" t="n">
        <v>2021</v>
      </c>
      <c r="H1454" t="n">
        <v>9</v>
      </c>
      <c r="I1454" t="inlineStr">
        <is>
          <t>Transfer</t>
        </is>
      </c>
      <c r="J1454" t="inlineStr">
        <is>
          <t>CreditCard</t>
        </is>
      </c>
      <c r="K1454" t="inlineStr">
        <is>
          <t>IUD</t>
        </is>
      </c>
      <c r="L1454" t="inlineStr">
        <is>
          <t>From: KIRST-SURANCE</t>
        </is>
      </c>
      <c r="M1454" s="23" t="n">
        <v>3255</v>
      </c>
      <c r="N1454" t="inlineStr">
        <is>
          <t>Kirst-Surance</t>
        </is>
      </c>
      <c r="O1454" t="inlineStr">
        <is>
          <t>Out</t>
        </is>
      </c>
    </row>
    <row r="1455" hidden="1">
      <c r="A1455" s="30" t="inlineStr">
        <is>
          <t>2021-09-0820:31Dischem Nicolway BRYANSTONKC YOUNG-447.45</t>
        </is>
      </c>
      <c r="B1455" t="inlineStr">
        <is>
          <t>2021/09/08</t>
        </is>
      </c>
      <c r="C1455" t="inlineStr">
        <is>
          <t>20:31</t>
        </is>
      </c>
      <c r="D1455" s="20" t="inlineStr">
        <is>
          <t>2021/09/23</t>
        </is>
      </c>
      <c r="E1455" t="inlineStr">
        <is>
          <t>2021/09/08</t>
        </is>
      </c>
      <c r="F1455" t="inlineStr">
        <is>
          <t>2021-09</t>
        </is>
      </c>
      <c r="G1455" t="n">
        <v>2021</v>
      </c>
      <c r="H1455" t="n">
        <v>9</v>
      </c>
      <c r="I1455" t="inlineStr">
        <is>
          <t>POS Purchase</t>
        </is>
      </c>
      <c r="J1455" t="inlineStr">
        <is>
          <t>CreditCard</t>
        </is>
      </c>
      <c r="K1455" t="inlineStr">
        <is>
          <t>Dischem Nicolway BRYANSTON</t>
        </is>
      </c>
      <c r="L1455" t="inlineStr">
        <is>
          <t>KC YOUNG</t>
        </is>
      </c>
      <c r="M1455" s="26" t="n">
        <v>-447.45</v>
      </c>
      <c r="N1455" t="inlineStr"/>
      <c r="O1455" t="inlineStr"/>
    </row>
    <row r="1456" hidden="1">
      <c r="A1456" s="30" t="inlineStr">
        <is>
          <t>2021-09-0820:35APPLE.COM/BILL 49.99 ZARKC YOUNG-49.99</t>
        </is>
      </c>
      <c r="B1456" t="inlineStr">
        <is>
          <t>2021/09/08</t>
        </is>
      </c>
      <c r="C1456" t="inlineStr">
        <is>
          <t>20:35</t>
        </is>
      </c>
      <c r="D1456" s="20" t="inlineStr">
        <is>
          <t>2021/09/23</t>
        </is>
      </c>
      <c r="E1456" t="inlineStr">
        <is>
          <t>2021/09/08</t>
        </is>
      </c>
      <c r="F1456" t="inlineStr">
        <is>
          <t>2021-09</t>
        </is>
      </c>
      <c r="G1456" t="n">
        <v>2021</v>
      </c>
      <c r="H1456" t="n">
        <v>9</v>
      </c>
      <c r="I1456" t="inlineStr">
        <is>
          <t>Online</t>
        </is>
      </c>
      <c r="J1456" t="inlineStr">
        <is>
          <t>DebitCard</t>
        </is>
      </c>
      <c r="K1456" t="inlineStr">
        <is>
          <t>APPLE.COM/BILL 49.99 ZAR</t>
        </is>
      </c>
      <c r="L1456" t="inlineStr">
        <is>
          <t>KC YOUNG</t>
        </is>
      </c>
      <c r="M1456" s="26" t="n">
        <v>-49.99</v>
      </c>
      <c r="N1456" t="inlineStr">
        <is>
          <t>Hobbies</t>
        </is>
      </c>
      <c r="O1456" t="inlineStr">
        <is>
          <t>Out</t>
        </is>
      </c>
    </row>
    <row r="1457" hidden="1">
      <c r="A1457" s="30" t="inlineStr">
        <is>
          <t>2021-09-0920:13Nandos Kyalami 2 KYALAMIKC YOUNG-82</t>
        </is>
      </c>
      <c r="B1457" t="inlineStr">
        <is>
          <t>2021/09/09</t>
        </is>
      </c>
      <c r="C1457" t="inlineStr">
        <is>
          <t>20:13</t>
        </is>
      </c>
      <c r="D1457" s="20" t="inlineStr">
        <is>
          <t>2021/09/23</t>
        </is>
      </c>
      <c r="E1457" t="inlineStr">
        <is>
          <t>2021/09/09</t>
        </is>
      </c>
      <c r="F1457" t="inlineStr">
        <is>
          <t>2021-09</t>
        </is>
      </c>
      <c r="G1457" t="n">
        <v>2021</v>
      </c>
      <c r="H1457" t="n">
        <v>9</v>
      </c>
      <c r="I1457" t="inlineStr">
        <is>
          <t>POS Purchase</t>
        </is>
      </c>
      <c r="J1457" t="inlineStr">
        <is>
          <t>CreditCard</t>
        </is>
      </c>
      <c r="K1457" t="inlineStr">
        <is>
          <t>Nandos Kyalami 2 KYALAMI</t>
        </is>
      </c>
      <c r="L1457" t="inlineStr">
        <is>
          <t>KC YOUNG</t>
        </is>
      </c>
      <c r="M1457" s="26" t="n">
        <v>-82</v>
      </c>
      <c r="N1457" t="inlineStr"/>
      <c r="O1457" t="inlineStr"/>
    </row>
    <row r="1458" hidden="1">
      <c r="A1458" s="30" t="inlineStr">
        <is>
          <t>2021-09-0920:13WELL FAMILY PRACTICE BRYANSTONKC YOUNG-3255</t>
        </is>
      </c>
      <c r="B1458" t="inlineStr">
        <is>
          <t>2021/09/09</t>
        </is>
      </c>
      <c r="C1458" t="inlineStr">
        <is>
          <t>20:13</t>
        </is>
      </c>
      <c r="D1458" s="20" t="inlineStr">
        <is>
          <t>2021/09/23</t>
        </is>
      </c>
      <c r="E1458" t="inlineStr">
        <is>
          <t>2021/09/09</t>
        </is>
      </c>
      <c r="F1458" t="inlineStr">
        <is>
          <t>2021-09</t>
        </is>
      </c>
      <c r="G1458" t="n">
        <v>2021</v>
      </c>
      <c r="H1458" t="n">
        <v>9</v>
      </c>
      <c r="I1458" t="inlineStr">
        <is>
          <t>POS Purchase</t>
        </is>
      </c>
      <c r="J1458" t="inlineStr">
        <is>
          <t>CreditCard</t>
        </is>
      </c>
      <c r="K1458" t="inlineStr">
        <is>
          <t>WELL FAMILY PRACTICE BRYANSTON</t>
        </is>
      </c>
      <c r="L1458" t="inlineStr">
        <is>
          <t>KC YOUNG</t>
        </is>
      </c>
      <c r="M1458" s="26" t="n">
        <v>-3255</v>
      </c>
      <c r="N1458" t="inlineStr"/>
      <c r="O1458" t="inlineStr"/>
    </row>
    <row r="1459" hidden="1">
      <c r="A1459" s="30" t="inlineStr">
        <is>
          <t>2021-09-1017:52INSURECASH4002101773-21332518367.85</t>
        </is>
      </c>
      <c r="B1459" t="inlineStr">
        <is>
          <t>2021/09/10</t>
        </is>
      </c>
      <c r="C1459" t="inlineStr">
        <is>
          <t>17:52</t>
        </is>
      </c>
      <c r="D1459" s="20" t="inlineStr">
        <is>
          <t>2021/09/23</t>
        </is>
      </c>
      <c r="E1459" t="inlineStr">
        <is>
          <t>2021/09/10</t>
        </is>
      </c>
      <c r="F1459" t="inlineStr">
        <is>
          <t>2021-09</t>
        </is>
      </c>
      <c r="G1459" t="n">
        <v>2021</v>
      </c>
      <c r="H1459" t="n">
        <v>9</v>
      </c>
      <c r="I1459" t="inlineStr">
        <is>
          <t>EFT</t>
        </is>
      </c>
      <c r="J1459" t="inlineStr">
        <is>
          <t>DebitCard</t>
        </is>
      </c>
      <c r="K1459" t="inlineStr">
        <is>
          <t>INSURECASH4002101773-213325183</t>
        </is>
      </c>
      <c r="L1459" t="inlineStr"/>
      <c r="M1459" s="26" t="n">
        <v>67.84999999999999</v>
      </c>
      <c r="N1459" t="inlineStr">
        <is>
          <t>Insurance</t>
        </is>
      </c>
      <c r="O1459" t="inlineStr">
        <is>
          <t>Out</t>
        </is>
      </c>
    </row>
    <row r="1460" hidden="1">
      <c r="A1460" s="30" t="inlineStr">
        <is>
          <t>2021-09-1020:32APPLE.COM/BILL CORK 14.99 ZARKC YOUNG-14.99</t>
        </is>
      </c>
      <c r="B1460" t="inlineStr">
        <is>
          <t>2021/09/10</t>
        </is>
      </c>
      <c r="C1460" t="inlineStr">
        <is>
          <t>20:32</t>
        </is>
      </c>
      <c r="D1460" s="20" t="inlineStr">
        <is>
          <t>2021/09/23</t>
        </is>
      </c>
      <c r="E1460" t="inlineStr">
        <is>
          <t>2021/09/10</t>
        </is>
      </c>
      <c r="F1460" t="inlineStr">
        <is>
          <t>2021-09</t>
        </is>
      </c>
      <c r="G1460" t="n">
        <v>2021</v>
      </c>
      <c r="H1460" t="n">
        <v>9</v>
      </c>
      <c r="I1460" t="inlineStr">
        <is>
          <t>POS Purchase</t>
        </is>
      </c>
      <c r="J1460" t="inlineStr">
        <is>
          <t>DebitCard</t>
        </is>
      </c>
      <c r="K1460" t="inlineStr">
        <is>
          <t>APPLE.COM/BILL CORK 14.99 ZAR</t>
        </is>
      </c>
      <c r="L1460" t="inlineStr">
        <is>
          <t>KC YOUNG</t>
        </is>
      </c>
      <c r="M1460" s="26" t="n">
        <v>-14.99</v>
      </c>
      <c r="N1460" t="inlineStr">
        <is>
          <t>Hobbies</t>
        </is>
      </c>
      <c r="O1460" t="inlineStr">
        <is>
          <t>Out</t>
        </is>
      </c>
    </row>
    <row r="1461" hidden="1">
      <c r="A1461" s="30" t="inlineStr">
        <is>
          <t>2021-09-1123:35Interest Earned at 2,75%16.51</t>
        </is>
      </c>
      <c r="B1461" t="inlineStr">
        <is>
          <t>2021/09/11</t>
        </is>
      </c>
      <c r="C1461" t="inlineStr">
        <is>
          <t>23:35</t>
        </is>
      </c>
      <c r="D1461" s="20" t="inlineStr">
        <is>
          <t>2021/09/23</t>
        </is>
      </c>
      <c r="E1461" t="inlineStr">
        <is>
          <t>2021/09/11</t>
        </is>
      </c>
      <c r="F1461" t="inlineStr">
        <is>
          <t>2021-09</t>
        </is>
      </c>
      <c r="G1461" t="n">
        <v>2021</v>
      </c>
      <c r="H1461" t="n">
        <v>9</v>
      </c>
      <c r="I1461" t="inlineStr">
        <is>
          <t>Interest</t>
        </is>
      </c>
      <c r="J1461" t="inlineStr">
        <is>
          <t>KirstSurance</t>
        </is>
      </c>
      <c r="K1461" t="inlineStr">
        <is>
          <t>Interest Earned at 2,75%</t>
        </is>
      </c>
      <c r="L1461" t="inlineStr"/>
      <c r="M1461" s="23" t="n">
        <v>16.51</v>
      </c>
      <c r="N1461" t="inlineStr"/>
      <c r="O1461" t="inlineStr"/>
    </row>
    <row r="1462" hidden="1">
      <c r="A1462" s="30" t="inlineStr">
        <is>
          <t>2021-09-1123:39Dynamic interest boost at 0.50%3</t>
        </is>
      </c>
      <c r="B1462" t="inlineStr">
        <is>
          <t>2021/09/11</t>
        </is>
      </c>
      <c r="C1462" t="inlineStr">
        <is>
          <t>23:39</t>
        </is>
      </c>
      <c r="D1462" s="20" t="inlineStr">
        <is>
          <t>2021/09/23</t>
        </is>
      </c>
      <c r="E1462" t="inlineStr">
        <is>
          <t>2021/09/11</t>
        </is>
      </c>
      <c r="F1462" t="inlineStr">
        <is>
          <t>2021-09</t>
        </is>
      </c>
      <c r="G1462" t="n">
        <v>2021</v>
      </c>
      <c r="H1462" t="n">
        <v>9</v>
      </c>
      <c r="I1462" t="inlineStr">
        <is>
          <t>Interest</t>
        </is>
      </c>
      <c r="J1462" t="inlineStr">
        <is>
          <t>KirstSurance</t>
        </is>
      </c>
      <c r="K1462" t="inlineStr">
        <is>
          <t>Dynamic interest boost at 0.50%</t>
        </is>
      </c>
      <c r="L1462" t="inlineStr"/>
      <c r="M1462" s="23" t="n">
        <v>3</v>
      </c>
      <c r="N1462" t="inlineStr"/>
      <c r="O1462" t="inlineStr"/>
    </row>
    <row r="1463" hidden="1">
      <c r="A1463" s="30" t="inlineStr">
        <is>
          <t>2021-09-1220:03UBER TRIP HELP.UBER.COMKC YOUNG-26</t>
        </is>
      </c>
      <c r="B1463" t="inlineStr">
        <is>
          <t>2021/09/12</t>
        </is>
      </c>
      <c r="C1463" t="inlineStr">
        <is>
          <t>20:03</t>
        </is>
      </c>
      <c r="D1463" s="20" t="inlineStr">
        <is>
          <t>2021/09/23</t>
        </is>
      </c>
      <c r="E1463" t="inlineStr">
        <is>
          <t>2021/09/12</t>
        </is>
      </c>
      <c r="F1463" t="inlineStr">
        <is>
          <t>2021-09</t>
        </is>
      </c>
      <c r="G1463" t="n">
        <v>2021</v>
      </c>
      <c r="H1463" t="n">
        <v>9</v>
      </c>
      <c r="I1463" t="inlineStr">
        <is>
          <t>Online</t>
        </is>
      </c>
      <c r="J1463" t="inlineStr">
        <is>
          <t>CreditCard</t>
        </is>
      </c>
      <c r="K1463" t="inlineStr">
        <is>
          <t>UBER TRIP HELP.UBER.COM</t>
        </is>
      </c>
      <c r="L1463" t="inlineStr">
        <is>
          <t>KC YOUNG</t>
        </is>
      </c>
      <c r="M1463" s="26" t="n">
        <v>-26</v>
      </c>
      <c r="N1463" t="inlineStr">
        <is>
          <t>Entertainment</t>
        </is>
      </c>
      <c r="O1463" t="inlineStr">
        <is>
          <t>Out</t>
        </is>
      </c>
    </row>
    <row r="1464" hidden="1">
      <c r="A1464" s="30" t="inlineStr">
        <is>
          <t>2021-09-1220:03UBER TRIP HELP.UBER.COMKC YOUNG-27</t>
        </is>
      </c>
      <c r="B1464" t="inlineStr">
        <is>
          <t>2021/09/12</t>
        </is>
      </c>
      <c r="C1464" t="inlineStr">
        <is>
          <t>20:03</t>
        </is>
      </c>
      <c r="D1464" s="20" t="inlineStr">
        <is>
          <t>2021/09/23</t>
        </is>
      </c>
      <c r="E1464" t="inlineStr">
        <is>
          <t>2021/09/12</t>
        </is>
      </c>
      <c r="F1464" t="inlineStr">
        <is>
          <t>2021-09</t>
        </is>
      </c>
      <c r="G1464" t="n">
        <v>2021</v>
      </c>
      <c r="H1464" t="n">
        <v>9</v>
      </c>
      <c r="I1464" t="inlineStr">
        <is>
          <t>Online</t>
        </is>
      </c>
      <c r="J1464" t="inlineStr">
        <is>
          <t>CreditCard</t>
        </is>
      </c>
      <c r="K1464" t="inlineStr">
        <is>
          <t>UBER TRIP HELP.UBER.COM</t>
        </is>
      </c>
      <c r="L1464" t="inlineStr">
        <is>
          <t>KC YOUNG</t>
        </is>
      </c>
      <c r="M1464" s="26" t="n">
        <v>-27</v>
      </c>
      <c r="N1464" t="inlineStr">
        <is>
          <t>Entertainment</t>
        </is>
      </c>
      <c r="O1464" t="inlineStr">
        <is>
          <t>Out</t>
        </is>
      </c>
    </row>
    <row r="1465" hidden="1">
      <c r="A1465" s="30" t="inlineStr">
        <is>
          <t>2021-09-1319:57WESTPACK BRYANSTON BRYANSTONKC YOUNG-219.8</t>
        </is>
      </c>
      <c r="B1465" t="inlineStr">
        <is>
          <t>2021/09/13</t>
        </is>
      </c>
      <c r="C1465" t="inlineStr">
        <is>
          <t>19:57</t>
        </is>
      </c>
      <c r="D1465" s="20" t="inlineStr">
        <is>
          <t>2021/09/23</t>
        </is>
      </c>
      <c r="E1465" t="inlineStr">
        <is>
          <t>2021/09/13</t>
        </is>
      </c>
      <c r="F1465" t="inlineStr">
        <is>
          <t>2021-09</t>
        </is>
      </c>
      <c r="G1465" t="n">
        <v>2021</v>
      </c>
      <c r="H1465" t="n">
        <v>9</v>
      </c>
      <c r="I1465" t="inlineStr">
        <is>
          <t>POS Purchase</t>
        </is>
      </c>
      <c r="J1465" t="inlineStr">
        <is>
          <t>CreditCard</t>
        </is>
      </c>
      <c r="K1465" t="inlineStr">
        <is>
          <t>WESTPACK BRYANSTON BRYANSTON</t>
        </is>
      </c>
      <c r="L1465" t="inlineStr">
        <is>
          <t>KC YOUNG</t>
        </is>
      </c>
      <c r="M1465" s="26" t="n">
        <v>-219.8</v>
      </c>
      <c r="N1465" t="inlineStr"/>
      <c r="O1465" t="inlineStr"/>
    </row>
    <row r="1466" hidden="1">
      <c r="A1466" s="30" t="inlineStr">
        <is>
          <t>2021-09-1420:33SuperSpar Hobart BRYANSTONKC YOUNG-378.65</t>
        </is>
      </c>
      <c r="B1466" t="inlineStr">
        <is>
          <t>2021/09/14</t>
        </is>
      </c>
      <c r="C1466" t="inlineStr">
        <is>
          <t>20:33</t>
        </is>
      </c>
      <c r="D1466" s="20" t="inlineStr">
        <is>
          <t>2021/09/23</t>
        </is>
      </c>
      <c r="E1466" t="inlineStr">
        <is>
          <t>2021/09/14</t>
        </is>
      </c>
      <c r="F1466" t="inlineStr">
        <is>
          <t>2021-09</t>
        </is>
      </c>
      <c r="G1466" t="n">
        <v>2021</v>
      </c>
      <c r="H1466" t="n">
        <v>9</v>
      </c>
      <c r="I1466" t="inlineStr">
        <is>
          <t>POS Purchase</t>
        </is>
      </c>
      <c r="J1466" t="inlineStr">
        <is>
          <t>DebitCard</t>
        </is>
      </c>
      <c r="K1466" t="inlineStr">
        <is>
          <t>SuperSpar Hobart BRYANSTON</t>
        </is>
      </c>
      <c r="L1466" t="inlineStr">
        <is>
          <t>KC YOUNG</t>
        </is>
      </c>
      <c r="M1466" s="26" t="n">
        <v>-378.65</v>
      </c>
      <c r="N1466" t="inlineStr"/>
      <c r="O1466" t="inlineStr"/>
    </row>
    <row r="1467" hidden="1">
      <c r="A1467" s="30" t="inlineStr">
        <is>
          <t>2021-09-1507:48Airpods paybackFrom: Credit card801</t>
        </is>
      </c>
      <c r="B1467" t="inlineStr">
        <is>
          <t>2021/09/15</t>
        </is>
      </c>
      <c r="C1467" t="inlineStr">
        <is>
          <t>07:48</t>
        </is>
      </c>
      <c r="D1467" s="20" t="inlineStr">
        <is>
          <t>2021/09/23</t>
        </is>
      </c>
      <c r="E1467" t="inlineStr">
        <is>
          <t>2021/09/15</t>
        </is>
      </c>
      <c r="F1467" t="inlineStr">
        <is>
          <t>2021-09</t>
        </is>
      </c>
      <c r="G1467" t="n">
        <v>2021</v>
      </c>
      <c r="H1467" t="n">
        <v>9</v>
      </c>
      <c r="I1467" t="inlineStr">
        <is>
          <t>Transfer</t>
        </is>
      </c>
      <c r="J1467" t="inlineStr">
        <is>
          <t>KirstSurance</t>
        </is>
      </c>
      <c r="K1467" t="inlineStr">
        <is>
          <t>Airpods payback</t>
        </is>
      </c>
      <c r="L1467" t="inlineStr">
        <is>
          <t>From: Credit card</t>
        </is>
      </c>
      <c r="M1467" s="23" t="n">
        <v>801</v>
      </c>
      <c r="N1467" t="inlineStr"/>
      <c r="O1467" t="inlineStr"/>
    </row>
    <row r="1468" hidden="1">
      <c r="A1468" s="30" t="inlineStr">
        <is>
          <t>2021-09-1507:48Airpods paybackTo: KIRST-SURANCE-801</t>
        </is>
      </c>
      <c r="B1468" t="inlineStr">
        <is>
          <t>2021/09/15</t>
        </is>
      </c>
      <c r="C1468" t="inlineStr">
        <is>
          <t>07:48</t>
        </is>
      </c>
      <c r="D1468" s="20" t="inlineStr">
        <is>
          <t>2021/09/23</t>
        </is>
      </c>
      <c r="E1468" t="inlineStr">
        <is>
          <t>2021/09/15</t>
        </is>
      </c>
      <c r="F1468" t="inlineStr">
        <is>
          <t>2021-09</t>
        </is>
      </c>
      <c r="G1468" t="n">
        <v>2021</v>
      </c>
      <c r="H1468" t="n">
        <v>9</v>
      </c>
      <c r="I1468" t="inlineStr">
        <is>
          <t>Transfer</t>
        </is>
      </c>
      <c r="J1468" t="inlineStr">
        <is>
          <t>CreditCard</t>
        </is>
      </c>
      <c r="K1468" t="inlineStr">
        <is>
          <t>Airpods payback</t>
        </is>
      </c>
      <c r="L1468" t="inlineStr">
        <is>
          <t>To: KIRST-SURANCE</t>
        </is>
      </c>
      <c r="M1468" s="26" t="n">
        <v>-801</v>
      </c>
      <c r="N1468" t="inlineStr">
        <is>
          <t>Kirst-Surance</t>
        </is>
      </c>
      <c r="O1468" t="inlineStr">
        <is>
          <t>Out</t>
        </is>
      </c>
    </row>
    <row r="1469" hidden="1">
      <c r="A1469" s="30" t="inlineStr">
        <is>
          <t>2021-09-1620:20SORBET CROWTHORNE JOHANNESBURGKC YOUNG-295</t>
        </is>
      </c>
      <c r="B1469" t="inlineStr">
        <is>
          <t>2021/09/16</t>
        </is>
      </c>
      <c r="C1469" t="inlineStr">
        <is>
          <t>20:20</t>
        </is>
      </c>
      <c r="D1469" s="20" t="inlineStr">
        <is>
          <t>2021/09/23</t>
        </is>
      </c>
      <c r="E1469" t="inlineStr">
        <is>
          <t>2021/09/16</t>
        </is>
      </c>
      <c r="F1469" t="inlineStr">
        <is>
          <t>2021-09</t>
        </is>
      </c>
      <c r="G1469" t="n">
        <v>2021</v>
      </c>
      <c r="H1469" t="n">
        <v>9</v>
      </c>
      <c r="I1469" t="inlineStr">
        <is>
          <t>POS Purchase</t>
        </is>
      </c>
      <c r="J1469" t="inlineStr">
        <is>
          <t>CreditCard</t>
        </is>
      </c>
      <c r="K1469" t="inlineStr">
        <is>
          <t>SORBET CROWTHORNE JOHANNESBURG</t>
        </is>
      </c>
      <c r="L1469" t="inlineStr">
        <is>
          <t>KC YOUNG</t>
        </is>
      </c>
      <c r="M1469" s="26" t="n">
        <v>-295</v>
      </c>
      <c r="N1469" t="inlineStr"/>
      <c r="O1469" t="inlineStr"/>
    </row>
    <row r="1470" hidden="1">
      <c r="A1470" s="30" t="inlineStr">
        <is>
          <t>2021-09-1717:59DAD80</t>
        </is>
      </c>
      <c r="B1470" t="inlineStr">
        <is>
          <t>2021/09/17</t>
        </is>
      </c>
      <c r="C1470" t="inlineStr">
        <is>
          <t>17:59</t>
        </is>
      </c>
      <c r="D1470" s="20" t="inlineStr">
        <is>
          <t>2021/09/23</t>
        </is>
      </c>
      <c r="E1470" t="inlineStr">
        <is>
          <t>2021/09/17</t>
        </is>
      </c>
      <c r="F1470" t="inlineStr">
        <is>
          <t>2021-09</t>
        </is>
      </c>
      <c r="G1470" t="n">
        <v>2021</v>
      </c>
      <c r="H1470" t="n">
        <v>9</v>
      </c>
      <c r="I1470" t="inlineStr">
        <is>
          <t>EFT</t>
        </is>
      </c>
      <c r="J1470" t="inlineStr">
        <is>
          <t>DebitCard</t>
        </is>
      </c>
      <c r="K1470" t="inlineStr">
        <is>
          <t>DAD</t>
        </is>
      </c>
      <c r="L1470" t="inlineStr"/>
      <c r="M1470" s="26" t="n">
        <v>80</v>
      </c>
      <c r="N1470" t="inlineStr"/>
      <c r="O1470" t="inlineStr"/>
    </row>
    <row r="1471" hidden="1">
      <c r="A1471" s="30" t="inlineStr">
        <is>
          <t>2021-09-1720:16UBER EATS JohannesburgKC YOUNG-163.9</t>
        </is>
      </c>
      <c r="B1471" t="inlineStr">
        <is>
          <t>2021/09/17</t>
        </is>
      </c>
      <c r="C1471" t="inlineStr">
        <is>
          <t>20:16</t>
        </is>
      </c>
      <c r="D1471" s="20" t="inlineStr">
        <is>
          <t>2021/09/23</t>
        </is>
      </c>
      <c r="E1471" t="inlineStr">
        <is>
          <t>2021/09/17</t>
        </is>
      </c>
      <c r="F1471" t="inlineStr">
        <is>
          <t>2021-09</t>
        </is>
      </c>
      <c r="G1471" t="n">
        <v>2021</v>
      </c>
      <c r="H1471" t="n">
        <v>9</v>
      </c>
      <c r="I1471" t="inlineStr">
        <is>
          <t>POS Purchase</t>
        </is>
      </c>
      <c r="J1471" t="inlineStr">
        <is>
          <t>DebitCard</t>
        </is>
      </c>
      <c r="K1471" t="inlineStr">
        <is>
          <t>UBER EATS Johannesburg</t>
        </is>
      </c>
      <c r="L1471" t="inlineStr">
        <is>
          <t>KC YOUNG</t>
        </is>
      </c>
      <c r="M1471" s="26" t="n">
        <v>-163.9</v>
      </c>
      <c r="N1471" t="inlineStr">
        <is>
          <t>Eating out</t>
        </is>
      </c>
      <c r="O1471" t="inlineStr">
        <is>
          <t>Out</t>
        </is>
      </c>
    </row>
    <row r="1472" hidden="1">
      <c r="A1472" s="30" t="inlineStr">
        <is>
          <t>2021-09-1820:26DISCOVERY SOCCER PARK PARKMOREKC YOUNG-28</t>
        </is>
      </c>
      <c r="B1472" t="inlineStr">
        <is>
          <t>2021/09/18</t>
        </is>
      </c>
      <c r="C1472" t="inlineStr">
        <is>
          <t>20:26</t>
        </is>
      </c>
      <c r="D1472" s="20" t="inlineStr">
        <is>
          <t>2021/09/23</t>
        </is>
      </c>
      <c r="E1472" t="inlineStr">
        <is>
          <t>2021/09/18</t>
        </is>
      </c>
      <c r="F1472" t="inlineStr">
        <is>
          <t>2021-09</t>
        </is>
      </c>
      <c r="G1472" t="n">
        <v>2021</v>
      </c>
      <c r="H1472" t="n">
        <v>9</v>
      </c>
      <c r="I1472" t="inlineStr">
        <is>
          <t>POS Purchase</t>
        </is>
      </c>
      <c r="J1472" t="inlineStr">
        <is>
          <t>CreditCard</t>
        </is>
      </c>
      <c r="K1472" t="inlineStr">
        <is>
          <t>DISCOVERY SOCCER PARK PARKMORE</t>
        </is>
      </c>
      <c r="L1472" t="inlineStr">
        <is>
          <t>KC YOUNG</t>
        </is>
      </c>
      <c r="M1472" s="26" t="n">
        <v>-28</v>
      </c>
      <c r="N1472" t="inlineStr"/>
      <c r="O1472" t="inlineStr"/>
    </row>
    <row r="1473" hidden="1">
      <c r="A1473" s="30" t="inlineStr">
        <is>
          <t>2021-09-1820:26KAUAI MALL OF AFRICA BryanstonKC YOUNG-52</t>
        </is>
      </c>
      <c r="B1473" t="inlineStr">
        <is>
          <t>2021/09/18</t>
        </is>
      </c>
      <c r="C1473" t="inlineStr">
        <is>
          <t>20:26</t>
        </is>
      </c>
      <c r="D1473" s="20" t="inlineStr">
        <is>
          <t>2021/09/23</t>
        </is>
      </c>
      <c r="E1473" t="inlineStr">
        <is>
          <t>2021/09/18</t>
        </is>
      </c>
      <c r="F1473" t="inlineStr">
        <is>
          <t>2021-09</t>
        </is>
      </c>
      <c r="G1473" t="n">
        <v>2021</v>
      </c>
      <c r="H1473" t="n">
        <v>9</v>
      </c>
      <c r="I1473" t="inlineStr">
        <is>
          <t>POS Purchase</t>
        </is>
      </c>
      <c r="J1473" t="inlineStr">
        <is>
          <t>CreditCard</t>
        </is>
      </c>
      <c r="K1473" t="inlineStr">
        <is>
          <t>KAUAI MALL OF AFRICA Bryanston</t>
        </is>
      </c>
      <c r="L1473" t="inlineStr">
        <is>
          <t>KC YOUNG</t>
        </is>
      </c>
      <c r="M1473" s="26" t="n">
        <v>-52</v>
      </c>
      <c r="N1473" t="inlineStr"/>
      <c r="O1473" t="inlineStr"/>
    </row>
    <row r="1474" hidden="1">
      <c r="A1474" s="30" t="inlineStr">
        <is>
          <t>2021-09-1820:26UBER TRIP HELP.UBER.COMKC YOUNG-10</t>
        </is>
      </c>
      <c r="B1474" t="inlineStr">
        <is>
          <t>2021/09/18</t>
        </is>
      </c>
      <c r="C1474" t="inlineStr">
        <is>
          <t>20:26</t>
        </is>
      </c>
      <c r="D1474" s="20" t="inlineStr">
        <is>
          <t>2021/09/23</t>
        </is>
      </c>
      <c r="E1474" t="inlineStr">
        <is>
          <t>2021/09/18</t>
        </is>
      </c>
      <c r="F1474" t="inlineStr">
        <is>
          <t>2021-09</t>
        </is>
      </c>
      <c r="G1474" t="n">
        <v>2021</v>
      </c>
      <c r="H1474" t="n">
        <v>9</v>
      </c>
      <c r="I1474" t="inlineStr">
        <is>
          <t>Online</t>
        </is>
      </c>
      <c r="J1474" t="inlineStr">
        <is>
          <t>CreditCard</t>
        </is>
      </c>
      <c r="K1474" t="inlineStr">
        <is>
          <t>UBER TRIP HELP.UBER.COM</t>
        </is>
      </c>
      <c r="L1474" t="inlineStr">
        <is>
          <t>KC YOUNG</t>
        </is>
      </c>
      <c r="M1474" s="26" t="n">
        <v>-10</v>
      </c>
      <c r="N1474" t="inlineStr">
        <is>
          <t>Entertainment</t>
        </is>
      </c>
      <c r="O1474" t="inlineStr">
        <is>
          <t>Out</t>
        </is>
      </c>
    </row>
    <row r="1475" hidden="1">
      <c r="A1475" s="30" t="inlineStr">
        <is>
          <t>2021-09-1820:26BP MAXWELL DRIVE MIDRANDKC YOUNG-634.61</t>
        </is>
      </c>
      <c r="B1475" t="inlineStr">
        <is>
          <t>2021/09/18</t>
        </is>
      </c>
      <c r="C1475" t="inlineStr">
        <is>
          <t>20:26</t>
        </is>
      </c>
      <c r="D1475" s="20" t="inlineStr">
        <is>
          <t>2021/09/23</t>
        </is>
      </c>
      <c r="E1475" t="inlineStr">
        <is>
          <t>2021/09/18</t>
        </is>
      </c>
      <c r="F1475" t="inlineStr">
        <is>
          <t>2021-09</t>
        </is>
      </c>
      <c r="G1475" t="n">
        <v>2021</v>
      </c>
      <c r="H1475" t="n">
        <v>9</v>
      </c>
      <c r="I1475" t="inlineStr">
        <is>
          <t>POS Purchase</t>
        </is>
      </c>
      <c r="J1475" t="inlineStr">
        <is>
          <t>CreditCard</t>
        </is>
      </c>
      <c r="K1475" t="inlineStr">
        <is>
          <t>BP MAXWELL DRIVE MIDRAND</t>
        </is>
      </c>
      <c r="L1475" t="inlineStr">
        <is>
          <t>KC YOUNG</t>
        </is>
      </c>
      <c r="M1475" s="26" t="n">
        <v>-634.61</v>
      </c>
      <c r="N1475" t="inlineStr">
        <is>
          <t>Car</t>
        </is>
      </c>
      <c r="O1475" t="inlineStr">
        <is>
          <t>Out</t>
        </is>
      </c>
    </row>
    <row r="1476" hidden="1">
      <c r="A1476" s="30" t="inlineStr">
        <is>
          <t>2021-09-1820:29UBER TRIP HELP.UBER.COMKC YOUNG-81</t>
        </is>
      </c>
      <c r="B1476" t="inlineStr">
        <is>
          <t>2021/09/18</t>
        </is>
      </c>
      <c r="C1476" t="inlineStr">
        <is>
          <t>20:29</t>
        </is>
      </c>
      <c r="D1476" s="20" t="inlineStr">
        <is>
          <t>2021/09/23</t>
        </is>
      </c>
      <c r="E1476" t="inlineStr">
        <is>
          <t>2021/09/18</t>
        </is>
      </c>
      <c r="F1476" t="inlineStr">
        <is>
          <t>2021-09</t>
        </is>
      </c>
      <c r="G1476" t="n">
        <v>2021</v>
      </c>
      <c r="H1476" t="n">
        <v>9</v>
      </c>
      <c r="I1476" t="inlineStr">
        <is>
          <t>Online</t>
        </is>
      </c>
      <c r="J1476" t="inlineStr">
        <is>
          <t>DebitCard</t>
        </is>
      </c>
      <c r="K1476" t="inlineStr">
        <is>
          <t>UBER TRIP HELP.UBER.COM</t>
        </is>
      </c>
      <c r="L1476" t="inlineStr">
        <is>
          <t>KC YOUNG</t>
        </is>
      </c>
      <c r="M1476" s="26" t="n">
        <v>-81</v>
      </c>
      <c r="N1476" t="inlineStr">
        <is>
          <t>Entertainment</t>
        </is>
      </c>
      <c r="O1476" t="inlineStr">
        <is>
          <t>Out</t>
        </is>
      </c>
    </row>
    <row r="1477" hidden="1">
      <c r="A1477" s="30" t="inlineStr">
        <is>
          <t>2021-09-1915:18Groceries checkersFrom: Subscriptions510.73</t>
        </is>
      </c>
      <c r="B1477" t="inlineStr">
        <is>
          <t>2021/09/19</t>
        </is>
      </c>
      <c r="C1477" t="inlineStr">
        <is>
          <t>15:18</t>
        </is>
      </c>
      <c r="D1477" s="20" t="inlineStr">
        <is>
          <t>2021/09/23</t>
        </is>
      </c>
      <c r="E1477" t="inlineStr">
        <is>
          <t>2021/09/19</t>
        </is>
      </c>
      <c r="F1477" t="inlineStr">
        <is>
          <t>2021-09</t>
        </is>
      </c>
      <c r="G1477" t="n">
        <v>2021</v>
      </c>
      <c r="H1477" t="n">
        <v>9</v>
      </c>
      <c r="I1477" t="inlineStr">
        <is>
          <t>Transfer</t>
        </is>
      </c>
      <c r="J1477" t="inlineStr">
        <is>
          <t>CreditCard</t>
        </is>
      </c>
      <c r="K1477" t="inlineStr">
        <is>
          <t>Groceries checkers</t>
        </is>
      </c>
      <c r="L1477" t="inlineStr">
        <is>
          <t>From: Subscriptions</t>
        </is>
      </c>
      <c r="M1477" s="26" t="n">
        <v>510.73</v>
      </c>
      <c r="N1477" t="inlineStr">
        <is>
          <t>Groceries</t>
        </is>
      </c>
      <c r="O1477" t="inlineStr">
        <is>
          <t>Out</t>
        </is>
      </c>
    </row>
    <row r="1478" hidden="1">
      <c r="A1478" s="30" t="inlineStr">
        <is>
          <t>2021-09-1915:18Groceries checkersTo: Credit card-510.73</t>
        </is>
      </c>
      <c r="B1478" t="inlineStr">
        <is>
          <t>2021/09/19</t>
        </is>
      </c>
      <c r="C1478" t="inlineStr">
        <is>
          <t>15:18</t>
        </is>
      </c>
      <c r="D1478" s="20" t="inlineStr">
        <is>
          <t>2021/09/23</t>
        </is>
      </c>
      <c r="E1478" t="inlineStr">
        <is>
          <t>2021/09/19</t>
        </is>
      </c>
      <c r="F1478" t="inlineStr">
        <is>
          <t>2021-09</t>
        </is>
      </c>
      <c r="G1478" t="n">
        <v>2021</v>
      </c>
      <c r="H1478" t="n">
        <v>9</v>
      </c>
      <c r="I1478" t="inlineStr">
        <is>
          <t>Transfer</t>
        </is>
      </c>
      <c r="J1478" t="inlineStr">
        <is>
          <t>DebitCard</t>
        </is>
      </c>
      <c r="K1478" t="inlineStr">
        <is>
          <t>Groceries checkers</t>
        </is>
      </c>
      <c r="L1478" t="inlineStr">
        <is>
          <t>To: Credit card</t>
        </is>
      </c>
      <c r="M1478" s="26" t="n">
        <v>-510.73</v>
      </c>
      <c r="N1478" t="inlineStr">
        <is>
          <t>Transfer</t>
        </is>
      </c>
      <c r="O1478" t="inlineStr">
        <is>
          <t>Transfer</t>
        </is>
      </c>
    </row>
    <row r="1479" hidden="1">
      <c r="A1479" s="30" t="inlineStr">
        <is>
          <t>2021-09-1920:24JOLLY COOL PARKHURSTKC YOUNG-76</t>
        </is>
      </c>
      <c r="B1479" t="inlineStr">
        <is>
          <t>2021/09/19</t>
        </is>
      </c>
      <c r="C1479" t="inlineStr">
        <is>
          <t>20:24</t>
        </is>
      </c>
      <c r="D1479" s="20" t="inlineStr">
        <is>
          <t>2021/09/23</t>
        </is>
      </c>
      <c r="E1479" t="inlineStr">
        <is>
          <t>2021/09/19</t>
        </is>
      </c>
      <c r="F1479" t="inlineStr">
        <is>
          <t>2021-09</t>
        </is>
      </c>
      <c r="G1479" t="n">
        <v>2021</v>
      </c>
      <c r="H1479" t="n">
        <v>9</v>
      </c>
      <c r="I1479" t="inlineStr">
        <is>
          <t>POS Purchase</t>
        </is>
      </c>
      <c r="J1479" t="inlineStr">
        <is>
          <t>CreditCard</t>
        </is>
      </c>
      <c r="K1479" t="inlineStr">
        <is>
          <t>JOLLY COOL PARKHURST</t>
        </is>
      </c>
      <c r="L1479" t="inlineStr">
        <is>
          <t>KC YOUNG</t>
        </is>
      </c>
      <c r="M1479" s="26" t="n">
        <v>-76</v>
      </c>
      <c r="N1479" t="inlineStr"/>
      <c r="O1479" t="inlineStr"/>
    </row>
    <row r="1480" hidden="1">
      <c r="A1480" s="30" t="inlineStr">
        <is>
          <t>2021-09-1920:28UBER TRIP HELP.UBER.CO JOHANNESBURGKC YOUNG-36</t>
        </is>
      </c>
      <c r="B1480" t="inlineStr">
        <is>
          <t>2021/09/19</t>
        </is>
      </c>
      <c r="C1480" t="inlineStr">
        <is>
          <t>20:28</t>
        </is>
      </c>
      <c r="D1480" s="20" t="inlineStr">
        <is>
          <t>2021/09/23</t>
        </is>
      </c>
      <c r="E1480" t="inlineStr">
        <is>
          <t>2021/09/19</t>
        </is>
      </c>
      <c r="F1480" t="inlineStr">
        <is>
          <t>2021-09</t>
        </is>
      </c>
      <c r="G1480" t="n">
        <v>2021</v>
      </c>
      <c r="H1480" t="n">
        <v>9</v>
      </c>
      <c r="I1480" t="inlineStr">
        <is>
          <t>POS Purchase</t>
        </is>
      </c>
      <c r="J1480" t="inlineStr">
        <is>
          <t>DebitCard</t>
        </is>
      </c>
      <c r="K1480" t="inlineStr">
        <is>
          <t>UBER TRIP HELP.UBER.CO JOHANNESBURG</t>
        </is>
      </c>
      <c r="L1480" t="inlineStr">
        <is>
          <t>KC YOUNG</t>
        </is>
      </c>
      <c r="M1480" s="26" t="n">
        <v>-36</v>
      </c>
      <c r="N1480" t="inlineStr">
        <is>
          <t>Eating out</t>
        </is>
      </c>
      <c r="O1480" t="inlineStr">
        <is>
          <t>Out</t>
        </is>
      </c>
    </row>
    <row r="1481" hidden="1">
      <c r="A1481" s="30" t="inlineStr">
        <is>
          <t>2021-09-1920:28UBER TRIP HELP.UBER.COMKC YOUNG-146</t>
        </is>
      </c>
      <c r="B1481" t="inlineStr">
        <is>
          <t>2021/09/19</t>
        </is>
      </c>
      <c r="C1481" t="inlineStr">
        <is>
          <t>20:28</t>
        </is>
      </c>
      <c r="D1481" s="20" t="inlineStr">
        <is>
          <t>2021/09/23</t>
        </is>
      </c>
      <c r="E1481" t="inlineStr">
        <is>
          <t>2021/09/19</t>
        </is>
      </c>
      <c r="F1481" t="inlineStr">
        <is>
          <t>2021-09</t>
        </is>
      </c>
      <c r="G1481" t="n">
        <v>2021</v>
      </c>
      <c r="H1481" t="n">
        <v>9</v>
      </c>
      <c r="I1481" t="inlineStr">
        <is>
          <t>Online</t>
        </is>
      </c>
      <c r="J1481" t="inlineStr">
        <is>
          <t>DebitCard</t>
        </is>
      </c>
      <c r="K1481" t="inlineStr">
        <is>
          <t>UBER TRIP HELP.UBER.COM</t>
        </is>
      </c>
      <c r="L1481" t="inlineStr">
        <is>
          <t>KC YOUNG</t>
        </is>
      </c>
      <c r="M1481" s="26" t="n">
        <v>-146</v>
      </c>
      <c r="N1481" t="inlineStr">
        <is>
          <t>Entertainment</t>
        </is>
      </c>
      <c r="O1481" t="inlineStr">
        <is>
          <t>Out</t>
        </is>
      </c>
    </row>
    <row r="1482" hidden="1">
      <c r="A1482" s="30" t="inlineStr">
        <is>
          <t>2021-09-1920:28UBER TRIP HELP.UBER.COMKC YOUNG-45</t>
        </is>
      </c>
      <c r="B1482" t="inlineStr">
        <is>
          <t>2021/09/19</t>
        </is>
      </c>
      <c r="C1482" t="inlineStr">
        <is>
          <t>20:28</t>
        </is>
      </c>
      <c r="D1482" s="20" t="inlineStr">
        <is>
          <t>2021/09/23</t>
        </is>
      </c>
      <c r="E1482" t="inlineStr">
        <is>
          <t>2021/09/19</t>
        </is>
      </c>
      <c r="F1482" t="inlineStr">
        <is>
          <t>2021-09</t>
        </is>
      </c>
      <c r="G1482" t="n">
        <v>2021</v>
      </c>
      <c r="H1482" t="n">
        <v>9</v>
      </c>
      <c r="I1482" t="inlineStr">
        <is>
          <t>Online</t>
        </is>
      </c>
      <c r="J1482" t="inlineStr">
        <is>
          <t>DebitCard</t>
        </is>
      </c>
      <c r="K1482" t="inlineStr">
        <is>
          <t>UBER TRIP HELP.UBER.COM</t>
        </is>
      </c>
      <c r="L1482" t="inlineStr">
        <is>
          <t>KC YOUNG</t>
        </is>
      </c>
      <c r="M1482" s="26" t="n">
        <v>-45</v>
      </c>
      <c r="N1482" t="inlineStr">
        <is>
          <t>Entertainment</t>
        </is>
      </c>
      <c r="O1482" t="inlineStr">
        <is>
          <t>Out</t>
        </is>
      </c>
    </row>
    <row r="1483" hidden="1">
      <c r="A1483" s="30" t="inlineStr">
        <is>
          <t>2021-09-1920:28WOOLWORTHS- THE CLUB WA HAZELWOOD PREKC YOUNG-260</t>
        </is>
      </c>
      <c r="B1483" t="inlineStr">
        <is>
          <t>2021/09/19</t>
        </is>
      </c>
      <c r="C1483" t="inlineStr">
        <is>
          <t>20:28</t>
        </is>
      </c>
      <c r="D1483" s="20" t="inlineStr">
        <is>
          <t>2021/09/23</t>
        </is>
      </c>
      <c r="E1483" t="inlineStr">
        <is>
          <t>2021/09/19</t>
        </is>
      </c>
      <c r="F1483" t="inlineStr">
        <is>
          <t>2021-09</t>
        </is>
      </c>
      <c r="G1483" t="n">
        <v>2021</v>
      </c>
      <c r="H1483" t="n">
        <v>9</v>
      </c>
      <c r="I1483" t="inlineStr">
        <is>
          <t>Apple Pay</t>
        </is>
      </c>
      <c r="J1483" t="inlineStr">
        <is>
          <t>DebitCard</t>
        </is>
      </c>
      <c r="K1483" t="inlineStr">
        <is>
          <t>WOOLWORTHS- THE CLUB WA HAZELWOOD PRE</t>
        </is>
      </c>
      <c r="L1483" t="inlineStr">
        <is>
          <t>KC YOUNG</t>
        </is>
      </c>
      <c r="M1483" s="26" t="n">
        <v>-260</v>
      </c>
      <c r="N1483" t="inlineStr"/>
      <c r="O1483" t="inlineStr"/>
    </row>
    <row r="1484" hidden="1">
      <c r="A1484" s="30" t="inlineStr">
        <is>
          <t>2021-09-2018:37WHKU0467STss Wallet Electricity-50</t>
        </is>
      </c>
      <c r="B1484" t="inlineStr">
        <is>
          <t>2021/09/20</t>
        </is>
      </c>
      <c r="C1484" t="inlineStr">
        <is>
          <t>18:37</t>
        </is>
      </c>
      <c r="D1484" s="20" t="inlineStr">
        <is>
          <t>2021/09/23</t>
        </is>
      </c>
      <c r="E1484" t="inlineStr">
        <is>
          <t>2021/09/20</t>
        </is>
      </c>
      <c r="F1484" t="inlineStr">
        <is>
          <t>2021-09</t>
        </is>
      </c>
      <c r="G1484" t="n">
        <v>2021</v>
      </c>
      <c r="H1484" t="n">
        <v>9</v>
      </c>
      <c r="I1484" t="inlineStr">
        <is>
          <t>EFT</t>
        </is>
      </c>
      <c r="J1484" t="inlineStr">
        <is>
          <t>DebitCard</t>
        </is>
      </c>
      <c r="K1484" t="inlineStr">
        <is>
          <t>WHKU0467</t>
        </is>
      </c>
      <c r="L1484" t="inlineStr">
        <is>
          <t>STss Wallet Electricity</t>
        </is>
      </c>
      <c r="M1484" s="26" t="n">
        <v>-50</v>
      </c>
      <c r="N1484" t="inlineStr">
        <is>
          <t>Electricity</t>
        </is>
      </c>
      <c r="O1484" t="inlineStr">
        <is>
          <t>Out</t>
        </is>
      </c>
    </row>
    <row r="1485" hidden="1">
      <c r="A1485" s="30" t="inlineStr">
        <is>
          <t>2021-09-2018:43For UberFrom: Credit card308</t>
        </is>
      </c>
      <c r="B1485" t="inlineStr">
        <is>
          <t>2021/09/20</t>
        </is>
      </c>
      <c r="C1485" t="inlineStr">
        <is>
          <t>18:43</t>
        </is>
      </c>
      <c r="D1485" s="20" t="inlineStr">
        <is>
          <t>2021/09/23</t>
        </is>
      </c>
      <c r="E1485" t="inlineStr">
        <is>
          <t>2021/09/20</t>
        </is>
      </c>
      <c r="F1485" t="inlineStr">
        <is>
          <t>2021-09</t>
        </is>
      </c>
      <c r="G1485" t="n">
        <v>2021</v>
      </c>
      <c r="H1485" t="n">
        <v>9</v>
      </c>
      <c r="I1485" t="inlineStr">
        <is>
          <t>Transfer</t>
        </is>
      </c>
      <c r="J1485" t="inlineStr">
        <is>
          <t>DebitCard</t>
        </is>
      </c>
      <c r="K1485" t="inlineStr">
        <is>
          <t>For Uber</t>
        </is>
      </c>
      <c r="L1485" t="inlineStr">
        <is>
          <t>From: Credit card</t>
        </is>
      </c>
      <c r="M1485" s="26" t="n">
        <v>308</v>
      </c>
      <c r="N1485" t="inlineStr">
        <is>
          <t>Transfer</t>
        </is>
      </c>
      <c r="O1485" t="inlineStr">
        <is>
          <t>Transfer</t>
        </is>
      </c>
    </row>
    <row r="1486" hidden="1">
      <c r="A1486" s="30" t="inlineStr">
        <is>
          <t>2021-09-2018:43For UberTo: Subscriptions-308</t>
        </is>
      </c>
      <c r="B1486" t="inlineStr">
        <is>
          <t>2021/09/20</t>
        </is>
      </c>
      <c r="C1486" t="inlineStr">
        <is>
          <t>18:43</t>
        </is>
      </c>
      <c r="D1486" s="20" t="inlineStr">
        <is>
          <t>2021/09/23</t>
        </is>
      </c>
      <c r="E1486" t="inlineStr">
        <is>
          <t>2021/09/20</t>
        </is>
      </c>
      <c r="F1486" t="inlineStr">
        <is>
          <t>2021-09</t>
        </is>
      </c>
      <c r="G1486" t="n">
        <v>2021</v>
      </c>
      <c r="H1486" t="n">
        <v>9</v>
      </c>
      <c r="I1486" t="inlineStr">
        <is>
          <t>Transfer</t>
        </is>
      </c>
      <c r="J1486" t="inlineStr">
        <is>
          <t>CreditCard</t>
        </is>
      </c>
      <c r="K1486" t="inlineStr">
        <is>
          <t>For Uber</t>
        </is>
      </c>
      <c r="L1486" t="inlineStr">
        <is>
          <t>To: Subscriptions</t>
        </is>
      </c>
      <c r="M1486" s="26" t="n">
        <v>-308</v>
      </c>
      <c r="N1486" t="inlineStr"/>
      <c r="O1486" t="inlineStr"/>
    </row>
    <row r="1487" hidden="1">
      <c r="A1487" s="30" t="inlineStr">
        <is>
          <t>2021-09-2019:50CHECKERS KYALAMI GAUTENGKC YOUNG-510.73</t>
        </is>
      </c>
      <c r="B1487" t="inlineStr">
        <is>
          <t>2021/09/20</t>
        </is>
      </c>
      <c r="C1487" t="inlineStr">
        <is>
          <t>19:50</t>
        </is>
      </c>
      <c r="D1487" s="20" t="inlineStr">
        <is>
          <t>2021/09/23</t>
        </is>
      </c>
      <c r="E1487" t="inlineStr">
        <is>
          <t>2021/09/20</t>
        </is>
      </c>
      <c r="F1487" t="inlineStr">
        <is>
          <t>2021-09</t>
        </is>
      </c>
      <c r="G1487" t="n">
        <v>2021</v>
      </c>
      <c r="H1487" t="n">
        <v>9</v>
      </c>
      <c r="I1487" t="inlineStr">
        <is>
          <t>POS Purchase</t>
        </is>
      </c>
      <c r="J1487" t="inlineStr">
        <is>
          <t>CreditCard</t>
        </is>
      </c>
      <c r="K1487" t="inlineStr">
        <is>
          <t>CHECKERS KYALAMI GAUTENG</t>
        </is>
      </c>
      <c r="L1487" t="inlineStr">
        <is>
          <t>KC YOUNG</t>
        </is>
      </c>
      <c r="M1487" s="26" t="n">
        <v>-510.73</v>
      </c>
      <c r="N1487" t="inlineStr">
        <is>
          <t>Groceries</t>
        </is>
      </c>
      <c r="O1487" t="inlineStr">
        <is>
          <t>Out</t>
        </is>
      </c>
    </row>
    <row r="1488" hidden="1">
      <c r="A1488" s="30" t="inlineStr">
        <is>
          <t>2021-09-2019:50CRAZY STORE HB LYNNWOO HILLCRESTKC YOUNG-144.96</t>
        </is>
      </c>
      <c r="B1488" t="inlineStr">
        <is>
          <t>2021/09/20</t>
        </is>
      </c>
      <c r="C1488" t="inlineStr">
        <is>
          <t>19:50</t>
        </is>
      </c>
      <c r="D1488" s="20" t="inlineStr">
        <is>
          <t>2021/09/23</t>
        </is>
      </c>
      <c r="E1488" t="inlineStr">
        <is>
          <t>2021/09/20</t>
        </is>
      </c>
      <c r="F1488" t="inlineStr">
        <is>
          <t>2021-09</t>
        </is>
      </c>
      <c r="G1488" t="n">
        <v>2021</v>
      </c>
      <c r="H1488" t="n">
        <v>9</v>
      </c>
      <c r="I1488" t="inlineStr">
        <is>
          <t>POS Purchase</t>
        </is>
      </c>
      <c r="J1488" t="inlineStr">
        <is>
          <t>CreditCard</t>
        </is>
      </c>
      <c r="K1488" t="inlineStr">
        <is>
          <t>CRAZY STORE HB LYNNWOO HILLCREST</t>
        </is>
      </c>
      <c r="L1488" t="inlineStr">
        <is>
          <t>KC YOUNG</t>
        </is>
      </c>
      <c r="M1488" s="26" t="n">
        <v>-144.96</v>
      </c>
      <c r="N1488" t="inlineStr"/>
      <c r="O1488" t="inlineStr"/>
    </row>
    <row r="1489" hidden="1">
      <c r="A1489" s="30" t="inlineStr">
        <is>
          <t>2021-09-2019:50CULTURE CLUB PretoriaKC YOUNG-657</t>
        </is>
      </c>
      <c r="B1489" t="inlineStr">
        <is>
          <t>2021/09/20</t>
        </is>
      </c>
      <c r="C1489" t="inlineStr">
        <is>
          <t>19:50</t>
        </is>
      </c>
      <c r="D1489" s="20" t="inlineStr">
        <is>
          <t>2021/09/23</t>
        </is>
      </c>
      <c r="E1489" t="inlineStr">
        <is>
          <t>2021/09/20</t>
        </is>
      </c>
      <c r="F1489" t="inlineStr">
        <is>
          <t>2021-09</t>
        </is>
      </c>
      <c r="G1489" t="n">
        <v>2021</v>
      </c>
      <c r="H1489" t="n">
        <v>9</v>
      </c>
      <c r="I1489" t="inlineStr">
        <is>
          <t>Apple Pay</t>
        </is>
      </c>
      <c r="J1489" t="inlineStr">
        <is>
          <t>CreditCard</t>
        </is>
      </c>
      <c r="K1489" t="inlineStr">
        <is>
          <t>CULTURE CLUB Pretoria</t>
        </is>
      </c>
      <c r="L1489" t="inlineStr">
        <is>
          <t>KC YOUNG</t>
        </is>
      </c>
      <c r="M1489" s="26" t="n">
        <v>-657</v>
      </c>
      <c r="N1489" t="inlineStr"/>
      <c r="O1489" t="inlineStr"/>
    </row>
    <row r="1490" hidden="1">
      <c r="A1490" s="30" t="inlineStr">
        <is>
          <t>2021-09-2120:36BAKEHOUSE             NVE MENLO PARKKC YOUNG-220</t>
        </is>
      </c>
      <c r="B1490" t="inlineStr">
        <is>
          <t>2021/09/21</t>
        </is>
      </c>
      <c r="C1490" t="inlineStr">
        <is>
          <t>20:36</t>
        </is>
      </c>
      <c r="D1490" s="20" t="inlineStr">
        <is>
          <t>2021/09/23</t>
        </is>
      </c>
      <c r="E1490" t="inlineStr">
        <is>
          <t>2021/09/21</t>
        </is>
      </c>
      <c r="F1490" t="inlineStr">
        <is>
          <t>2021-09</t>
        </is>
      </c>
      <c r="G1490" t="n">
        <v>2021</v>
      </c>
      <c r="H1490" t="n">
        <v>9</v>
      </c>
      <c r="I1490" t="inlineStr">
        <is>
          <t>POS Purchase</t>
        </is>
      </c>
      <c r="J1490" t="inlineStr">
        <is>
          <t>CreditCard</t>
        </is>
      </c>
      <c r="K1490" t="inlineStr">
        <is>
          <t>BAKEHOUSE             NVE MENLO PARK</t>
        </is>
      </c>
      <c r="L1490" t="inlineStr">
        <is>
          <t>KC YOUNG</t>
        </is>
      </c>
      <c r="M1490" s="26" t="n">
        <v>-220</v>
      </c>
      <c r="N1490" t="inlineStr"/>
      <c r="O1490" t="inlineStr"/>
    </row>
    <row r="1491" hidden="1">
      <c r="A1491" s="30" t="inlineStr">
        <is>
          <t>2021-09-2213:42For septemberFrom: Subscriptions137.8</t>
        </is>
      </c>
      <c r="B1491" t="inlineStr">
        <is>
          <t>2021/09/22</t>
        </is>
      </c>
      <c r="C1491" t="inlineStr">
        <is>
          <t>13:42</t>
        </is>
      </c>
      <c r="D1491" s="20" t="inlineStr">
        <is>
          <t>2021/09/23</t>
        </is>
      </c>
      <c r="E1491" t="inlineStr">
        <is>
          <t>2021/09/22</t>
        </is>
      </c>
      <c r="F1491" t="inlineStr">
        <is>
          <t>2021-09</t>
        </is>
      </c>
      <c r="G1491" t="n">
        <v>2021</v>
      </c>
      <c r="H1491" t="n">
        <v>9</v>
      </c>
      <c r="I1491" t="inlineStr">
        <is>
          <t>Transfer</t>
        </is>
      </c>
      <c r="J1491" t="inlineStr">
        <is>
          <t>CreditCard</t>
        </is>
      </c>
      <c r="K1491" t="inlineStr">
        <is>
          <t>For september</t>
        </is>
      </c>
      <c r="L1491" t="inlineStr">
        <is>
          <t>From: Subscriptions</t>
        </is>
      </c>
      <c r="M1491" s="26" t="n">
        <v>137.8</v>
      </c>
      <c r="N1491" t="inlineStr"/>
      <c r="O1491" t="inlineStr"/>
    </row>
    <row r="1492" hidden="1">
      <c r="A1492" s="30" t="inlineStr">
        <is>
          <t>2021-09-2213:42PersonalTo: Credit card-137.8</t>
        </is>
      </c>
      <c r="B1492" t="inlineStr">
        <is>
          <t>2021/09/22</t>
        </is>
      </c>
      <c r="C1492" t="inlineStr">
        <is>
          <t>13:42</t>
        </is>
      </c>
      <c r="D1492" s="20" t="inlineStr">
        <is>
          <t>2021/09/23</t>
        </is>
      </c>
      <c r="E1492" t="inlineStr">
        <is>
          <t>2021/09/22</t>
        </is>
      </c>
      <c r="F1492" t="inlineStr">
        <is>
          <t>2021-09</t>
        </is>
      </c>
      <c r="G1492" t="n">
        <v>2021</v>
      </c>
      <c r="H1492" t="n">
        <v>9</v>
      </c>
      <c r="I1492" t="inlineStr">
        <is>
          <t>Transfer</t>
        </is>
      </c>
      <c r="J1492" t="inlineStr">
        <is>
          <t>DebitCard</t>
        </is>
      </c>
      <c r="K1492" t="inlineStr">
        <is>
          <t>Personal</t>
        </is>
      </c>
      <c r="L1492" t="inlineStr">
        <is>
          <t>To: Credit card</t>
        </is>
      </c>
      <c r="M1492" s="26" t="n">
        <v>-137.8</v>
      </c>
      <c r="N1492" t="inlineStr">
        <is>
          <t>Transfer</t>
        </is>
      </c>
      <c r="O1492" t="inlineStr">
        <is>
          <t>Transfer</t>
        </is>
      </c>
    </row>
    <row r="1493" hidden="1">
      <c r="A1493" s="30" t="inlineStr">
        <is>
          <t>2021-09-2317:54PRICE WATEPWC T84224533.69</t>
        </is>
      </c>
      <c r="B1493" t="inlineStr">
        <is>
          <t>2021/09/23</t>
        </is>
      </c>
      <c r="C1493" t="inlineStr">
        <is>
          <t>17:54</t>
        </is>
      </c>
      <c r="D1493" s="20" t="inlineStr">
        <is>
          <t>2021/09/23</t>
        </is>
      </c>
      <c r="E1493" t="inlineStr">
        <is>
          <t>2021/10/01</t>
        </is>
      </c>
      <c r="F1493" t="inlineStr">
        <is>
          <t>2021-10</t>
        </is>
      </c>
      <c r="G1493" t="n">
        <v>2021</v>
      </c>
      <c r="H1493" t="n">
        <v>10</v>
      </c>
      <c r="I1493" t="inlineStr">
        <is>
          <t>EFT</t>
        </is>
      </c>
      <c r="J1493" t="inlineStr">
        <is>
          <t>DebitCard</t>
        </is>
      </c>
      <c r="K1493" t="inlineStr">
        <is>
          <t>PRICE WATEPWC T842</t>
        </is>
      </c>
      <c r="L1493" t="inlineStr"/>
      <c r="M1493" s="26" t="n">
        <v>24533.69</v>
      </c>
      <c r="N1493" t="inlineStr">
        <is>
          <t>Salary</t>
        </is>
      </c>
      <c r="O1493" t="inlineStr">
        <is>
          <t>In</t>
        </is>
      </c>
    </row>
    <row r="1494" hidden="1">
      <c r="A1494" s="30" t="inlineStr">
        <is>
          <t>2021-09-2320:36APPLE.COM/BILL ITUNES.COM 44.99 ZARKC YOUNG-44.99</t>
        </is>
      </c>
      <c r="B1494" t="inlineStr">
        <is>
          <t>2021/09/23</t>
        </is>
      </c>
      <c r="C1494" t="inlineStr">
        <is>
          <t>20:36</t>
        </is>
      </c>
      <c r="D1494" s="20" t="inlineStr">
        <is>
          <t>2021/09/23</t>
        </is>
      </c>
      <c r="E1494" t="inlineStr">
        <is>
          <t>2021/10/01</t>
        </is>
      </c>
      <c r="F1494" t="inlineStr">
        <is>
          <t>2021-10</t>
        </is>
      </c>
      <c r="G1494" t="n">
        <v>2021</v>
      </c>
      <c r="H1494" t="n">
        <v>10</v>
      </c>
      <c r="I1494" t="inlineStr">
        <is>
          <t>POS Purchase</t>
        </is>
      </c>
      <c r="J1494" t="inlineStr">
        <is>
          <t>DebitCard</t>
        </is>
      </c>
      <c r="K1494" t="inlineStr">
        <is>
          <t>APPLE.COM/BILL ITUNES.COM 44.99 ZAR</t>
        </is>
      </c>
      <c r="L1494" t="inlineStr">
        <is>
          <t>KC YOUNG</t>
        </is>
      </c>
      <c r="M1494" s="26" t="n">
        <v>-44.99</v>
      </c>
      <c r="N1494" t="inlineStr">
        <is>
          <t>Hobbies</t>
        </is>
      </c>
      <c r="O1494" t="inlineStr">
        <is>
          <t>Out</t>
        </is>
      </c>
    </row>
    <row r="1495" hidden="1">
      <c r="A1495" s="30" t="inlineStr">
        <is>
          <t>2021-09-2520:08TASKO SWEETS HILL104402 PRETORIAKC YOUNG-69.9</t>
        </is>
      </c>
      <c r="B1495" t="inlineStr">
        <is>
          <t>2021/09/25</t>
        </is>
      </c>
      <c r="C1495" t="inlineStr">
        <is>
          <t>20:08</t>
        </is>
      </c>
      <c r="D1495" s="20" t="inlineStr">
        <is>
          <t>2021/09/23</t>
        </is>
      </c>
      <c r="E1495" t="inlineStr">
        <is>
          <t>2021/10/01</t>
        </is>
      </c>
      <c r="F1495" t="inlineStr">
        <is>
          <t>2021-10</t>
        </is>
      </c>
      <c r="G1495" t="n">
        <v>2021</v>
      </c>
      <c r="H1495" t="n">
        <v>10</v>
      </c>
      <c r="I1495" t="inlineStr">
        <is>
          <t>POS Purchase</t>
        </is>
      </c>
      <c r="J1495" t="inlineStr">
        <is>
          <t>DebitCard</t>
        </is>
      </c>
      <c r="K1495" t="inlineStr">
        <is>
          <t>TASKO SWEETS HILL104402 PRETORIA</t>
        </is>
      </c>
      <c r="L1495" t="inlineStr">
        <is>
          <t>KC YOUNG</t>
        </is>
      </c>
      <c r="M1495" s="26" t="n">
        <v>-69.90000000000001</v>
      </c>
      <c r="N1495" t="inlineStr"/>
      <c r="O1495" t="inlineStr"/>
    </row>
    <row r="1496" hidden="1">
      <c r="A1496" s="30" t="inlineStr">
        <is>
          <t>2021-09-2600:52Recurring inter account transfer from acc...7030 K1160</t>
        </is>
      </c>
      <c r="B1496" t="inlineStr">
        <is>
          <t>2021/09/26</t>
        </is>
      </c>
      <c r="C1496" t="inlineStr">
        <is>
          <t>00:52</t>
        </is>
      </c>
      <c r="D1496" s="20" t="inlineStr">
        <is>
          <t>2021/09/23</t>
        </is>
      </c>
      <c r="E1496" t="inlineStr">
        <is>
          <t>2021/10/01</t>
        </is>
      </c>
      <c r="F1496" t="inlineStr">
        <is>
          <t>2021-10</t>
        </is>
      </c>
      <c r="G1496" t="n">
        <v>2021</v>
      </c>
      <c r="H1496" t="n">
        <v>10</v>
      </c>
      <c r="I1496" t="inlineStr">
        <is>
          <t>Transfer</t>
        </is>
      </c>
      <c r="J1496" t="inlineStr">
        <is>
          <t>KirstSurance</t>
        </is>
      </c>
      <c r="K1496" t="inlineStr">
        <is>
          <t>Recurring inter account transfer from acc...7030 K</t>
        </is>
      </c>
      <c r="L1496" t="inlineStr"/>
      <c r="M1496" s="23" t="n">
        <v>1160</v>
      </c>
      <c r="N1496" t="inlineStr"/>
      <c r="O1496" t="inlineStr"/>
    </row>
    <row r="1497" hidden="1">
      <c r="A1497" s="30" t="inlineStr">
        <is>
          <t>2021-09-2600:52Recurring inter account transfer to acc...0855 Kir-1160</t>
        </is>
      </c>
      <c r="B1497" t="inlineStr">
        <is>
          <t>2021/09/26</t>
        </is>
      </c>
      <c r="C1497" t="inlineStr">
        <is>
          <t>00:52</t>
        </is>
      </c>
      <c r="D1497" s="20" t="inlineStr">
        <is>
          <t>2021/09/23</t>
        </is>
      </c>
      <c r="E1497" t="inlineStr">
        <is>
          <t>2021/10/01</t>
        </is>
      </c>
      <c r="F1497" t="inlineStr">
        <is>
          <t>2021-10</t>
        </is>
      </c>
      <c r="G1497" t="n">
        <v>2021</v>
      </c>
      <c r="H1497" t="n">
        <v>10</v>
      </c>
      <c r="I1497" t="inlineStr">
        <is>
          <t>Transfer</t>
        </is>
      </c>
      <c r="J1497" t="inlineStr">
        <is>
          <t>DebitCard</t>
        </is>
      </c>
      <c r="K1497" t="inlineStr">
        <is>
          <t>Recurring inter account transfer to acc...0855 Kir</t>
        </is>
      </c>
      <c r="L1497" t="inlineStr"/>
      <c r="M1497" s="26" t="n">
        <v>-1160</v>
      </c>
      <c r="N1497" t="inlineStr">
        <is>
          <t>Kirst-Surance</t>
        </is>
      </c>
      <c r="O1497" t="inlineStr">
        <is>
          <t>Out</t>
        </is>
      </c>
    </row>
    <row r="1498" hidden="1">
      <c r="A1498" s="30" t="inlineStr">
        <is>
          <t>2021-09-2612:45For OctoberFrom: Subscriptions3000</t>
        </is>
      </c>
      <c r="B1498" t="inlineStr">
        <is>
          <t>2021/09/26</t>
        </is>
      </c>
      <c r="C1498" t="inlineStr">
        <is>
          <t>12:45</t>
        </is>
      </c>
      <c r="D1498" s="20" t="inlineStr">
        <is>
          <t>2021/09/23</t>
        </is>
      </c>
      <c r="E1498" t="inlineStr">
        <is>
          <t>2021/10/01</t>
        </is>
      </c>
      <c r="F1498" t="inlineStr">
        <is>
          <t>2021-10</t>
        </is>
      </c>
      <c r="G1498" t="n">
        <v>2021</v>
      </c>
      <c r="H1498" t="n">
        <v>10</v>
      </c>
      <c r="I1498" t="inlineStr">
        <is>
          <t>Transfer</t>
        </is>
      </c>
      <c r="J1498" t="inlineStr">
        <is>
          <t>CreditCard</t>
        </is>
      </c>
      <c r="K1498" t="inlineStr">
        <is>
          <t>For October</t>
        </is>
      </c>
      <c r="L1498" t="inlineStr">
        <is>
          <t>From: Subscriptions</t>
        </is>
      </c>
      <c r="M1498" s="26" t="n">
        <v>3000</v>
      </c>
      <c r="N1498" t="inlineStr"/>
      <c r="O1498" t="inlineStr"/>
    </row>
    <row r="1499" hidden="1">
      <c r="A1499" s="30" t="inlineStr">
        <is>
          <t>2021-09-2612:45PersonalTo: Credit card-3000</t>
        </is>
      </c>
      <c r="B1499" t="inlineStr">
        <is>
          <t>2021/09/26</t>
        </is>
      </c>
      <c r="C1499" t="inlineStr">
        <is>
          <t>12:45</t>
        </is>
      </c>
      <c r="D1499" s="20" t="inlineStr">
        <is>
          <t>2021/09/23</t>
        </is>
      </c>
      <c r="E1499" t="inlineStr">
        <is>
          <t>2021/10/01</t>
        </is>
      </c>
      <c r="F1499" t="inlineStr">
        <is>
          <t>2021-10</t>
        </is>
      </c>
      <c r="G1499" t="n">
        <v>2021</v>
      </c>
      <c r="H1499" t="n">
        <v>10</v>
      </c>
      <c r="I1499" t="inlineStr">
        <is>
          <t>Transfer</t>
        </is>
      </c>
      <c r="J1499" t="inlineStr">
        <is>
          <t>DebitCard</t>
        </is>
      </c>
      <c r="K1499" t="inlineStr">
        <is>
          <t>Personal</t>
        </is>
      </c>
      <c r="L1499" t="inlineStr">
        <is>
          <t>To: Credit card</t>
        </is>
      </c>
      <c r="M1499" s="26" t="n">
        <v>-3000</v>
      </c>
      <c r="N1499" t="inlineStr">
        <is>
          <t>Transfer</t>
        </is>
      </c>
      <c r="O1499" t="inlineStr">
        <is>
          <t>Transfer</t>
        </is>
      </c>
    </row>
    <row r="1500" hidden="1">
      <c r="A1500" s="30" t="inlineStr">
        <is>
          <t>2021-09-2620:56LIQUOR CITY HILLCREST JOHANNESBURGKC YOUNG-200.9</t>
        </is>
      </c>
      <c r="B1500" t="inlineStr">
        <is>
          <t>2021/09/26</t>
        </is>
      </c>
      <c r="C1500" t="inlineStr">
        <is>
          <t>20:56</t>
        </is>
      </c>
      <c r="D1500" s="20" t="inlineStr">
        <is>
          <t>2021/09/23</t>
        </is>
      </c>
      <c r="E1500" t="inlineStr">
        <is>
          <t>2021/10/01</t>
        </is>
      </c>
      <c r="F1500" t="inlineStr">
        <is>
          <t>2021-10</t>
        </is>
      </c>
      <c r="G1500" t="n">
        <v>2021</v>
      </c>
      <c r="H1500" t="n">
        <v>10</v>
      </c>
      <c r="I1500" t="inlineStr">
        <is>
          <t>POS Purchase</t>
        </is>
      </c>
      <c r="J1500" t="inlineStr">
        <is>
          <t>DebitCard</t>
        </is>
      </c>
      <c r="K1500" t="inlineStr">
        <is>
          <t>LIQUOR CITY HILLCREST JOHANNESBURG</t>
        </is>
      </c>
      <c r="L1500" t="inlineStr">
        <is>
          <t>KC YOUNG</t>
        </is>
      </c>
      <c r="M1500" s="26" t="n">
        <v>-200.9</v>
      </c>
      <c r="N1500" t="inlineStr"/>
      <c r="O1500" t="inlineStr"/>
    </row>
    <row r="1501" hidden="1">
      <c r="A1501" s="30" t="inlineStr">
        <is>
          <t>2021-09-2620:56MING CUISINE PTY LTD PRETORIAKC YOUNG-95</t>
        </is>
      </c>
      <c r="B1501" t="inlineStr">
        <is>
          <t>2021/09/26</t>
        </is>
      </c>
      <c r="C1501" t="inlineStr">
        <is>
          <t>20:56</t>
        </is>
      </c>
      <c r="D1501" s="20" t="inlineStr">
        <is>
          <t>2021/09/23</t>
        </is>
      </c>
      <c r="E1501" t="inlineStr">
        <is>
          <t>2021/10/01</t>
        </is>
      </c>
      <c r="F1501" t="inlineStr">
        <is>
          <t>2021-10</t>
        </is>
      </c>
      <c r="G1501" t="n">
        <v>2021</v>
      </c>
      <c r="H1501" t="n">
        <v>10</v>
      </c>
      <c r="I1501" t="inlineStr">
        <is>
          <t>POS Purchase</t>
        </is>
      </c>
      <c r="J1501" t="inlineStr">
        <is>
          <t>DebitCard</t>
        </is>
      </c>
      <c r="K1501" t="inlineStr">
        <is>
          <t>MING CUISINE PTY LTD PRETORIA</t>
        </is>
      </c>
      <c r="L1501" t="inlineStr">
        <is>
          <t>KC YOUNG</t>
        </is>
      </c>
      <c r="M1501" s="26" t="n">
        <v>-95</v>
      </c>
      <c r="N1501" t="inlineStr"/>
      <c r="O1501" t="inlineStr"/>
    </row>
    <row r="1502" hidden="1">
      <c r="A1502" s="30" t="inlineStr">
        <is>
          <t>2021-09-2620:56SASOL HATFIELD PRETORIAKC YOUNG-33.8</t>
        </is>
      </c>
      <c r="B1502" t="inlineStr">
        <is>
          <t>2021/09/26</t>
        </is>
      </c>
      <c r="C1502" t="inlineStr">
        <is>
          <t>20:56</t>
        </is>
      </c>
      <c r="D1502" s="20" t="inlineStr">
        <is>
          <t>2021/09/23</t>
        </is>
      </c>
      <c r="E1502" t="inlineStr">
        <is>
          <t>2021/10/01</t>
        </is>
      </c>
      <c r="F1502" t="inlineStr">
        <is>
          <t>2021-10</t>
        </is>
      </c>
      <c r="G1502" t="n">
        <v>2021</v>
      </c>
      <c r="H1502" t="n">
        <v>10</v>
      </c>
      <c r="I1502" t="inlineStr">
        <is>
          <t>POS Purchase</t>
        </is>
      </c>
      <c r="J1502" t="inlineStr">
        <is>
          <t>DebitCard</t>
        </is>
      </c>
      <c r="K1502" t="inlineStr">
        <is>
          <t>SASOL HATFIELD PRETORIA</t>
        </is>
      </c>
      <c r="L1502" t="inlineStr">
        <is>
          <t>KC YOUNG</t>
        </is>
      </c>
      <c r="M1502" s="26" t="n">
        <v>-33.8</v>
      </c>
      <c r="N1502" t="inlineStr"/>
      <c r="O1502" t="inlineStr"/>
    </row>
    <row r="1503" hidden="1">
      <c r="A1503" s="30" t="inlineStr">
        <is>
          <t>2021-09-2701:06EasyEquitiesEasyEquities-3000</t>
        </is>
      </c>
      <c r="B1503" t="inlineStr">
        <is>
          <t>2021/09/27</t>
        </is>
      </c>
      <c r="C1503" t="inlineStr">
        <is>
          <t>01:06</t>
        </is>
      </c>
      <c r="D1503" s="20" t="inlineStr">
        <is>
          <t>2021/09/23</t>
        </is>
      </c>
      <c r="E1503" t="inlineStr">
        <is>
          <t>2021/10/01</t>
        </is>
      </c>
      <c r="F1503" t="inlineStr">
        <is>
          <t>2021-10</t>
        </is>
      </c>
      <c r="G1503" t="n">
        <v>2021</v>
      </c>
      <c r="H1503" t="n">
        <v>10</v>
      </c>
      <c r="I1503" t="inlineStr">
        <is>
          <t>Scheduled EFT</t>
        </is>
      </c>
      <c r="J1503" t="inlineStr">
        <is>
          <t>DebitCard</t>
        </is>
      </c>
      <c r="K1503" t="inlineStr">
        <is>
          <t>EasyEquities</t>
        </is>
      </c>
      <c r="L1503" t="inlineStr">
        <is>
          <t>EasyEquities</t>
        </is>
      </c>
      <c r="M1503" s="26" t="n">
        <v>-3000</v>
      </c>
      <c r="N1503" t="inlineStr">
        <is>
          <t>Investing</t>
        </is>
      </c>
      <c r="O1503" t="inlineStr">
        <is>
          <t>Out</t>
        </is>
      </c>
    </row>
    <row r="1504" hidden="1">
      <c r="A1504" s="30" t="inlineStr">
        <is>
          <t>2021-09-2701:06Recurring inter account transfer from acc...7030 S1900</t>
        </is>
      </c>
      <c r="B1504" t="inlineStr">
        <is>
          <t>2021/09/27</t>
        </is>
      </c>
      <c r="C1504" t="inlineStr">
        <is>
          <t>01:06</t>
        </is>
      </c>
      <c r="D1504" s="20" t="inlineStr">
        <is>
          <t>2021/09/23</t>
        </is>
      </c>
      <c r="E1504" t="inlineStr">
        <is>
          <t>2021/10/01</t>
        </is>
      </c>
      <c r="F1504" t="inlineStr">
        <is>
          <t>2021-10</t>
        </is>
      </c>
      <c r="G1504" t="n">
        <v>2021</v>
      </c>
      <c r="H1504" t="n">
        <v>10</v>
      </c>
      <c r="I1504" t="inlineStr">
        <is>
          <t>Transfer</t>
        </is>
      </c>
      <c r="J1504" t="inlineStr">
        <is>
          <t>NoticeSavings</t>
        </is>
      </c>
      <c r="K1504" t="inlineStr">
        <is>
          <t>Recurring inter account transfer from acc...7030 S</t>
        </is>
      </c>
      <c r="L1504" t="inlineStr"/>
      <c r="M1504" s="26" t="n">
        <v>1900</v>
      </c>
      <c r="N1504" t="inlineStr"/>
      <c r="O1504" t="inlineStr"/>
    </row>
    <row r="1505" hidden="1">
      <c r="A1505" s="30" t="inlineStr">
        <is>
          <t>2021-09-2701:06Recurring inter account transfer to acc...8528 Sav-1900</t>
        </is>
      </c>
      <c r="B1505" t="inlineStr">
        <is>
          <t>2021/09/27</t>
        </is>
      </c>
      <c r="C1505" t="inlineStr">
        <is>
          <t>01:06</t>
        </is>
      </c>
      <c r="D1505" s="20" t="inlineStr">
        <is>
          <t>2021/09/23</t>
        </is>
      </c>
      <c r="E1505" t="inlineStr">
        <is>
          <t>2021/10/01</t>
        </is>
      </c>
      <c r="F1505" t="inlineStr">
        <is>
          <t>2021-10</t>
        </is>
      </c>
      <c r="G1505" t="n">
        <v>2021</v>
      </c>
      <c r="H1505" t="n">
        <v>10</v>
      </c>
      <c r="I1505" t="inlineStr">
        <is>
          <t>Transfer</t>
        </is>
      </c>
      <c r="J1505" t="inlineStr">
        <is>
          <t>DebitCard</t>
        </is>
      </c>
      <c r="K1505" t="inlineStr">
        <is>
          <t>Recurring inter account transfer to acc...8528 Sav</t>
        </is>
      </c>
      <c r="L1505" t="inlineStr"/>
      <c r="M1505" s="26" t="n">
        <v>-1900</v>
      </c>
      <c r="N1505" t="inlineStr"/>
      <c r="O1505" t="inlineStr"/>
    </row>
    <row r="1506" hidden="1">
      <c r="A1506" s="30" t="inlineStr">
        <is>
          <t>2021-09-2719:52WOOLWORTHS FOURWAYS JH FOURWAYSKC YOUNG-1027</t>
        </is>
      </c>
      <c r="B1506" t="inlineStr">
        <is>
          <t>2021/09/27</t>
        </is>
      </c>
      <c r="C1506" t="inlineStr">
        <is>
          <t>19:52</t>
        </is>
      </c>
      <c r="D1506" s="20" t="inlineStr">
        <is>
          <t>2021/09/23</t>
        </is>
      </c>
      <c r="E1506" t="inlineStr">
        <is>
          <t>2021/10/01</t>
        </is>
      </c>
      <c r="F1506" t="inlineStr">
        <is>
          <t>2021-10</t>
        </is>
      </c>
      <c r="G1506" t="n">
        <v>2021</v>
      </c>
      <c r="H1506" t="n">
        <v>10</v>
      </c>
      <c r="I1506" t="inlineStr">
        <is>
          <t>POS Purchase</t>
        </is>
      </c>
      <c r="J1506" t="inlineStr">
        <is>
          <t>DebitCard</t>
        </is>
      </c>
      <c r="K1506" t="inlineStr">
        <is>
          <t>WOOLWORTHS FOURWAYS JH FOURWAYS</t>
        </is>
      </c>
      <c r="L1506" t="inlineStr">
        <is>
          <t>KC YOUNG</t>
        </is>
      </c>
      <c r="M1506" s="26" t="n">
        <v>-1027</v>
      </c>
      <c r="N1506" t="inlineStr"/>
      <c r="O1506" t="inlineStr"/>
    </row>
    <row r="1507" hidden="1">
      <c r="A1507" s="30" t="inlineStr">
        <is>
          <t>2021-09-2818:11DAD175</t>
        </is>
      </c>
      <c r="B1507" t="inlineStr">
        <is>
          <t>2021/09/28</t>
        </is>
      </c>
      <c r="C1507" t="inlineStr">
        <is>
          <t>18:11</t>
        </is>
      </c>
      <c r="D1507" s="20" t="inlineStr">
        <is>
          <t>2021/09/23</t>
        </is>
      </c>
      <c r="E1507" t="inlineStr">
        <is>
          <t>2021/10/01</t>
        </is>
      </c>
      <c r="F1507" t="inlineStr">
        <is>
          <t>2021-10</t>
        </is>
      </c>
      <c r="G1507" t="n">
        <v>2021</v>
      </c>
      <c r="H1507" t="n">
        <v>10</v>
      </c>
      <c r="I1507" t="inlineStr">
        <is>
          <t>EFT</t>
        </is>
      </c>
      <c r="J1507" t="inlineStr">
        <is>
          <t>DebitCard</t>
        </is>
      </c>
      <c r="K1507" t="inlineStr">
        <is>
          <t>DAD</t>
        </is>
      </c>
      <c r="L1507" t="inlineStr"/>
      <c r="M1507" s="26" t="n">
        <v>175</v>
      </c>
      <c r="N1507" t="inlineStr"/>
      <c r="O1507" t="inlineStr"/>
    </row>
    <row r="1508" hidden="1">
      <c r="A1508" s="30" t="inlineStr">
        <is>
          <t>2021-09-2820:52WELLNESS WAREHOUSE KYA KYALAMIKC YOUNG-951</t>
        </is>
      </c>
      <c r="B1508" t="inlineStr">
        <is>
          <t>2021/09/28</t>
        </is>
      </c>
      <c r="C1508" t="inlineStr">
        <is>
          <t>20:52</t>
        </is>
      </c>
      <c r="D1508" s="20" t="inlineStr">
        <is>
          <t>2021/09/23</t>
        </is>
      </c>
      <c r="E1508" t="inlineStr">
        <is>
          <t>2021/10/01</t>
        </is>
      </c>
      <c r="F1508" t="inlineStr">
        <is>
          <t>2021-10</t>
        </is>
      </c>
      <c r="G1508" t="n">
        <v>2021</v>
      </c>
      <c r="H1508" t="n">
        <v>10</v>
      </c>
      <c r="I1508" t="inlineStr">
        <is>
          <t>POS Purchase</t>
        </is>
      </c>
      <c r="J1508" t="inlineStr">
        <is>
          <t>CreditCard</t>
        </is>
      </c>
      <c r="K1508" t="inlineStr">
        <is>
          <t>WELLNESS WAREHOUSE KYA KYALAMI</t>
        </is>
      </c>
      <c r="L1508" t="inlineStr">
        <is>
          <t>KC YOUNG</t>
        </is>
      </c>
      <c r="M1508" s="26" t="n">
        <v>-951</v>
      </c>
      <c r="N1508" t="inlineStr"/>
      <c r="O1508" t="inlineStr"/>
    </row>
    <row r="1509" hidden="1">
      <c r="A1509" s="30" t="inlineStr">
        <is>
          <t>2021-09-2820:561855 RESTAURANT LYNNWOOD MANOKC YOUNG-90</t>
        </is>
      </c>
      <c r="B1509" t="inlineStr">
        <is>
          <t>2021/09/28</t>
        </is>
      </c>
      <c r="C1509" t="inlineStr">
        <is>
          <t>20:56</t>
        </is>
      </c>
      <c r="D1509" s="20" t="inlineStr">
        <is>
          <t>2021/09/23</t>
        </is>
      </c>
      <c r="E1509" t="inlineStr">
        <is>
          <t>2021/10/01</t>
        </is>
      </c>
      <c r="F1509" t="inlineStr">
        <is>
          <t>2021-10</t>
        </is>
      </c>
      <c r="G1509" t="n">
        <v>2021</v>
      </c>
      <c r="H1509" t="n">
        <v>10</v>
      </c>
      <c r="I1509" t="inlineStr">
        <is>
          <t>POS Purchase</t>
        </is>
      </c>
      <c r="J1509" t="inlineStr">
        <is>
          <t>DebitCard</t>
        </is>
      </c>
      <c r="K1509" t="inlineStr">
        <is>
          <t>1855 RESTAURANT LYNNWOOD MANO</t>
        </is>
      </c>
      <c r="L1509" t="inlineStr">
        <is>
          <t>KC YOUNG</t>
        </is>
      </c>
      <c r="M1509" s="26" t="n">
        <v>-90</v>
      </c>
      <c r="N1509" t="inlineStr"/>
      <c r="O1509" t="inlineStr"/>
    </row>
    <row r="1510" hidden="1">
      <c r="A1510" s="30" t="inlineStr">
        <is>
          <t>2021-09-2820:56CHECKERS KYALAMI GAUTENGKC YOUNG-294.9</t>
        </is>
      </c>
      <c r="B1510" t="inlineStr">
        <is>
          <t>2021/09/28</t>
        </is>
      </c>
      <c r="C1510" t="inlineStr">
        <is>
          <t>20:56</t>
        </is>
      </c>
      <c r="D1510" s="20" t="inlineStr">
        <is>
          <t>2021/09/23</t>
        </is>
      </c>
      <c r="E1510" t="inlineStr">
        <is>
          <t>2021/10/01</t>
        </is>
      </c>
      <c r="F1510" t="inlineStr">
        <is>
          <t>2021-10</t>
        </is>
      </c>
      <c r="G1510" t="n">
        <v>2021</v>
      </c>
      <c r="H1510" t="n">
        <v>10</v>
      </c>
      <c r="I1510" t="inlineStr">
        <is>
          <t>POS Purchase</t>
        </is>
      </c>
      <c r="J1510" t="inlineStr">
        <is>
          <t>DebitCard</t>
        </is>
      </c>
      <c r="K1510" t="inlineStr">
        <is>
          <t>CHECKERS KYALAMI GAUTENG</t>
        </is>
      </c>
      <c r="L1510" t="inlineStr">
        <is>
          <t>KC YOUNG</t>
        </is>
      </c>
      <c r="M1510" s="26" t="n">
        <v>-294.9</v>
      </c>
      <c r="N1510" t="inlineStr">
        <is>
          <t>Groceries</t>
        </is>
      </c>
      <c r="O1510" t="inlineStr">
        <is>
          <t>Out</t>
        </is>
      </c>
    </row>
    <row r="1511" hidden="1">
      <c r="A1511" s="30" t="inlineStr">
        <is>
          <t>2021-09-2820:56FEDERAL PARKING SERVICES FOURWAYSKC YOUNG-10</t>
        </is>
      </c>
      <c r="B1511" t="inlineStr">
        <is>
          <t>2021/09/28</t>
        </is>
      </c>
      <c r="C1511" t="inlineStr">
        <is>
          <t>20:56</t>
        </is>
      </c>
      <c r="D1511" s="20" t="inlineStr">
        <is>
          <t>2021/09/23</t>
        </is>
      </c>
      <c r="E1511" t="inlineStr">
        <is>
          <t>2021/10/01</t>
        </is>
      </c>
      <c r="F1511" t="inlineStr">
        <is>
          <t>2021-10</t>
        </is>
      </c>
      <c r="G1511" t="n">
        <v>2021</v>
      </c>
      <c r="H1511" t="n">
        <v>10</v>
      </c>
      <c r="I1511" t="inlineStr">
        <is>
          <t>POS Purchase</t>
        </is>
      </c>
      <c r="J1511" t="inlineStr">
        <is>
          <t>DebitCard</t>
        </is>
      </c>
      <c r="K1511" t="inlineStr">
        <is>
          <t>FEDERAL PARKING SERVICES FOURWAYS</t>
        </is>
      </c>
      <c r="L1511" t="inlineStr">
        <is>
          <t>KC YOUNG</t>
        </is>
      </c>
      <c r="M1511" s="26" t="n">
        <v>-10</v>
      </c>
      <c r="N1511" t="inlineStr"/>
      <c r="O1511" t="inlineStr"/>
    </row>
    <row r="1512" hidden="1">
      <c r="A1512" s="30" t="inlineStr">
        <is>
          <t>2021-09-2820:56Refinery Fourways GPKC YOUNG-797</t>
        </is>
      </c>
      <c r="B1512" t="inlineStr">
        <is>
          <t>2021/09/28</t>
        </is>
      </c>
      <c r="C1512" t="inlineStr">
        <is>
          <t>20:56</t>
        </is>
      </c>
      <c r="D1512" s="20" t="inlineStr">
        <is>
          <t>2021/09/23</t>
        </is>
      </c>
      <c r="E1512" t="inlineStr">
        <is>
          <t>2021/10/01</t>
        </is>
      </c>
      <c r="F1512" t="inlineStr">
        <is>
          <t>2021-10</t>
        </is>
      </c>
      <c r="G1512" t="n">
        <v>2021</v>
      </c>
      <c r="H1512" t="n">
        <v>10</v>
      </c>
      <c r="I1512" t="inlineStr">
        <is>
          <t>POS Purchase</t>
        </is>
      </c>
      <c r="J1512" t="inlineStr">
        <is>
          <t>DebitCard</t>
        </is>
      </c>
      <c r="K1512" t="inlineStr">
        <is>
          <t>Refinery Fourways GP</t>
        </is>
      </c>
      <c r="L1512" t="inlineStr">
        <is>
          <t>KC YOUNG</t>
        </is>
      </c>
      <c r="M1512" s="26" t="n">
        <v>-797</v>
      </c>
      <c r="N1512" t="inlineStr"/>
      <c r="O1512" t="inlineStr"/>
    </row>
    <row r="1513" hidden="1">
      <c r="A1513" s="30" t="inlineStr">
        <is>
          <t>2021-09-2820:56TOTAL RA VILLAGE DOUGLASDALEKC YOUNG-36</t>
        </is>
      </c>
      <c r="B1513" t="inlineStr">
        <is>
          <t>2021/09/28</t>
        </is>
      </c>
      <c r="C1513" t="inlineStr">
        <is>
          <t>20:56</t>
        </is>
      </c>
      <c r="D1513" s="20" t="inlineStr">
        <is>
          <t>2021/09/23</t>
        </is>
      </c>
      <c r="E1513" t="inlineStr">
        <is>
          <t>2021/10/01</t>
        </is>
      </c>
      <c r="F1513" t="inlineStr">
        <is>
          <t>2021-10</t>
        </is>
      </c>
      <c r="G1513" t="n">
        <v>2021</v>
      </c>
      <c r="H1513" t="n">
        <v>10</v>
      </c>
      <c r="I1513" t="inlineStr">
        <is>
          <t>POS Purchase</t>
        </is>
      </c>
      <c r="J1513" t="inlineStr">
        <is>
          <t>DebitCard</t>
        </is>
      </c>
      <c r="K1513" t="inlineStr">
        <is>
          <t>TOTAL RA VILLAGE DOUGLASDALE</t>
        </is>
      </c>
      <c r="L1513" t="inlineStr">
        <is>
          <t>KC YOUNG</t>
        </is>
      </c>
      <c r="M1513" s="26" t="n">
        <v>-36</v>
      </c>
      <c r="N1513" t="inlineStr"/>
      <c r="O1513" t="inlineStr"/>
    </row>
    <row r="1514" hidden="1">
      <c r="A1514" s="30" t="inlineStr">
        <is>
          <t>2021-09-2900:55RentBA Young-8000</t>
        </is>
      </c>
      <c r="B1514" t="inlineStr">
        <is>
          <t>2021/09/29</t>
        </is>
      </c>
      <c r="C1514" t="inlineStr">
        <is>
          <t>00:55</t>
        </is>
      </c>
      <c r="D1514" s="20" t="inlineStr">
        <is>
          <t>2021/09/23</t>
        </is>
      </c>
      <c r="E1514" t="inlineStr">
        <is>
          <t>2021/10/01</t>
        </is>
      </c>
      <c r="F1514" t="inlineStr">
        <is>
          <t>2021-10</t>
        </is>
      </c>
      <c r="G1514" t="n">
        <v>2021</v>
      </c>
      <c r="H1514" t="n">
        <v>10</v>
      </c>
      <c r="I1514" t="inlineStr">
        <is>
          <t>Scheduled EFT</t>
        </is>
      </c>
      <c r="J1514" t="inlineStr">
        <is>
          <t>DebitCard</t>
        </is>
      </c>
      <c r="K1514" t="inlineStr">
        <is>
          <t>Rent</t>
        </is>
      </c>
      <c r="L1514" t="inlineStr">
        <is>
          <t>BA Young</t>
        </is>
      </c>
      <c r="M1514" s="26" t="n">
        <v>-8000</v>
      </c>
      <c r="N1514" t="inlineStr">
        <is>
          <t>Rent</t>
        </is>
      </c>
      <c r="O1514" t="inlineStr">
        <is>
          <t>Out</t>
        </is>
      </c>
    </row>
    <row r="1515" hidden="1">
      <c r="A1515" s="30" t="inlineStr">
        <is>
          <t>2021-09-2906:39WHKU0467STss Wallet Electricity-250</t>
        </is>
      </c>
      <c r="B1515" t="inlineStr">
        <is>
          <t>2021/09/29</t>
        </is>
      </c>
      <c r="C1515" t="inlineStr">
        <is>
          <t>06:39</t>
        </is>
      </c>
      <c r="D1515" s="20" t="inlineStr">
        <is>
          <t>2021/09/23</t>
        </is>
      </c>
      <c r="E1515" t="inlineStr">
        <is>
          <t>2021/10/01</t>
        </is>
      </c>
      <c r="F1515" t="inlineStr">
        <is>
          <t>2021-10</t>
        </is>
      </c>
      <c r="G1515" t="n">
        <v>2021</v>
      </c>
      <c r="H1515" t="n">
        <v>10</v>
      </c>
      <c r="I1515" t="inlineStr">
        <is>
          <t>EFT</t>
        </is>
      </c>
      <c r="J1515" t="inlineStr">
        <is>
          <t>DebitCard</t>
        </is>
      </c>
      <c r="K1515" t="inlineStr">
        <is>
          <t>WHKU0467</t>
        </is>
      </c>
      <c r="L1515" t="inlineStr">
        <is>
          <t>STss Wallet Electricity</t>
        </is>
      </c>
      <c r="M1515" s="26" t="n">
        <v>-250</v>
      </c>
      <c r="N1515" t="inlineStr">
        <is>
          <t>Electricity</t>
        </is>
      </c>
      <c r="O1515" t="inlineStr">
        <is>
          <t>Out</t>
        </is>
      </c>
    </row>
    <row r="1516" hidden="1">
      <c r="A1516" s="30" t="inlineStr">
        <is>
          <t>2021-09-2916:04Crazy store coverFrom: Subscriptions145</t>
        </is>
      </c>
      <c r="B1516" t="inlineStr">
        <is>
          <t>2021/09/29</t>
        </is>
      </c>
      <c r="C1516" t="inlineStr">
        <is>
          <t>16:04</t>
        </is>
      </c>
      <c r="D1516" s="20" t="inlineStr">
        <is>
          <t>2021/09/23</t>
        </is>
      </c>
      <c r="E1516" t="inlineStr">
        <is>
          <t>2021/10/01</t>
        </is>
      </c>
      <c r="F1516" t="inlineStr">
        <is>
          <t>2021-10</t>
        </is>
      </c>
      <c r="G1516" t="n">
        <v>2021</v>
      </c>
      <c r="H1516" t="n">
        <v>10</v>
      </c>
      <c r="I1516" t="inlineStr">
        <is>
          <t>Transfer</t>
        </is>
      </c>
      <c r="J1516" t="inlineStr">
        <is>
          <t>CreditCard</t>
        </is>
      </c>
      <c r="K1516" t="inlineStr">
        <is>
          <t>Crazy store cover</t>
        </is>
      </c>
      <c r="L1516" t="inlineStr">
        <is>
          <t>From: Subscriptions</t>
        </is>
      </c>
      <c r="M1516" s="26" t="n">
        <v>145</v>
      </c>
      <c r="N1516" t="inlineStr"/>
      <c r="O1516" t="inlineStr"/>
    </row>
    <row r="1517" hidden="1">
      <c r="A1517" s="30" t="inlineStr">
        <is>
          <t>2021-09-2916:04Crazy store coverTo: Credit card-145</t>
        </is>
      </c>
      <c r="B1517" t="inlineStr">
        <is>
          <t>2021/09/29</t>
        </is>
      </c>
      <c r="C1517" t="inlineStr">
        <is>
          <t>16:04</t>
        </is>
      </c>
      <c r="D1517" s="20" t="inlineStr">
        <is>
          <t>2021/09/23</t>
        </is>
      </c>
      <c r="E1517" t="inlineStr">
        <is>
          <t>2021/10/01</t>
        </is>
      </c>
      <c r="F1517" t="inlineStr">
        <is>
          <t>2021-10</t>
        </is>
      </c>
      <c r="G1517" t="n">
        <v>2021</v>
      </c>
      <c r="H1517" t="n">
        <v>10</v>
      </c>
      <c r="I1517" t="inlineStr">
        <is>
          <t>Transfer</t>
        </is>
      </c>
      <c r="J1517" t="inlineStr">
        <is>
          <t>DebitCard</t>
        </is>
      </c>
      <c r="K1517" t="inlineStr">
        <is>
          <t>Crazy store cover</t>
        </is>
      </c>
      <c r="L1517" t="inlineStr">
        <is>
          <t>To: Credit card</t>
        </is>
      </c>
      <c r="M1517" s="26" t="n">
        <v>-145</v>
      </c>
      <c r="N1517" t="inlineStr">
        <is>
          <t>Transfer</t>
        </is>
      </c>
      <c r="O1517" t="inlineStr">
        <is>
          <t>Transfer</t>
        </is>
      </c>
    </row>
    <row r="1518" hidden="1">
      <c r="A1518" s="30" t="inlineStr">
        <is>
          <t>2021-09-2918:28CAMAF     M18698552867.01</t>
        </is>
      </c>
      <c r="B1518" t="inlineStr">
        <is>
          <t>2021/09/29</t>
        </is>
      </c>
      <c r="C1518" t="inlineStr">
        <is>
          <t>18:28</t>
        </is>
      </c>
      <c r="D1518" s="20" t="inlineStr">
        <is>
          <t>2021/09/23</t>
        </is>
      </c>
      <c r="E1518" t="inlineStr">
        <is>
          <t>2021/10/01</t>
        </is>
      </c>
      <c r="F1518" t="inlineStr">
        <is>
          <t>2021-10</t>
        </is>
      </c>
      <c r="G1518" t="n">
        <v>2021</v>
      </c>
      <c r="H1518" t="n">
        <v>10</v>
      </c>
      <c r="I1518" t="inlineStr">
        <is>
          <t>EFT</t>
        </is>
      </c>
      <c r="J1518" t="inlineStr">
        <is>
          <t>DebitCard</t>
        </is>
      </c>
      <c r="K1518" t="inlineStr">
        <is>
          <t>CAMAF     M18698552</t>
        </is>
      </c>
      <c r="L1518" t="inlineStr"/>
      <c r="M1518" s="26" t="n">
        <v>867.01</v>
      </c>
      <c r="N1518" t="inlineStr"/>
      <c r="O1518" t="inlineStr"/>
    </row>
    <row r="1519" hidden="1">
      <c r="A1519" s="30" t="inlineStr">
        <is>
          <t>2021-09-2920:38Clicks Kyalami Corner KYALAMIKC YOUNG-151.95</t>
        </is>
      </c>
      <c r="B1519" t="inlineStr">
        <is>
          <t>2021/09/29</t>
        </is>
      </c>
      <c r="C1519" t="inlineStr">
        <is>
          <t>20:38</t>
        </is>
      </c>
      <c r="D1519" s="20" t="inlineStr">
        <is>
          <t>2021/09/23</t>
        </is>
      </c>
      <c r="E1519" t="inlineStr">
        <is>
          <t>2021/10/01</t>
        </is>
      </c>
      <c r="F1519" t="inlineStr">
        <is>
          <t>2021-10</t>
        </is>
      </c>
      <c r="G1519" t="n">
        <v>2021</v>
      </c>
      <c r="H1519" t="n">
        <v>10</v>
      </c>
      <c r="I1519" t="inlineStr">
        <is>
          <t>POS Purchase</t>
        </is>
      </c>
      <c r="J1519" t="inlineStr">
        <is>
          <t>CreditCard</t>
        </is>
      </c>
      <c r="K1519" t="inlineStr">
        <is>
          <t>Clicks Kyalami Corner KYALAMI</t>
        </is>
      </c>
      <c r="L1519" t="inlineStr">
        <is>
          <t>KC YOUNG</t>
        </is>
      </c>
      <c r="M1519" s="26" t="n">
        <v>-151.95</v>
      </c>
      <c r="N1519" t="inlineStr"/>
      <c r="O1519" t="inlineStr"/>
    </row>
    <row r="1520" hidden="1">
      <c r="A1520" s="30" t="inlineStr">
        <is>
          <t>2021-09-2920:38APPLE.COM/BILL ITUNES.COM 44.99 ZARKC YOUNG-44.99</t>
        </is>
      </c>
      <c r="B1520" t="inlineStr">
        <is>
          <t>2021/09/29</t>
        </is>
      </c>
      <c r="C1520" t="inlineStr">
        <is>
          <t>20:38</t>
        </is>
      </c>
      <c r="D1520" s="20" t="inlineStr">
        <is>
          <t>2021/09/23</t>
        </is>
      </c>
      <c r="E1520" t="inlineStr">
        <is>
          <t>2021/10/01</t>
        </is>
      </c>
      <c r="F1520" t="inlineStr">
        <is>
          <t>2021-10</t>
        </is>
      </c>
      <c r="G1520" t="n">
        <v>2021</v>
      </c>
      <c r="H1520" t="n">
        <v>10</v>
      </c>
      <c r="I1520" t="inlineStr">
        <is>
          <t>POS Purchase</t>
        </is>
      </c>
      <c r="J1520" t="inlineStr">
        <is>
          <t>DebitCard</t>
        </is>
      </c>
      <c r="K1520" t="inlineStr">
        <is>
          <t>APPLE.COM/BILL ITUNES.COM 44.99 ZAR</t>
        </is>
      </c>
      <c r="L1520" t="inlineStr">
        <is>
          <t>KC YOUNG</t>
        </is>
      </c>
      <c r="M1520" s="26" t="n">
        <v>-44.99</v>
      </c>
      <c r="N1520" t="inlineStr">
        <is>
          <t>Hobbies</t>
        </is>
      </c>
      <c r="O1520" t="inlineStr">
        <is>
          <t>Out</t>
        </is>
      </c>
    </row>
    <row r="1521" hidden="1">
      <c r="A1521" s="30" t="inlineStr">
        <is>
          <t>2021-09-3017:57LOVE SARAH44</t>
        </is>
      </c>
      <c r="B1521" t="inlineStr">
        <is>
          <t>2021/09/30</t>
        </is>
      </c>
      <c r="C1521" t="inlineStr">
        <is>
          <t>17:57</t>
        </is>
      </c>
      <c r="D1521" s="20" t="inlineStr">
        <is>
          <t>2021/09/23</t>
        </is>
      </c>
      <c r="E1521" t="inlineStr">
        <is>
          <t>2021/10/01</t>
        </is>
      </c>
      <c r="F1521" t="inlineStr">
        <is>
          <t>2021-10</t>
        </is>
      </c>
      <c r="G1521" t="n">
        <v>2021</v>
      </c>
      <c r="H1521" t="n">
        <v>10</v>
      </c>
      <c r="I1521" t="inlineStr">
        <is>
          <t>EFT</t>
        </is>
      </c>
      <c r="J1521" t="inlineStr">
        <is>
          <t>DebitCard</t>
        </is>
      </c>
      <c r="K1521" t="inlineStr">
        <is>
          <t>LOVE SARAH</t>
        </is>
      </c>
      <c r="L1521" t="inlineStr"/>
      <c r="M1521" s="26" t="n">
        <v>44</v>
      </c>
      <c r="N1521" t="inlineStr"/>
      <c r="O1521" t="inlineStr"/>
    </row>
    <row r="1522" hidden="1">
      <c r="A1522" s="30" t="inlineStr">
        <is>
          <t>2021-09-3020:26Vodacom App CBU       ERKC YOUNG-29</t>
        </is>
      </c>
      <c r="B1522" t="inlineStr">
        <is>
          <t>2021/09/30</t>
        </is>
      </c>
      <c r="C1522" t="inlineStr">
        <is>
          <t>20:26</t>
        </is>
      </c>
      <c r="D1522" s="20" t="inlineStr">
        <is>
          <t>2021/09/23</t>
        </is>
      </c>
      <c r="E1522" t="inlineStr">
        <is>
          <t>2021/10/01</t>
        </is>
      </c>
      <c r="F1522" t="inlineStr">
        <is>
          <t>2021-10</t>
        </is>
      </c>
      <c r="G1522" t="n">
        <v>2021</v>
      </c>
      <c r="H1522" t="n">
        <v>10</v>
      </c>
      <c r="I1522" t="inlineStr">
        <is>
          <t>Online</t>
        </is>
      </c>
      <c r="J1522" t="inlineStr">
        <is>
          <t>DebitCard</t>
        </is>
      </c>
      <c r="K1522" t="inlineStr">
        <is>
          <t>Vodacom App CBU       ER</t>
        </is>
      </c>
      <c r="L1522" t="inlineStr">
        <is>
          <t>KC YOUNG</t>
        </is>
      </c>
      <c r="M1522" s="26" t="n">
        <v>-29</v>
      </c>
      <c r="N1522" t="inlineStr">
        <is>
          <t>Phone</t>
        </is>
      </c>
      <c r="O1522" t="inlineStr">
        <is>
          <t>Out</t>
        </is>
      </c>
    </row>
    <row r="1523" hidden="1">
      <c r="A1523" s="30" t="inlineStr">
        <is>
          <t>2021-09-3023:45Interest Earned at 3.55%285.37</t>
        </is>
      </c>
      <c r="B1523" t="inlineStr">
        <is>
          <t>2021/09/30</t>
        </is>
      </c>
      <c r="C1523" t="inlineStr">
        <is>
          <t>23:45</t>
        </is>
      </c>
      <c r="D1523" s="20" t="inlineStr">
        <is>
          <t>2021/09/23</t>
        </is>
      </c>
      <c r="E1523" t="inlineStr">
        <is>
          <t>2021/10/01</t>
        </is>
      </c>
      <c r="F1523" t="inlineStr">
        <is>
          <t>2021-10</t>
        </is>
      </c>
      <c r="G1523" t="n">
        <v>2021</v>
      </c>
      <c r="H1523" t="n">
        <v>10</v>
      </c>
      <c r="I1523" t="inlineStr">
        <is>
          <t>Interest</t>
        </is>
      </c>
      <c r="J1523" t="inlineStr">
        <is>
          <t>NoticeSavings</t>
        </is>
      </c>
      <c r="K1523" t="inlineStr">
        <is>
          <t>Interest Earned at 3.55%</t>
        </is>
      </c>
      <c r="L1523" t="inlineStr"/>
      <c r="M1523" s="26" t="n">
        <v>285.37</v>
      </c>
      <c r="N1523" t="inlineStr"/>
      <c r="O1523" t="inlineStr"/>
    </row>
    <row r="1524" hidden="1">
      <c r="A1524" s="30" t="inlineStr">
        <is>
          <t>2021-10-0120:53APPLE.COM/BILL ITUNES.COM 89.99 ZARKC YOUNG-89.99</t>
        </is>
      </c>
      <c r="B1524" t="inlineStr">
        <is>
          <t>2021/10/01</t>
        </is>
      </c>
      <c r="C1524" t="inlineStr">
        <is>
          <t>20:53</t>
        </is>
      </c>
      <c r="D1524" s="20" t="inlineStr">
        <is>
          <t>2021/10/22</t>
        </is>
      </c>
      <c r="E1524" t="inlineStr">
        <is>
          <t>2021/10/01</t>
        </is>
      </c>
      <c r="F1524" t="inlineStr">
        <is>
          <t>2021-10</t>
        </is>
      </c>
      <c r="G1524" t="n">
        <v>2021</v>
      </c>
      <c r="H1524" t="n">
        <v>10</v>
      </c>
      <c r="I1524" t="inlineStr">
        <is>
          <t>POS Purchase</t>
        </is>
      </c>
      <c r="J1524" t="inlineStr">
        <is>
          <t>DebitCard</t>
        </is>
      </c>
      <c r="K1524" t="inlineStr">
        <is>
          <t>APPLE.COM/BILL ITUNES.COM 89.99 ZAR</t>
        </is>
      </c>
      <c r="L1524" t="inlineStr">
        <is>
          <t>KC YOUNG</t>
        </is>
      </c>
      <c r="M1524" s="26" t="n">
        <v>-89.98999999999999</v>
      </c>
      <c r="N1524" t="inlineStr">
        <is>
          <t>Hobbies</t>
        </is>
      </c>
      <c r="O1524" t="inlineStr">
        <is>
          <t>Out</t>
        </is>
      </c>
    </row>
    <row r="1525" hidden="1">
      <c r="A1525" s="30" t="inlineStr">
        <is>
          <t>2021-10-0122:04DISCINSURE4002101773-243991873-1428.42</t>
        </is>
      </c>
      <c r="B1525" t="inlineStr">
        <is>
          <t>2021/10/01</t>
        </is>
      </c>
      <c r="C1525" t="inlineStr">
        <is>
          <t>22:04</t>
        </is>
      </c>
      <c r="D1525" s="20" t="inlineStr">
        <is>
          <t>2021/10/22</t>
        </is>
      </c>
      <c r="E1525" t="inlineStr">
        <is>
          <t>2021/10/01</t>
        </is>
      </c>
      <c r="F1525" t="inlineStr">
        <is>
          <t>2021-10</t>
        </is>
      </c>
      <c r="G1525" t="n">
        <v>2021</v>
      </c>
      <c r="H1525" t="n">
        <v>10</v>
      </c>
      <c r="I1525" t="inlineStr">
        <is>
          <t>Debit order</t>
        </is>
      </c>
      <c r="J1525" t="inlineStr">
        <is>
          <t>DebitCard</t>
        </is>
      </c>
      <c r="K1525" t="inlineStr">
        <is>
          <t>DISCINSURE4002101773-243991873</t>
        </is>
      </c>
      <c r="L1525" t="inlineStr"/>
      <c r="M1525" s="26" t="n">
        <v>-1428.42</v>
      </c>
      <c r="N1525" t="inlineStr">
        <is>
          <t>Insurance</t>
        </is>
      </c>
      <c r="O1525" t="inlineStr">
        <is>
          <t>Out</t>
        </is>
      </c>
    </row>
    <row r="1526" hidden="1">
      <c r="A1526" s="30" t="inlineStr">
        <is>
          <t>2021-10-0122:04VODACOM 0370322015 I8113318-184.99</t>
        </is>
      </c>
      <c r="B1526" t="inlineStr">
        <is>
          <t>2021/10/01</t>
        </is>
      </c>
      <c r="C1526" t="inlineStr">
        <is>
          <t>22:04</t>
        </is>
      </c>
      <c r="D1526" s="20" t="inlineStr">
        <is>
          <t>2021/10/22</t>
        </is>
      </c>
      <c r="E1526" t="inlineStr">
        <is>
          <t>2021/10/01</t>
        </is>
      </c>
      <c r="F1526" t="inlineStr">
        <is>
          <t>2021-10</t>
        </is>
      </c>
      <c r="G1526" t="n">
        <v>2021</v>
      </c>
      <c r="H1526" t="n">
        <v>10</v>
      </c>
      <c r="I1526" t="inlineStr">
        <is>
          <t>Debit order</t>
        </is>
      </c>
      <c r="J1526" t="inlineStr">
        <is>
          <t>DebitCard</t>
        </is>
      </c>
      <c r="K1526" t="inlineStr">
        <is>
          <t>VODACOM 0370322015 I8113318</t>
        </is>
      </c>
      <c r="L1526" t="inlineStr"/>
      <c r="M1526" s="26" t="n">
        <v>-184.99</v>
      </c>
      <c r="N1526" t="inlineStr">
        <is>
          <t>Phone</t>
        </is>
      </c>
      <c r="O1526" t="inlineStr">
        <is>
          <t>Out</t>
        </is>
      </c>
    </row>
    <row r="1527" hidden="1">
      <c r="A1527" s="30" t="inlineStr">
        <is>
          <t>2021-10-0216:36COOL IDEAS149719288 NETCASH-549</t>
        </is>
      </c>
      <c r="B1527" t="inlineStr">
        <is>
          <t>2021/10/02</t>
        </is>
      </c>
      <c r="C1527" t="inlineStr">
        <is>
          <t>16:36</t>
        </is>
      </c>
      <c r="D1527" s="20" t="inlineStr">
        <is>
          <t>2021/10/22</t>
        </is>
      </c>
      <c r="E1527" t="inlineStr">
        <is>
          <t>2021/10/02</t>
        </is>
      </c>
      <c r="F1527" t="inlineStr">
        <is>
          <t>2021-10</t>
        </is>
      </c>
      <c r="G1527" t="n">
        <v>2021</v>
      </c>
      <c r="H1527" t="n">
        <v>10</v>
      </c>
      <c r="I1527" t="inlineStr">
        <is>
          <t>Debit order</t>
        </is>
      </c>
      <c r="J1527" t="inlineStr">
        <is>
          <t>DebitCard</t>
        </is>
      </c>
      <c r="K1527" t="inlineStr">
        <is>
          <t>COOL IDEAS149719288 NETCASH</t>
        </is>
      </c>
      <c r="L1527" t="inlineStr"/>
      <c r="M1527" s="26" t="n">
        <v>-549</v>
      </c>
      <c r="N1527" t="inlineStr">
        <is>
          <t>Internet</t>
        </is>
      </c>
      <c r="O1527" t="inlineStr">
        <is>
          <t>Out</t>
        </is>
      </c>
    </row>
    <row r="1528" hidden="1">
      <c r="A1528" s="30" t="inlineStr">
        <is>
          <t>2021-10-0218:39Dischem Mall of Africa MIDRANDKC YOUNG-85.85</t>
        </is>
      </c>
      <c r="B1528" t="inlineStr">
        <is>
          <t>2021/10/02</t>
        </is>
      </c>
      <c r="C1528" t="inlineStr">
        <is>
          <t>18:39</t>
        </is>
      </c>
      <c r="D1528" s="20" t="inlineStr">
        <is>
          <t>2021/10/22</t>
        </is>
      </c>
      <c r="E1528" t="inlineStr">
        <is>
          <t>2021/10/02</t>
        </is>
      </c>
      <c r="F1528" t="inlineStr">
        <is>
          <t>2021-10</t>
        </is>
      </c>
      <c r="G1528" t="n">
        <v>2021</v>
      </c>
      <c r="H1528" t="n">
        <v>10</v>
      </c>
      <c r="I1528" t="inlineStr">
        <is>
          <t>POS Purchase</t>
        </is>
      </c>
      <c r="J1528" t="inlineStr">
        <is>
          <t>CreditCard</t>
        </is>
      </c>
      <c r="K1528" t="inlineStr">
        <is>
          <t>Dischem Mall of Africa MIDRAND</t>
        </is>
      </c>
      <c r="L1528" t="inlineStr">
        <is>
          <t>KC YOUNG</t>
        </is>
      </c>
      <c r="M1528" s="26" t="n">
        <v>-85.84999999999999</v>
      </c>
      <c r="N1528" t="inlineStr"/>
      <c r="O1528" t="inlineStr"/>
    </row>
    <row r="1529" hidden="1">
      <c r="A1529" s="30" t="inlineStr">
        <is>
          <t>2021-10-0218:39PNP CRP HILLCREST BLVD PRETORIAKC YOUNG-82.98</t>
        </is>
      </c>
      <c r="B1529" t="inlineStr">
        <is>
          <t>2021/10/02</t>
        </is>
      </c>
      <c r="C1529" t="inlineStr">
        <is>
          <t>18:39</t>
        </is>
      </c>
      <c r="D1529" s="20" t="inlineStr">
        <is>
          <t>2021/10/22</t>
        </is>
      </c>
      <c r="E1529" t="inlineStr">
        <is>
          <t>2021/10/02</t>
        </is>
      </c>
      <c r="F1529" t="inlineStr">
        <is>
          <t>2021-10</t>
        </is>
      </c>
      <c r="G1529" t="n">
        <v>2021</v>
      </c>
      <c r="H1529" t="n">
        <v>10</v>
      </c>
      <c r="I1529" t="inlineStr">
        <is>
          <t>Apple Pay</t>
        </is>
      </c>
      <c r="J1529" t="inlineStr">
        <is>
          <t>CreditCard</t>
        </is>
      </c>
      <c r="K1529" t="inlineStr">
        <is>
          <t>PNP CRP HILLCREST BLVD PRETORIA</t>
        </is>
      </c>
      <c r="L1529" t="inlineStr">
        <is>
          <t>KC YOUNG</t>
        </is>
      </c>
      <c r="M1529" s="26" t="n">
        <v>-82.98</v>
      </c>
      <c r="N1529" t="inlineStr"/>
      <c r="O1529" t="inlineStr"/>
    </row>
    <row r="1530" hidden="1">
      <c r="A1530" s="30" t="inlineStr">
        <is>
          <t>2021-10-0218:39ROCOMAMAS MALL OF AFRICA MIDRANDKC YOUNG-40</t>
        </is>
      </c>
      <c r="B1530" t="inlineStr">
        <is>
          <t>2021/10/02</t>
        </is>
      </c>
      <c r="C1530" t="inlineStr">
        <is>
          <t>18:39</t>
        </is>
      </c>
      <c r="D1530" s="20" t="inlineStr">
        <is>
          <t>2021/10/22</t>
        </is>
      </c>
      <c r="E1530" t="inlineStr">
        <is>
          <t>2021/10/02</t>
        </is>
      </c>
      <c r="F1530" t="inlineStr">
        <is>
          <t>2021-10</t>
        </is>
      </c>
      <c r="G1530" t="n">
        <v>2021</v>
      </c>
      <c r="H1530" t="n">
        <v>10</v>
      </c>
      <c r="I1530" t="inlineStr">
        <is>
          <t>POS Purchase</t>
        </is>
      </c>
      <c r="J1530" t="inlineStr">
        <is>
          <t>CreditCard</t>
        </is>
      </c>
      <c r="K1530" t="inlineStr">
        <is>
          <t>ROCOMAMAS MALL OF AFRICA MIDRAND</t>
        </is>
      </c>
      <c r="L1530" t="inlineStr">
        <is>
          <t>KC YOUNG</t>
        </is>
      </c>
      <c r="M1530" s="26" t="n">
        <v>-40</v>
      </c>
      <c r="N1530" t="inlineStr"/>
      <c r="O1530" t="inlineStr"/>
    </row>
    <row r="1531" hidden="1">
      <c r="A1531" s="30" t="inlineStr">
        <is>
          <t>2021-10-0321:14FOKOF BAR Menlo ParkKC YOUNG-115</t>
        </is>
      </c>
      <c r="B1531" t="inlineStr">
        <is>
          <t>2021/10/03</t>
        </is>
      </c>
      <c r="C1531" t="inlineStr">
        <is>
          <t>21:14</t>
        </is>
      </c>
      <c r="D1531" s="20" t="inlineStr">
        <is>
          <t>2021/10/22</t>
        </is>
      </c>
      <c r="E1531" t="inlineStr">
        <is>
          <t>2021/10/03</t>
        </is>
      </c>
      <c r="F1531" t="inlineStr">
        <is>
          <t>2021-10</t>
        </is>
      </c>
      <c r="G1531" t="n">
        <v>2021</v>
      </c>
      <c r="H1531" t="n">
        <v>10</v>
      </c>
      <c r="I1531" t="inlineStr">
        <is>
          <t>Apple Pay</t>
        </is>
      </c>
      <c r="J1531" t="inlineStr">
        <is>
          <t>CreditCard</t>
        </is>
      </c>
      <c r="K1531" t="inlineStr">
        <is>
          <t>FOKOF BAR Menlo Park</t>
        </is>
      </c>
      <c r="L1531" t="inlineStr">
        <is>
          <t>KC YOUNG</t>
        </is>
      </c>
      <c r="M1531" s="26" t="n">
        <v>-115</v>
      </c>
      <c r="N1531" t="inlineStr"/>
      <c r="O1531" t="inlineStr"/>
    </row>
    <row r="1532" hidden="1">
      <c r="A1532" s="30" t="inlineStr">
        <is>
          <t>2021-10-0321:14WOOLWORTHS MENLYN PRETO PRETORIAKC YOUNG-139</t>
        </is>
      </c>
      <c r="B1532" t="inlineStr">
        <is>
          <t>2021/10/03</t>
        </is>
      </c>
      <c r="C1532" t="inlineStr">
        <is>
          <t>21:14</t>
        </is>
      </c>
      <c r="D1532" s="20" t="inlineStr">
        <is>
          <t>2021/10/22</t>
        </is>
      </c>
      <c r="E1532" t="inlineStr">
        <is>
          <t>2021/10/03</t>
        </is>
      </c>
      <c r="F1532" t="inlineStr">
        <is>
          <t>2021-10</t>
        </is>
      </c>
      <c r="G1532" t="n">
        <v>2021</v>
      </c>
      <c r="H1532" t="n">
        <v>10</v>
      </c>
      <c r="I1532" t="inlineStr">
        <is>
          <t>POS Purchase</t>
        </is>
      </c>
      <c r="J1532" t="inlineStr">
        <is>
          <t>CreditCard</t>
        </is>
      </c>
      <c r="K1532" t="inlineStr">
        <is>
          <t>WOOLWORTHS MENLYN PRETO PRETORIA</t>
        </is>
      </c>
      <c r="L1532" t="inlineStr">
        <is>
          <t>KC YOUNG</t>
        </is>
      </c>
      <c r="M1532" s="26" t="n">
        <v>-139</v>
      </c>
      <c r="N1532" t="inlineStr"/>
      <c r="O1532" t="inlineStr"/>
    </row>
    <row r="1533" hidden="1">
      <c r="A1533" s="30" t="inlineStr">
        <is>
          <t>2021-10-0321:14WOOLWORTHS MENLYN PRETO PRETORIAKC YOUNG-96</t>
        </is>
      </c>
      <c r="B1533" t="inlineStr">
        <is>
          <t>2021/10/03</t>
        </is>
      </c>
      <c r="C1533" t="inlineStr">
        <is>
          <t>21:14</t>
        </is>
      </c>
      <c r="D1533" s="20" t="inlineStr">
        <is>
          <t>2021/10/22</t>
        </is>
      </c>
      <c r="E1533" t="inlineStr">
        <is>
          <t>2021/10/03</t>
        </is>
      </c>
      <c r="F1533" t="inlineStr">
        <is>
          <t>2021-10</t>
        </is>
      </c>
      <c r="G1533" t="n">
        <v>2021</v>
      </c>
      <c r="H1533" t="n">
        <v>10</v>
      </c>
      <c r="I1533" t="inlineStr">
        <is>
          <t>POS Purchase</t>
        </is>
      </c>
      <c r="J1533" t="inlineStr">
        <is>
          <t>CreditCard</t>
        </is>
      </c>
      <c r="K1533" t="inlineStr">
        <is>
          <t>WOOLWORTHS MENLYN PRETO PRETORIA</t>
        </is>
      </c>
      <c r="L1533" t="inlineStr">
        <is>
          <t>KC YOUNG</t>
        </is>
      </c>
      <c r="M1533" s="26" t="n">
        <v>-96</v>
      </c>
      <c r="N1533" t="inlineStr"/>
      <c r="O1533" t="inlineStr"/>
    </row>
    <row r="1534" hidden="1">
      <c r="A1534" s="30" t="inlineStr">
        <is>
          <t>2021-10-0420:19BILLABONG MENLYN PRETORIAKC YOUNG-499.95</t>
        </is>
      </c>
      <c r="B1534" t="inlineStr">
        <is>
          <t>2021/10/04</t>
        </is>
      </c>
      <c r="C1534" t="inlineStr">
        <is>
          <t>20:19</t>
        </is>
      </c>
      <c r="D1534" s="20" t="inlineStr">
        <is>
          <t>2021/10/22</t>
        </is>
      </c>
      <c r="E1534" t="inlineStr">
        <is>
          <t>2021/10/04</t>
        </is>
      </c>
      <c r="F1534" t="inlineStr">
        <is>
          <t>2021-10</t>
        </is>
      </c>
      <c r="G1534" t="n">
        <v>2021</v>
      </c>
      <c r="H1534" t="n">
        <v>10</v>
      </c>
      <c r="I1534" t="inlineStr">
        <is>
          <t>POS Purchase</t>
        </is>
      </c>
      <c r="J1534" t="inlineStr">
        <is>
          <t>CreditCard</t>
        </is>
      </c>
      <c r="K1534" t="inlineStr">
        <is>
          <t>BILLABONG MENLYN PRETORIA</t>
        </is>
      </c>
      <c r="L1534" t="inlineStr">
        <is>
          <t>KC YOUNG</t>
        </is>
      </c>
      <c r="M1534" s="26" t="n">
        <v>-499.95</v>
      </c>
      <c r="N1534" t="inlineStr"/>
      <c r="O1534" t="inlineStr"/>
    </row>
    <row r="1535" hidden="1">
      <c r="A1535" s="30" t="inlineStr">
        <is>
          <t>2021-10-0621:16CHECKERS KYALAMI GAUTENGKC YOUNG-715.42</t>
        </is>
      </c>
      <c r="B1535" t="inlineStr">
        <is>
          <t>2021/10/06</t>
        </is>
      </c>
      <c r="C1535" t="inlineStr">
        <is>
          <t>21:16</t>
        </is>
      </c>
      <c r="D1535" s="20" t="inlineStr">
        <is>
          <t>2021/10/22</t>
        </is>
      </c>
      <c r="E1535" t="inlineStr">
        <is>
          <t>2021/10/06</t>
        </is>
      </c>
      <c r="F1535" t="inlineStr">
        <is>
          <t>2021-10</t>
        </is>
      </c>
      <c r="G1535" t="n">
        <v>2021</v>
      </c>
      <c r="H1535" t="n">
        <v>10</v>
      </c>
      <c r="I1535" t="inlineStr">
        <is>
          <t>POS Purchase</t>
        </is>
      </c>
      <c r="J1535" t="inlineStr">
        <is>
          <t>DebitCard</t>
        </is>
      </c>
      <c r="K1535" t="inlineStr">
        <is>
          <t>CHECKERS KYALAMI GAUTENG</t>
        </is>
      </c>
      <c r="L1535" t="inlineStr">
        <is>
          <t>KC YOUNG</t>
        </is>
      </c>
      <c r="M1535" s="26" t="n">
        <v>-715.42</v>
      </c>
      <c r="N1535" t="inlineStr">
        <is>
          <t>Groceries</t>
        </is>
      </c>
      <c r="O1535" t="inlineStr">
        <is>
          <t>Out</t>
        </is>
      </c>
    </row>
    <row r="1536" hidden="1">
      <c r="A1536" s="30" t="inlineStr">
        <is>
          <t>2021-10-0723:52Credit Service Fee-60</t>
        </is>
      </c>
      <c r="B1536" t="inlineStr">
        <is>
          <t>2021/10/07</t>
        </is>
      </c>
      <c r="C1536" t="inlineStr">
        <is>
          <t>23:52</t>
        </is>
      </c>
      <c r="D1536" s="20" t="inlineStr">
        <is>
          <t>2021/10/22</t>
        </is>
      </c>
      <c r="E1536" t="inlineStr">
        <is>
          <t>2021/10/07</t>
        </is>
      </c>
      <c r="F1536" t="inlineStr">
        <is>
          <t>2021-10</t>
        </is>
      </c>
      <c r="G1536" t="n">
        <v>2021</v>
      </c>
      <c r="H1536" t="n">
        <v>10</v>
      </c>
      <c r="I1536" t="inlineStr">
        <is>
          <t>Fee</t>
        </is>
      </c>
      <c r="J1536" t="inlineStr">
        <is>
          <t>CreditCard</t>
        </is>
      </c>
      <c r="K1536" t="inlineStr">
        <is>
          <t>Credit Service Fee</t>
        </is>
      </c>
      <c r="L1536" t="inlineStr"/>
      <c r="M1536" s="26" t="n">
        <v>-60</v>
      </c>
      <c r="N1536" t="inlineStr">
        <is>
          <t>Banking</t>
        </is>
      </c>
      <c r="O1536" t="inlineStr">
        <is>
          <t>Out</t>
        </is>
      </c>
    </row>
    <row r="1537" hidden="1">
      <c r="A1537" s="30" t="inlineStr">
        <is>
          <t>2021-10-0723:52Interest Charged at 17.50%-0.13</t>
        </is>
      </c>
      <c r="B1537" t="inlineStr">
        <is>
          <t>2021/10/07</t>
        </is>
      </c>
      <c r="C1537" t="inlineStr">
        <is>
          <t>23:52</t>
        </is>
      </c>
      <c r="D1537" s="20" t="inlineStr">
        <is>
          <t>2021/10/22</t>
        </is>
      </c>
      <c r="E1537" t="inlineStr">
        <is>
          <t>2021/10/07</t>
        </is>
      </c>
      <c r="F1537" t="inlineStr">
        <is>
          <t>2021-10</t>
        </is>
      </c>
      <c r="G1537" t="n">
        <v>2021</v>
      </c>
      <c r="H1537" t="n">
        <v>10</v>
      </c>
      <c r="I1537" t="inlineStr">
        <is>
          <t>Interest</t>
        </is>
      </c>
      <c r="J1537" t="inlineStr">
        <is>
          <t>CreditCard</t>
        </is>
      </c>
      <c r="K1537" t="inlineStr">
        <is>
          <t>Interest Charged at 17.50%</t>
        </is>
      </c>
      <c r="L1537" t="inlineStr"/>
      <c r="M1537" s="26" t="n">
        <v>-0.13</v>
      </c>
      <c r="N1537" t="inlineStr">
        <is>
          <t>Banking</t>
        </is>
      </c>
      <c r="O1537" t="inlineStr">
        <is>
          <t>Out</t>
        </is>
      </c>
    </row>
    <row r="1538" hidden="1">
      <c r="A1538" s="30" t="inlineStr">
        <is>
          <t>2021-10-0723:52Interest Earned at 2.00%-0.05</t>
        </is>
      </c>
      <c r="B1538" t="inlineStr">
        <is>
          <t>2021/10/07</t>
        </is>
      </c>
      <c r="C1538" t="inlineStr">
        <is>
          <t>23:52</t>
        </is>
      </c>
      <c r="D1538" s="20" t="inlineStr">
        <is>
          <t>2021/10/22</t>
        </is>
      </c>
      <c r="E1538" t="inlineStr">
        <is>
          <t>2021/10/07</t>
        </is>
      </c>
      <c r="F1538" t="inlineStr">
        <is>
          <t>2021-10</t>
        </is>
      </c>
      <c r="G1538" t="n">
        <v>2021</v>
      </c>
      <c r="H1538" t="n">
        <v>10</v>
      </c>
      <c r="I1538" t="inlineStr">
        <is>
          <t>Adjustment</t>
        </is>
      </c>
      <c r="J1538" t="inlineStr">
        <is>
          <t>CreditCard</t>
        </is>
      </c>
      <c r="K1538" t="inlineStr">
        <is>
          <t>Interest Earned at 2.00%</t>
        </is>
      </c>
      <c r="L1538" t="inlineStr"/>
      <c r="M1538" s="26" t="n">
        <v>-0.05</v>
      </c>
      <c r="N1538" t="inlineStr">
        <is>
          <t>Interest</t>
        </is>
      </c>
      <c r="O1538" t="inlineStr">
        <is>
          <t>In</t>
        </is>
      </c>
    </row>
    <row r="1539" hidden="1">
      <c r="A1539" s="30" t="inlineStr">
        <is>
          <t>2021-10-0723:52Interest Earned at 2.00%2.66</t>
        </is>
      </c>
      <c r="B1539" t="inlineStr">
        <is>
          <t>2021/10/07</t>
        </is>
      </c>
      <c r="C1539" t="inlineStr">
        <is>
          <t>23:52</t>
        </is>
      </c>
      <c r="D1539" s="20" t="inlineStr">
        <is>
          <t>2021/10/22</t>
        </is>
      </c>
      <c r="E1539" t="inlineStr">
        <is>
          <t>2021/10/07</t>
        </is>
      </c>
      <c r="F1539" t="inlineStr">
        <is>
          <t>2021-10</t>
        </is>
      </c>
      <c r="G1539" t="n">
        <v>2021</v>
      </c>
      <c r="H1539" t="n">
        <v>10</v>
      </c>
      <c r="I1539" t="inlineStr">
        <is>
          <t>Interest</t>
        </is>
      </c>
      <c r="J1539" t="inlineStr">
        <is>
          <t>CreditCard</t>
        </is>
      </c>
      <c r="K1539" t="inlineStr">
        <is>
          <t>Interest Earned at 2.00%</t>
        </is>
      </c>
      <c r="L1539" t="inlineStr"/>
      <c r="M1539" s="26" t="n">
        <v>2.66</v>
      </c>
      <c r="N1539" t="inlineStr">
        <is>
          <t>Interest</t>
        </is>
      </c>
      <c r="O1539" t="inlineStr">
        <is>
          <t>In</t>
        </is>
      </c>
    </row>
    <row r="1540" hidden="1">
      <c r="A1540" s="30" t="inlineStr">
        <is>
          <t>2021-10-0723:52Monthly Account fee-90</t>
        </is>
      </c>
      <c r="B1540" t="inlineStr">
        <is>
          <t>2021/10/07</t>
        </is>
      </c>
      <c r="C1540" t="inlineStr">
        <is>
          <t>23:52</t>
        </is>
      </c>
      <c r="D1540" s="20" t="inlineStr">
        <is>
          <t>2021/10/22</t>
        </is>
      </c>
      <c r="E1540" t="inlineStr">
        <is>
          <t>2021/10/07</t>
        </is>
      </c>
      <c r="F1540" t="inlineStr">
        <is>
          <t>2021-10</t>
        </is>
      </c>
      <c r="G1540" t="n">
        <v>2021</v>
      </c>
      <c r="H1540" t="n">
        <v>10</v>
      </c>
      <c r="I1540" t="inlineStr">
        <is>
          <t>Fee</t>
        </is>
      </c>
      <c r="J1540" t="inlineStr">
        <is>
          <t>CreditCard</t>
        </is>
      </c>
      <c r="K1540" t="inlineStr">
        <is>
          <t>Monthly Account fee</t>
        </is>
      </c>
      <c r="L1540" t="inlineStr"/>
      <c r="M1540" s="26" t="n">
        <v>-90</v>
      </c>
      <c r="N1540" t="inlineStr">
        <is>
          <t>Banking</t>
        </is>
      </c>
      <c r="O1540" t="inlineStr">
        <is>
          <t>Out</t>
        </is>
      </c>
    </row>
    <row r="1541" hidden="1">
      <c r="A1541" s="30" t="inlineStr">
        <is>
          <t>2021-10-0723:52Vitality Money Premium-35</t>
        </is>
      </c>
      <c r="B1541" t="inlineStr">
        <is>
          <t>2021/10/07</t>
        </is>
      </c>
      <c r="C1541" t="inlineStr">
        <is>
          <t>23:52</t>
        </is>
      </c>
      <c r="D1541" s="20" t="inlineStr">
        <is>
          <t>2021/10/22</t>
        </is>
      </c>
      <c r="E1541" t="inlineStr">
        <is>
          <t>2021/10/07</t>
        </is>
      </c>
      <c r="F1541" t="inlineStr">
        <is>
          <t>2021-10</t>
        </is>
      </c>
      <c r="G1541" t="n">
        <v>2021</v>
      </c>
      <c r="H1541" t="n">
        <v>10</v>
      </c>
      <c r="I1541" t="inlineStr">
        <is>
          <t>Fee</t>
        </is>
      </c>
      <c r="J1541" t="inlineStr">
        <is>
          <t>CreditCard</t>
        </is>
      </c>
      <c r="K1541" t="inlineStr">
        <is>
          <t>Vitality Money Premium</t>
        </is>
      </c>
      <c r="L1541" t="inlineStr"/>
      <c r="M1541" s="26" t="n">
        <v>-35</v>
      </c>
      <c r="N1541" t="inlineStr">
        <is>
          <t>Banking</t>
        </is>
      </c>
      <c r="O1541" t="inlineStr">
        <is>
          <t>Out</t>
        </is>
      </c>
    </row>
    <row r="1542" hidden="1">
      <c r="A1542" s="30" t="inlineStr">
        <is>
          <t>2021-10-0723:54Interest Earned at 2.00%9.72</t>
        </is>
      </c>
      <c r="B1542" t="inlineStr">
        <is>
          <t>2021/10/07</t>
        </is>
      </c>
      <c r="C1542" t="inlineStr">
        <is>
          <t>23:54</t>
        </is>
      </c>
      <c r="D1542" s="20" t="inlineStr">
        <is>
          <t>2021/10/22</t>
        </is>
      </c>
      <c r="E1542" t="inlineStr">
        <is>
          <t>2021/10/07</t>
        </is>
      </c>
      <c r="F1542" t="inlineStr">
        <is>
          <t>2021-10</t>
        </is>
      </c>
      <c r="G1542" t="n">
        <v>2021</v>
      </c>
      <c r="H1542" t="n">
        <v>10</v>
      </c>
      <c r="I1542" t="inlineStr">
        <is>
          <t>Interest</t>
        </is>
      </c>
      <c r="J1542" t="inlineStr">
        <is>
          <t>DebitCard</t>
        </is>
      </c>
      <c r="K1542" t="inlineStr">
        <is>
          <t>Interest Earned at 2.00%</t>
        </is>
      </c>
      <c r="L1542" t="inlineStr"/>
      <c r="M1542" s="26" t="n">
        <v>9.720000000000001</v>
      </c>
      <c r="N1542" t="inlineStr">
        <is>
          <t>Interest</t>
        </is>
      </c>
      <c r="O1542" t="inlineStr">
        <is>
          <t>In</t>
        </is>
      </c>
    </row>
    <row r="1543" hidden="1">
      <c r="A1543" s="30" t="inlineStr">
        <is>
          <t>2021-10-0800:03Dynamic interest boost adjustment at 0.50%-0.01</t>
        </is>
      </c>
      <c r="B1543" t="inlineStr">
        <is>
          <t>2021/10/08</t>
        </is>
      </c>
      <c r="C1543" t="inlineStr">
        <is>
          <t>00:03</t>
        </is>
      </c>
      <c r="D1543" s="20" t="inlineStr">
        <is>
          <t>2021/10/22</t>
        </is>
      </c>
      <c r="E1543" t="inlineStr">
        <is>
          <t>2021/10/08</t>
        </is>
      </c>
      <c r="F1543" t="inlineStr">
        <is>
          <t>2021-10</t>
        </is>
      </c>
      <c r="G1543" t="n">
        <v>2021</v>
      </c>
      <c r="H1543" t="n">
        <v>10</v>
      </c>
      <c r="I1543" t="inlineStr">
        <is>
          <t>Interest</t>
        </is>
      </c>
      <c r="J1543" t="inlineStr">
        <is>
          <t>CreditCard</t>
        </is>
      </c>
      <c r="K1543" t="inlineStr">
        <is>
          <t>Dynamic interest boost adjustment at 0.50%</t>
        </is>
      </c>
      <c r="L1543" t="inlineStr"/>
      <c r="M1543" s="26" t="n">
        <v>-0.01</v>
      </c>
      <c r="N1543" t="inlineStr">
        <is>
          <t>Interest</t>
        </is>
      </c>
      <c r="O1543" t="inlineStr">
        <is>
          <t>In</t>
        </is>
      </c>
    </row>
    <row r="1544" hidden="1">
      <c r="A1544" s="30" t="inlineStr">
        <is>
          <t>2021-10-0800:03Dynamic interest boost at 0.50%0.67</t>
        </is>
      </c>
      <c r="B1544" t="inlineStr">
        <is>
          <t>2021/10/08</t>
        </is>
      </c>
      <c r="C1544" t="inlineStr">
        <is>
          <t>00:03</t>
        </is>
      </c>
      <c r="D1544" s="20" t="inlineStr">
        <is>
          <t>2021/10/22</t>
        </is>
      </c>
      <c r="E1544" t="inlineStr">
        <is>
          <t>2021/10/08</t>
        </is>
      </c>
      <c r="F1544" t="inlineStr">
        <is>
          <t>2021-10</t>
        </is>
      </c>
      <c r="G1544" t="n">
        <v>2021</v>
      </c>
      <c r="H1544" t="n">
        <v>10</v>
      </c>
      <c r="I1544" t="inlineStr">
        <is>
          <t>Interest</t>
        </is>
      </c>
      <c r="J1544" t="inlineStr">
        <is>
          <t>CreditCard</t>
        </is>
      </c>
      <c r="K1544" t="inlineStr">
        <is>
          <t>Dynamic interest boost at 0.50%</t>
        </is>
      </c>
      <c r="L1544" t="inlineStr"/>
      <c r="M1544" s="26" t="n">
        <v>0.67</v>
      </c>
      <c r="N1544" t="inlineStr">
        <is>
          <t>Interest</t>
        </is>
      </c>
      <c r="O1544" t="inlineStr">
        <is>
          <t>In</t>
        </is>
      </c>
    </row>
    <row r="1545" hidden="1">
      <c r="A1545" s="30" t="inlineStr">
        <is>
          <t>2021-10-0800:03Dynamic interest cashback at 3.00%0.02</t>
        </is>
      </c>
      <c r="B1545" t="inlineStr">
        <is>
          <t>2021/10/08</t>
        </is>
      </c>
      <c r="C1545" t="inlineStr">
        <is>
          <t>00:03</t>
        </is>
      </c>
      <c r="D1545" s="20" t="inlineStr">
        <is>
          <t>2021/10/22</t>
        </is>
      </c>
      <c r="E1545" t="inlineStr">
        <is>
          <t>2021/10/08</t>
        </is>
      </c>
      <c r="F1545" t="inlineStr">
        <is>
          <t>2021-10</t>
        </is>
      </c>
      <c r="G1545" t="n">
        <v>2021</v>
      </c>
      <c r="H1545" t="n">
        <v>10</v>
      </c>
      <c r="I1545" t="inlineStr">
        <is>
          <t>Reward</t>
        </is>
      </c>
      <c r="J1545" t="inlineStr">
        <is>
          <t>CreditCard</t>
        </is>
      </c>
      <c r="K1545" t="inlineStr">
        <is>
          <t>Dynamic interest cashback at 3.00%</t>
        </is>
      </c>
      <c r="L1545" t="inlineStr"/>
      <c r="M1545" s="26" t="n">
        <v>0.02</v>
      </c>
      <c r="N1545" t="inlineStr">
        <is>
          <t>Interest</t>
        </is>
      </c>
      <c r="O1545" t="inlineStr">
        <is>
          <t>In</t>
        </is>
      </c>
    </row>
    <row r="1546" hidden="1">
      <c r="A1546" s="30" t="inlineStr">
        <is>
          <t>2021-10-0800:04Dynamic interest boost at 0.50%2.43</t>
        </is>
      </c>
      <c r="B1546" t="inlineStr">
        <is>
          <t>2021/10/08</t>
        </is>
      </c>
      <c r="C1546" t="inlineStr">
        <is>
          <t>00:04</t>
        </is>
      </c>
      <c r="D1546" s="20" t="inlineStr">
        <is>
          <t>2021/10/22</t>
        </is>
      </c>
      <c r="E1546" t="inlineStr">
        <is>
          <t>2021/10/08</t>
        </is>
      </c>
      <c r="F1546" t="inlineStr">
        <is>
          <t>2021-10</t>
        </is>
      </c>
      <c r="G1546" t="n">
        <v>2021</v>
      </c>
      <c r="H1546" t="n">
        <v>10</v>
      </c>
      <c r="I1546" t="inlineStr">
        <is>
          <t>Interest</t>
        </is>
      </c>
      <c r="J1546" t="inlineStr">
        <is>
          <t>DebitCard</t>
        </is>
      </c>
      <c r="K1546" t="inlineStr">
        <is>
          <t>Dynamic interest boost at 0.50%</t>
        </is>
      </c>
      <c r="L1546" t="inlineStr"/>
      <c r="M1546" s="26" t="n">
        <v>2.43</v>
      </c>
      <c r="N1546" t="inlineStr">
        <is>
          <t>Interest</t>
        </is>
      </c>
      <c r="O1546" t="inlineStr">
        <is>
          <t>In</t>
        </is>
      </c>
    </row>
    <row r="1547" hidden="1">
      <c r="A1547" s="30" t="inlineStr">
        <is>
          <t>2021-10-0817:55INSURECASH4002101773-21441523563.46</t>
        </is>
      </c>
      <c r="B1547" t="inlineStr">
        <is>
          <t>2021/10/08</t>
        </is>
      </c>
      <c r="C1547" t="inlineStr">
        <is>
          <t>17:55</t>
        </is>
      </c>
      <c r="D1547" s="20" t="inlineStr">
        <is>
          <t>2021/10/22</t>
        </is>
      </c>
      <c r="E1547" t="inlineStr">
        <is>
          <t>2021/10/08</t>
        </is>
      </c>
      <c r="F1547" t="inlineStr">
        <is>
          <t>2021-10</t>
        </is>
      </c>
      <c r="G1547" t="n">
        <v>2021</v>
      </c>
      <c r="H1547" t="n">
        <v>10</v>
      </c>
      <c r="I1547" t="inlineStr">
        <is>
          <t>EFT</t>
        </is>
      </c>
      <c r="J1547" t="inlineStr">
        <is>
          <t>DebitCard</t>
        </is>
      </c>
      <c r="K1547" t="inlineStr">
        <is>
          <t>INSURECASH4002101773-214415235</t>
        </is>
      </c>
      <c r="L1547" t="inlineStr"/>
      <c r="M1547" s="26" t="n">
        <v>63.46</v>
      </c>
      <c r="N1547" t="inlineStr">
        <is>
          <t>Insurance</t>
        </is>
      </c>
      <c r="O1547" t="inlineStr">
        <is>
          <t>Out</t>
        </is>
      </c>
    </row>
    <row r="1548" hidden="1">
      <c r="A1548" s="30" t="inlineStr">
        <is>
          <t>2021-10-1019:56PIZA E VINO KYALAMI KYALAMIKC YOUNG-230</t>
        </is>
      </c>
      <c r="B1548" t="inlineStr">
        <is>
          <t>2021/10/10</t>
        </is>
      </c>
      <c r="C1548" t="inlineStr">
        <is>
          <t>19:56</t>
        </is>
      </c>
      <c r="D1548" s="20" t="inlineStr">
        <is>
          <t>2021/10/22</t>
        </is>
      </c>
      <c r="E1548" t="inlineStr">
        <is>
          <t>2021/10/10</t>
        </is>
      </c>
      <c r="F1548" t="inlineStr">
        <is>
          <t>2021-10</t>
        </is>
      </c>
      <c r="G1548" t="n">
        <v>2021</v>
      </c>
      <c r="H1548" t="n">
        <v>10</v>
      </c>
      <c r="I1548" t="inlineStr">
        <is>
          <t>POS Purchase</t>
        </is>
      </c>
      <c r="J1548" t="inlineStr">
        <is>
          <t>CreditCard</t>
        </is>
      </c>
      <c r="K1548" t="inlineStr">
        <is>
          <t>PIZA E VINO KYALAMI KYALAMI</t>
        </is>
      </c>
      <c r="L1548" t="inlineStr">
        <is>
          <t>KC YOUNG</t>
        </is>
      </c>
      <c r="M1548" s="26" t="n">
        <v>-230</v>
      </c>
      <c r="N1548" t="inlineStr"/>
      <c r="O1548" t="inlineStr"/>
    </row>
    <row r="1549" hidden="1">
      <c r="A1549" s="30" t="inlineStr">
        <is>
          <t>2021-10-1019:57APPLE.COM/BILL ITUNES.COM 14.99 ZARKC YOUNG-14.99</t>
        </is>
      </c>
      <c r="B1549" t="inlineStr">
        <is>
          <t>2021/10/10</t>
        </is>
      </c>
      <c r="C1549" t="inlineStr">
        <is>
          <t>19:57</t>
        </is>
      </c>
      <c r="D1549" s="20" t="inlineStr">
        <is>
          <t>2021/10/22</t>
        </is>
      </c>
      <c r="E1549" t="inlineStr">
        <is>
          <t>2021/10/10</t>
        </is>
      </c>
      <c r="F1549" t="inlineStr">
        <is>
          <t>2021-10</t>
        </is>
      </c>
      <c r="G1549" t="n">
        <v>2021</v>
      </c>
      <c r="H1549" t="n">
        <v>10</v>
      </c>
      <c r="I1549" t="inlineStr">
        <is>
          <t>POS Purchase</t>
        </is>
      </c>
      <c r="J1549" t="inlineStr">
        <is>
          <t>DebitCard</t>
        </is>
      </c>
      <c r="K1549" t="inlineStr">
        <is>
          <t>APPLE.COM/BILL ITUNES.COM 14.99 ZAR</t>
        </is>
      </c>
      <c r="L1549" t="inlineStr">
        <is>
          <t>KC YOUNG</t>
        </is>
      </c>
      <c r="M1549" s="26" t="n">
        <v>-14.99</v>
      </c>
      <c r="N1549" t="inlineStr">
        <is>
          <t>Hobbies</t>
        </is>
      </c>
      <c r="O1549" t="inlineStr">
        <is>
          <t>Out</t>
        </is>
      </c>
    </row>
    <row r="1550" hidden="1">
      <c r="A1550" s="30" t="inlineStr">
        <is>
          <t>2021-10-1120:59BP KYALAMI MIDRANDKC YOUNG-608.01</t>
        </is>
      </c>
      <c r="B1550" t="inlineStr">
        <is>
          <t>2021/10/11</t>
        </is>
      </c>
      <c r="C1550" t="inlineStr">
        <is>
          <t>20:59</t>
        </is>
      </c>
      <c r="D1550" s="20" t="inlineStr">
        <is>
          <t>2021/10/22</t>
        </is>
      </c>
      <c r="E1550" t="inlineStr">
        <is>
          <t>2021/10/11</t>
        </is>
      </c>
      <c r="F1550" t="inlineStr">
        <is>
          <t>2021-10</t>
        </is>
      </c>
      <c r="G1550" t="n">
        <v>2021</v>
      </c>
      <c r="H1550" t="n">
        <v>10</v>
      </c>
      <c r="I1550" t="inlineStr">
        <is>
          <t>POS Purchase</t>
        </is>
      </c>
      <c r="J1550" t="inlineStr">
        <is>
          <t>CreditCard</t>
        </is>
      </c>
      <c r="K1550" t="inlineStr">
        <is>
          <t>BP KYALAMI MIDRAND</t>
        </is>
      </c>
      <c r="L1550" t="inlineStr">
        <is>
          <t>KC YOUNG</t>
        </is>
      </c>
      <c r="M1550" s="26" t="n">
        <v>-608.01</v>
      </c>
      <c r="N1550" t="inlineStr">
        <is>
          <t>Car</t>
        </is>
      </c>
      <c r="O1550" t="inlineStr">
        <is>
          <t>Out</t>
        </is>
      </c>
    </row>
    <row r="1551" hidden="1">
      <c r="A1551" s="30" t="inlineStr">
        <is>
          <t>2021-10-1121:04AUX PETIT FOUR Four WaysKC YOUNG-60</t>
        </is>
      </c>
      <c r="B1551" t="inlineStr">
        <is>
          <t>2021/10/11</t>
        </is>
      </c>
      <c r="C1551" t="inlineStr">
        <is>
          <t>21:04</t>
        </is>
      </c>
      <c r="D1551" s="20" t="inlineStr">
        <is>
          <t>2021/10/22</t>
        </is>
      </c>
      <c r="E1551" t="inlineStr">
        <is>
          <t>2021/10/11</t>
        </is>
      </c>
      <c r="F1551" t="inlineStr">
        <is>
          <t>2021-10</t>
        </is>
      </c>
      <c r="G1551" t="n">
        <v>2021</v>
      </c>
      <c r="H1551" t="n">
        <v>10</v>
      </c>
      <c r="I1551" t="inlineStr">
        <is>
          <t>POS Purchase</t>
        </is>
      </c>
      <c r="J1551" t="inlineStr">
        <is>
          <t>DebitCard</t>
        </is>
      </c>
      <c r="K1551" t="inlineStr">
        <is>
          <t>AUX PETIT FOUR Four Ways</t>
        </is>
      </c>
      <c r="L1551" t="inlineStr">
        <is>
          <t>KC YOUNG</t>
        </is>
      </c>
      <c r="M1551" s="26" t="n">
        <v>-60</v>
      </c>
      <c r="N1551" t="inlineStr"/>
      <c r="O1551" t="inlineStr"/>
    </row>
    <row r="1552" hidden="1">
      <c r="A1552" s="30" t="inlineStr">
        <is>
          <t>2021-10-1121:04CHECKERS KYALAMI GAUTENGKC YOUNG-144.03</t>
        </is>
      </c>
      <c r="B1552" t="inlineStr">
        <is>
          <t>2021/10/11</t>
        </is>
      </c>
      <c r="C1552" t="inlineStr">
        <is>
          <t>21:04</t>
        </is>
      </c>
      <c r="D1552" s="20" t="inlineStr">
        <is>
          <t>2021/10/22</t>
        </is>
      </c>
      <c r="E1552" t="inlineStr">
        <is>
          <t>2021/10/11</t>
        </is>
      </c>
      <c r="F1552" t="inlineStr">
        <is>
          <t>2021-10</t>
        </is>
      </c>
      <c r="G1552" t="n">
        <v>2021</v>
      </c>
      <c r="H1552" t="n">
        <v>10</v>
      </c>
      <c r="I1552" t="inlineStr">
        <is>
          <t>POS Purchase</t>
        </is>
      </c>
      <c r="J1552" t="inlineStr">
        <is>
          <t>DebitCard</t>
        </is>
      </c>
      <c r="K1552" t="inlineStr">
        <is>
          <t>CHECKERS KYALAMI GAUTENG</t>
        </is>
      </c>
      <c r="L1552" t="inlineStr">
        <is>
          <t>KC YOUNG</t>
        </is>
      </c>
      <c r="M1552" s="26" t="n">
        <v>-144.03</v>
      </c>
      <c r="N1552" t="inlineStr">
        <is>
          <t>Groceries</t>
        </is>
      </c>
      <c r="O1552" t="inlineStr">
        <is>
          <t>Out</t>
        </is>
      </c>
    </row>
    <row r="1553" hidden="1">
      <c r="A1553" s="30" t="inlineStr">
        <is>
          <t>2021-10-1121:04MRP HOME NICOLWAY MALL BRYANSTONKC YOUNG-83.95</t>
        </is>
      </c>
      <c r="B1553" t="inlineStr">
        <is>
          <t>2021/10/11</t>
        </is>
      </c>
      <c r="C1553" t="inlineStr">
        <is>
          <t>21:04</t>
        </is>
      </c>
      <c r="D1553" s="20" t="inlineStr">
        <is>
          <t>2021/10/22</t>
        </is>
      </c>
      <c r="E1553" t="inlineStr">
        <is>
          <t>2021/10/11</t>
        </is>
      </c>
      <c r="F1553" t="inlineStr">
        <is>
          <t>2021-10</t>
        </is>
      </c>
      <c r="G1553" t="n">
        <v>2021</v>
      </c>
      <c r="H1553" t="n">
        <v>10</v>
      </c>
      <c r="I1553" t="inlineStr">
        <is>
          <t>POS Purchase</t>
        </is>
      </c>
      <c r="J1553" t="inlineStr">
        <is>
          <t>DebitCard</t>
        </is>
      </c>
      <c r="K1553" t="inlineStr">
        <is>
          <t>MRP HOME NICOLWAY MALL BRYANSTON</t>
        </is>
      </c>
      <c r="L1553" t="inlineStr">
        <is>
          <t>KC YOUNG</t>
        </is>
      </c>
      <c r="M1553" s="26" t="n">
        <v>-83.95</v>
      </c>
      <c r="N1553" t="inlineStr"/>
      <c r="O1553" t="inlineStr"/>
    </row>
    <row r="1554" hidden="1">
      <c r="A1554" s="30" t="inlineStr">
        <is>
          <t>2021-10-1123:36Interest Earned at 2.75%9.35</t>
        </is>
      </c>
      <c r="B1554" t="inlineStr">
        <is>
          <t>2021/10/11</t>
        </is>
      </c>
      <c r="C1554" t="inlineStr">
        <is>
          <t>23:36</t>
        </is>
      </c>
      <c r="D1554" s="20" t="inlineStr">
        <is>
          <t>2021/10/22</t>
        </is>
      </c>
      <c r="E1554" t="inlineStr">
        <is>
          <t>2021/10/11</t>
        </is>
      </c>
      <c r="F1554" t="inlineStr">
        <is>
          <t>2021-10</t>
        </is>
      </c>
      <c r="G1554" t="n">
        <v>2021</v>
      </c>
      <c r="H1554" t="n">
        <v>10</v>
      </c>
      <c r="I1554" t="inlineStr">
        <is>
          <t>Interest</t>
        </is>
      </c>
      <c r="J1554" t="inlineStr">
        <is>
          <t>KirstSurance</t>
        </is>
      </c>
      <c r="K1554" t="inlineStr">
        <is>
          <t>Interest Earned at 2.75%</t>
        </is>
      </c>
      <c r="L1554" t="inlineStr"/>
      <c r="M1554" s="23" t="n">
        <v>9.35</v>
      </c>
      <c r="N1554" t="inlineStr"/>
      <c r="O1554" t="inlineStr"/>
    </row>
    <row r="1555" hidden="1">
      <c r="A1555" s="30" t="inlineStr">
        <is>
          <t>2021-10-1123:41Dynamic interest boost at 0.50%1.7</t>
        </is>
      </c>
      <c r="B1555" t="inlineStr">
        <is>
          <t>2021/10/11</t>
        </is>
      </c>
      <c r="C1555" t="inlineStr">
        <is>
          <t>23:41</t>
        </is>
      </c>
      <c r="D1555" s="20" t="inlineStr">
        <is>
          <t>2021/10/22</t>
        </is>
      </c>
      <c r="E1555" t="inlineStr">
        <is>
          <t>2021/10/11</t>
        </is>
      </c>
      <c r="F1555" t="inlineStr">
        <is>
          <t>2021-10</t>
        </is>
      </c>
      <c r="G1555" t="n">
        <v>2021</v>
      </c>
      <c r="H1555" t="n">
        <v>10</v>
      </c>
      <c r="I1555" t="inlineStr">
        <is>
          <t>Interest</t>
        </is>
      </c>
      <c r="J1555" t="inlineStr">
        <is>
          <t>KirstSurance</t>
        </is>
      </c>
      <c r="K1555" t="inlineStr">
        <is>
          <t>Dynamic interest boost at 0.50%</t>
        </is>
      </c>
      <c r="L1555" t="inlineStr"/>
      <c r="M1555" s="23" t="n">
        <v>1.7</v>
      </c>
      <c r="N1555" t="inlineStr"/>
      <c r="O1555" t="inlineStr"/>
    </row>
    <row r="1556" hidden="1">
      <c r="A1556" s="30" t="inlineStr">
        <is>
          <t>2021-10-1207:31For OctoberFrom: Subscriptions36.58</t>
        </is>
      </c>
      <c r="B1556" t="inlineStr">
        <is>
          <t>2021/10/12</t>
        </is>
      </c>
      <c r="C1556" t="inlineStr">
        <is>
          <t>07:31</t>
        </is>
      </c>
      <c r="D1556" s="20" t="inlineStr">
        <is>
          <t>2021/10/22</t>
        </is>
      </c>
      <c r="E1556" t="inlineStr">
        <is>
          <t>2021/10/12</t>
        </is>
      </c>
      <c r="F1556" t="inlineStr">
        <is>
          <t>2021-10</t>
        </is>
      </c>
      <c r="G1556" t="n">
        <v>2021</v>
      </c>
      <c r="H1556" t="n">
        <v>10</v>
      </c>
      <c r="I1556" t="inlineStr">
        <is>
          <t>Transfer</t>
        </is>
      </c>
      <c r="J1556" t="inlineStr">
        <is>
          <t>CreditCard</t>
        </is>
      </c>
      <c r="K1556" t="inlineStr">
        <is>
          <t>For October</t>
        </is>
      </c>
      <c r="L1556" t="inlineStr">
        <is>
          <t>From: Subscriptions</t>
        </is>
      </c>
      <c r="M1556" s="26" t="n">
        <v>36.58</v>
      </c>
      <c r="N1556" t="inlineStr"/>
      <c r="O1556" t="inlineStr"/>
    </row>
    <row r="1557" hidden="1">
      <c r="A1557" s="30" t="inlineStr">
        <is>
          <t>2021-10-1207:31For OctoberTo: Credit card-36.58</t>
        </is>
      </c>
      <c r="B1557" t="inlineStr">
        <is>
          <t>2021/10/12</t>
        </is>
      </c>
      <c r="C1557" t="inlineStr">
        <is>
          <t>07:31</t>
        </is>
      </c>
      <c r="D1557" s="20" t="inlineStr">
        <is>
          <t>2021/10/22</t>
        </is>
      </c>
      <c r="E1557" t="inlineStr">
        <is>
          <t>2021/10/12</t>
        </is>
      </c>
      <c r="F1557" t="inlineStr">
        <is>
          <t>2021-10</t>
        </is>
      </c>
      <c r="G1557" t="n">
        <v>2021</v>
      </c>
      <c r="H1557" t="n">
        <v>10</v>
      </c>
      <c r="I1557" t="inlineStr">
        <is>
          <t>Transfer</t>
        </is>
      </c>
      <c r="J1557" t="inlineStr">
        <is>
          <t>DebitCard</t>
        </is>
      </c>
      <c r="K1557" t="inlineStr">
        <is>
          <t>For October</t>
        </is>
      </c>
      <c r="L1557" t="inlineStr">
        <is>
          <t>To: Credit card</t>
        </is>
      </c>
      <c r="M1557" s="26" t="n">
        <v>-36.58</v>
      </c>
      <c r="N1557" t="inlineStr">
        <is>
          <t>Transfer</t>
        </is>
      </c>
      <c r="O1557" t="inlineStr">
        <is>
          <t>Transfer</t>
        </is>
      </c>
    </row>
    <row r="1558" hidden="1">
      <c r="A1558" s="30" t="inlineStr">
        <is>
          <t>2021-10-1220:38TBS Nicolway BRYANSTONKC YOUNG-255</t>
        </is>
      </c>
      <c r="B1558" t="inlineStr">
        <is>
          <t>2021/10/12</t>
        </is>
      </c>
      <c r="C1558" t="inlineStr">
        <is>
          <t>20:38</t>
        </is>
      </c>
      <c r="D1558" s="20" t="inlineStr">
        <is>
          <t>2021/10/22</t>
        </is>
      </c>
      <c r="E1558" t="inlineStr">
        <is>
          <t>2021/10/12</t>
        </is>
      </c>
      <c r="F1558" t="inlineStr">
        <is>
          <t>2021-10</t>
        </is>
      </c>
      <c r="G1558" t="n">
        <v>2021</v>
      </c>
      <c r="H1558" t="n">
        <v>10</v>
      </c>
      <c r="I1558" t="inlineStr">
        <is>
          <t>POS Purchase</t>
        </is>
      </c>
      <c r="J1558" t="inlineStr">
        <is>
          <t>DebitCard</t>
        </is>
      </c>
      <c r="K1558" t="inlineStr">
        <is>
          <t>TBS Nicolway BRYANSTON</t>
        </is>
      </c>
      <c r="L1558" t="inlineStr">
        <is>
          <t>KC YOUNG</t>
        </is>
      </c>
      <c r="M1558" s="26" t="n">
        <v>-255</v>
      </c>
      <c r="N1558" t="inlineStr"/>
      <c r="O1558" t="inlineStr"/>
    </row>
    <row r="1559" hidden="1">
      <c r="A1559" s="30" t="inlineStr">
        <is>
          <t>2021-10-1320:42FOUR WAYS FARMERS MAR * JOHANNESBURGKC YOUNG-65</t>
        </is>
      </c>
      <c r="B1559" t="inlineStr">
        <is>
          <t>2021/10/13</t>
        </is>
      </c>
      <c r="C1559" t="inlineStr">
        <is>
          <t>20:42</t>
        </is>
      </c>
      <c r="D1559" s="20" t="inlineStr">
        <is>
          <t>2021/10/22</t>
        </is>
      </c>
      <c r="E1559" t="inlineStr">
        <is>
          <t>2021/10/13</t>
        </is>
      </c>
      <c r="F1559" t="inlineStr">
        <is>
          <t>2021-10</t>
        </is>
      </c>
      <c r="G1559" t="n">
        <v>2021</v>
      </c>
      <c r="H1559" t="n">
        <v>10</v>
      </c>
      <c r="I1559" t="inlineStr">
        <is>
          <t>POS Purchase</t>
        </is>
      </c>
      <c r="J1559" t="inlineStr">
        <is>
          <t>DebitCard</t>
        </is>
      </c>
      <c r="K1559" t="inlineStr">
        <is>
          <t>FOUR WAYS FARMERS MAR * JOHANNESBURG</t>
        </is>
      </c>
      <c r="L1559" t="inlineStr">
        <is>
          <t>KC YOUNG</t>
        </is>
      </c>
      <c r="M1559" s="26" t="n">
        <v>-65</v>
      </c>
      <c r="N1559" t="inlineStr"/>
      <c r="O1559" t="inlineStr"/>
    </row>
    <row r="1560" hidden="1">
      <c r="A1560" s="30" t="inlineStr">
        <is>
          <t>2021-10-1420:20Clicks Dougasdale DOUGLASDALEKC YOUNG-163.49</t>
        </is>
      </c>
      <c r="B1560" t="inlineStr">
        <is>
          <t>2021/10/14</t>
        </is>
      </c>
      <c r="C1560" t="inlineStr">
        <is>
          <t>20:20</t>
        </is>
      </c>
      <c r="D1560" s="20" t="inlineStr">
        <is>
          <t>2021/10/22</t>
        </is>
      </c>
      <c r="E1560" t="inlineStr">
        <is>
          <t>2021/10/14</t>
        </is>
      </c>
      <c r="F1560" t="inlineStr">
        <is>
          <t>2021-10</t>
        </is>
      </c>
      <c r="G1560" t="n">
        <v>2021</v>
      </c>
      <c r="H1560" t="n">
        <v>10</v>
      </c>
      <c r="I1560" t="inlineStr">
        <is>
          <t>POS Purchase</t>
        </is>
      </c>
      <c r="J1560" t="inlineStr">
        <is>
          <t>DebitCard</t>
        </is>
      </c>
      <c r="K1560" t="inlineStr">
        <is>
          <t>Clicks Dougasdale DOUGLASDALE</t>
        </is>
      </c>
      <c r="L1560" t="inlineStr">
        <is>
          <t>KC YOUNG</t>
        </is>
      </c>
      <c r="M1560" s="26" t="n">
        <v>-163.49</v>
      </c>
      <c r="N1560" t="inlineStr"/>
      <c r="O1560" t="inlineStr"/>
    </row>
    <row r="1561" hidden="1">
      <c r="A1561" s="30" t="inlineStr">
        <is>
          <t>2021-10-1520:25MCD Douglas (306) FOURWAYSKC YOUNG-67.9</t>
        </is>
      </c>
      <c r="B1561" t="inlineStr">
        <is>
          <t>2021/10/15</t>
        </is>
      </c>
      <c r="C1561" t="inlineStr">
        <is>
          <t>20:25</t>
        </is>
      </c>
      <c r="D1561" s="20" t="inlineStr">
        <is>
          <t>2021/10/22</t>
        </is>
      </c>
      <c r="E1561" t="inlineStr">
        <is>
          <t>2021/10/15</t>
        </is>
      </c>
      <c r="F1561" t="inlineStr">
        <is>
          <t>2021-10</t>
        </is>
      </c>
      <c r="G1561" t="n">
        <v>2021</v>
      </c>
      <c r="H1561" t="n">
        <v>10</v>
      </c>
      <c r="I1561" t="inlineStr">
        <is>
          <t>POS Purchase</t>
        </is>
      </c>
      <c r="J1561" t="inlineStr">
        <is>
          <t>DebitCard</t>
        </is>
      </c>
      <c r="K1561" t="inlineStr">
        <is>
          <t>MCD Douglas (306) FOURWAYS</t>
        </is>
      </c>
      <c r="L1561" t="inlineStr">
        <is>
          <t>KC YOUNG</t>
        </is>
      </c>
      <c r="M1561" s="26" t="n">
        <v>-67.90000000000001</v>
      </c>
      <c r="N1561" t="inlineStr">
        <is>
          <t>Eating out</t>
        </is>
      </c>
      <c r="O1561" t="inlineStr">
        <is>
          <t>Out</t>
        </is>
      </c>
    </row>
    <row r="1562" hidden="1">
      <c r="A1562" s="30" t="inlineStr">
        <is>
          <t>2021-10-1720:35WOOLWORTHS DOUGLASDALE DOUGLASDALEKC YOUNG-56.98</t>
        </is>
      </c>
      <c r="B1562" t="inlineStr">
        <is>
          <t>2021/10/17</t>
        </is>
      </c>
      <c r="C1562" t="inlineStr">
        <is>
          <t>20:35</t>
        </is>
      </c>
      <c r="D1562" s="20" t="inlineStr">
        <is>
          <t>2021/10/22</t>
        </is>
      </c>
      <c r="E1562" t="inlineStr">
        <is>
          <t>2021/10/17</t>
        </is>
      </c>
      <c r="F1562" t="inlineStr">
        <is>
          <t>2021-10</t>
        </is>
      </c>
      <c r="G1562" t="n">
        <v>2021</v>
      </c>
      <c r="H1562" t="n">
        <v>10</v>
      </c>
      <c r="I1562" t="inlineStr">
        <is>
          <t>POS Purchase</t>
        </is>
      </c>
      <c r="J1562" t="inlineStr">
        <is>
          <t>DebitCard</t>
        </is>
      </c>
      <c r="K1562" t="inlineStr">
        <is>
          <t>WOOLWORTHS DOUGLASDALE DOUGLASDALE</t>
        </is>
      </c>
      <c r="L1562" t="inlineStr">
        <is>
          <t>KC YOUNG</t>
        </is>
      </c>
      <c r="M1562" s="26" t="n">
        <v>-56.98</v>
      </c>
      <c r="N1562" t="inlineStr"/>
      <c r="O1562" t="inlineStr"/>
    </row>
    <row r="1563" hidden="1">
      <c r="A1563" s="30" t="inlineStr">
        <is>
          <t>2021-10-1820:20DEL FORNO HATFIELD HatfieldKC YOUNG-175</t>
        </is>
      </c>
      <c r="B1563" t="inlineStr">
        <is>
          <t>2021/10/18</t>
        </is>
      </c>
      <c r="C1563" t="inlineStr">
        <is>
          <t>20:20</t>
        </is>
      </c>
      <c r="D1563" s="20" t="inlineStr">
        <is>
          <t>2021/10/22</t>
        </is>
      </c>
      <c r="E1563" t="inlineStr">
        <is>
          <t>2021/10/18</t>
        </is>
      </c>
      <c r="F1563" t="inlineStr">
        <is>
          <t>2021-10</t>
        </is>
      </c>
      <c r="G1563" t="n">
        <v>2021</v>
      </c>
      <c r="H1563" t="n">
        <v>10</v>
      </c>
      <c r="I1563" t="inlineStr">
        <is>
          <t>POS Purchase</t>
        </is>
      </c>
      <c r="J1563" t="inlineStr">
        <is>
          <t>DebitCard</t>
        </is>
      </c>
      <c r="K1563" t="inlineStr">
        <is>
          <t>DEL FORNO HATFIELD Hatfield</t>
        </is>
      </c>
      <c r="L1563" t="inlineStr">
        <is>
          <t>KC YOUNG</t>
        </is>
      </c>
      <c r="M1563" s="26" t="n">
        <v>-175</v>
      </c>
      <c r="N1563" t="inlineStr"/>
      <c r="O1563" t="inlineStr"/>
    </row>
    <row r="1564" hidden="1">
      <c r="A1564" s="30" t="inlineStr">
        <is>
          <t>2021-10-1920:21ARTJAMMIN BIRNAMKC YOUNG-160</t>
        </is>
      </c>
      <c r="B1564" t="inlineStr">
        <is>
          <t>2021/10/19</t>
        </is>
      </c>
      <c r="C1564" t="inlineStr">
        <is>
          <t>20:21</t>
        </is>
      </c>
      <c r="D1564" s="20" t="inlineStr">
        <is>
          <t>2021/10/22</t>
        </is>
      </c>
      <c r="E1564" t="inlineStr">
        <is>
          <t>2021/10/19</t>
        </is>
      </c>
      <c r="F1564" t="inlineStr">
        <is>
          <t>2021-10</t>
        </is>
      </c>
      <c r="G1564" t="n">
        <v>2021</v>
      </c>
      <c r="H1564" t="n">
        <v>10</v>
      </c>
      <c r="I1564" t="inlineStr">
        <is>
          <t>POS Purchase</t>
        </is>
      </c>
      <c r="J1564" t="inlineStr">
        <is>
          <t>DebitCard</t>
        </is>
      </c>
      <c r="K1564" t="inlineStr">
        <is>
          <t>ARTJAMMIN BIRNAM</t>
        </is>
      </c>
      <c r="L1564" t="inlineStr">
        <is>
          <t>KC YOUNG</t>
        </is>
      </c>
      <c r="M1564" s="26" t="n">
        <v>-160</v>
      </c>
      <c r="N1564" t="inlineStr"/>
      <c r="O1564" t="inlineStr"/>
    </row>
    <row r="1565" hidden="1">
      <c r="A1565" s="30" t="inlineStr">
        <is>
          <t>2021-10-1920:21KAUAI MELROSE JohannesburgKC YOUNG-39</t>
        </is>
      </c>
      <c r="B1565" t="inlineStr">
        <is>
          <t>2021/10/19</t>
        </is>
      </c>
      <c r="C1565" t="inlineStr">
        <is>
          <t>20:21</t>
        </is>
      </c>
      <c r="D1565" s="20" t="inlineStr">
        <is>
          <t>2021/10/22</t>
        </is>
      </c>
      <c r="E1565" t="inlineStr">
        <is>
          <t>2021/10/19</t>
        </is>
      </c>
      <c r="F1565" t="inlineStr">
        <is>
          <t>2021-10</t>
        </is>
      </c>
      <c r="G1565" t="n">
        <v>2021</v>
      </c>
      <c r="H1565" t="n">
        <v>10</v>
      </c>
      <c r="I1565" t="inlineStr">
        <is>
          <t>POS Purchase</t>
        </is>
      </c>
      <c r="J1565" t="inlineStr">
        <is>
          <t>DebitCard</t>
        </is>
      </c>
      <c r="K1565" t="inlineStr">
        <is>
          <t>KAUAI MELROSE Johannesburg</t>
        </is>
      </c>
      <c r="L1565" t="inlineStr">
        <is>
          <t>KC YOUNG</t>
        </is>
      </c>
      <c r="M1565" s="26" t="n">
        <v>-39</v>
      </c>
      <c r="N1565" t="inlineStr"/>
      <c r="O1565" t="inlineStr"/>
    </row>
    <row r="1566" hidden="1">
      <c r="A1566" s="30" t="inlineStr">
        <is>
          <t>2021-10-1920:21Nandos Kyalami 2 KYALAMIKC YOUNG-67</t>
        </is>
      </c>
      <c r="B1566" t="inlineStr">
        <is>
          <t>2021/10/19</t>
        </is>
      </c>
      <c r="C1566" t="inlineStr">
        <is>
          <t>20:21</t>
        </is>
      </c>
      <c r="D1566" s="20" t="inlineStr">
        <is>
          <t>2021/10/22</t>
        </is>
      </c>
      <c r="E1566" t="inlineStr">
        <is>
          <t>2021/10/19</t>
        </is>
      </c>
      <c r="F1566" t="inlineStr">
        <is>
          <t>2021-10</t>
        </is>
      </c>
      <c r="G1566" t="n">
        <v>2021</v>
      </c>
      <c r="H1566" t="n">
        <v>10</v>
      </c>
      <c r="I1566" t="inlineStr">
        <is>
          <t>POS Purchase</t>
        </is>
      </c>
      <c r="J1566" t="inlineStr">
        <is>
          <t>DebitCard</t>
        </is>
      </c>
      <c r="K1566" t="inlineStr">
        <is>
          <t>Nandos Kyalami 2 KYALAMI</t>
        </is>
      </c>
      <c r="L1566" t="inlineStr">
        <is>
          <t>KC YOUNG</t>
        </is>
      </c>
      <c r="M1566" s="26" t="n">
        <v>-67</v>
      </c>
      <c r="N1566" t="inlineStr"/>
      <c r="O1566" t="inlineStr"/>
    </row>
    <row r="1567" hidden="1">
      <c r="A1567" s="30" t="inlineStr">
        <is>
          <t>2021-10-1920:21SORBET DOUGLASDALE GAUTENGKC YOUNG-600</t>
        </is>
      </c>
      <c r="B1567" t="inlineStr">
        <is>
          <t>2021/10/19</t>
        </is>
      </c>
      <c r="C1567" t="inlineStr">
        <is>
          <t>20:21</t>
        </is>
      </c>
      <c r="D1567" s="20" t="inlineStr">
        <is>
          <t>2021/10/22</t>
        </is>
      </c>
      <c r="E1567" t="inlineStr">
        <is>
          <t>2021/10/19</t>
        </is>
      </c>
      <c r="F1567" t="inlineStr">
        <is>
          <t>2021-10</t>
        </is>
      </c>
      <c r="G1567" t="n">
        <v>2021</v>
      </c>
      <c r="H1567" t="n">
        <v>10</v>
      </c>
      <c r="I1567" t="inlineStr">
        <is>
          <t>POS Purchase</t>
        </is>
      </c>
      <c r="J1567" t="inlineStr">
        <is>
          <t>DebitCard</t>
        </is>
      </c>
      <c r="K1567" t="inlineStr">
        <is>
          <t>SORBET DOUGLASDALE GAUTENG</t>
        </is>
      </c>
      <c r="L1567" t="inlineStr">
        <is>
          <t>KC YOUNG</t>
        </is>
      </c>
      <c r="M1567" s="26" t="n">
        <v>-600</v>
      </c>
      <c r="N1567" t="inlineStr"/>
      <c r="O1567" t="inlineStr"/>
    </row>
    <row r="1568" hidden="1">
      <c r="A1568" s="30" t="inlineStr">
        <is>
          <t>2021-10-2009:49IUD Check upTo: Subscriptions-850</t>
        </is>
      </c>
      <c r="B1568" t="inlineStr">
        <is>
          <t>2021/10/20</t>
        </is>
      </c>
      <c r="C1568" t="inlineStr">
        <is>
          <t>09:49</t>
        </is>
      </c>
      <c r="D1568" s="20" t="inlineStr">
        <is>
          <t>2021/10/22</t>
        </is>
      </c>
      <c r="E1568" t="inlineStr">
        <is>
          <t>2021/10/20</t>
        </is>
      </c>
      <c r="F1568" t="inlineStr">
        <is>
          <t>2021-10</t>
        </is>
      </c>
      <c r="G1568" t="n">
        <v>2021</v>
      </c>
      <c r="H1568" t="n">
        <v>10</v>
      </c>
      <c r="I1568" t="inlineStr">
        <is>
          <t>Transfer</t>
        </is>
      </c>
      <c r="J1568" t="inlineStr">
        <is>
          <t>KirstSurance</t>
        </is>
      </c>
      <c r="K1568" t="inlineStr">
        <is>
          <t>IUD Check up</t>
        </is>
      </c>
      <c r="L1568" t="inlineStr">
        <is>
          <t>To: Subscriptions</t>
        </is>
      </c>
      <c r="M1568" s="26" t="n">
        <v>-850</v>
      </c>
      <c r="N1568" t="inlineStr"/>
      <c r="O1568" t="inlineStr"/>
    </row>
    <row r="1569" hidden="1">
      <c r="A1569" s="30" t="inlineStr">
        <is>
          <t>2021-10-2009:49IUD Check upFrom: KIRST-SURANCE850</t>
        </is>
      </c>
      <c r="B1569" t="inlineStr">
        <is>
          <t>2021/10/20</t>
        </is>
      </c>
      <c r="C1569" t="inlineStr">
        <is>
          <t>09:49</t>
        </is>
      </c>
      <c r="D1569" s="20" t="inlineStr">
        <is>
          <t>2021/10/22</t>
        </is>
      </c>
      <c r="E1569" t="inlineStr">
        <is>
          <t>2021/10/20</t>
        </is>
      </c>
      <c r="F1569" t="inlineStr">
        <is>
          <t>2021-10</t>
        </is>
      </c>
      <c r="G1569" t="n">
        <v>2021</v>
      </c>
      <c r="H1569" t="n">
        <v>10</v>
      </c>
      <c r="I1569" t="inlineStr">
        <is>
          <t>Transfer</t>
        </is>
      </c>
      <c r="J1569" t="inlineStr">
        <is>
          <t>DebitCard</t>
        </is>
      </c>
      <c r="K1569" t="inlineStr">
        <is>
          <t>IUD Check up</t>
        </is>
      </c>
      <c r="L1569" t="inlineStr">
        <is>
          <t>From: KIRST-SURANCE</t>
        </is>
      </c>
      <c r="M1569" s="23" t="n">
        <v>850</v>
      </c>
      <c r="N1569" t="inlineStr">
        <is>
          <t>Kirst-Surance</t>
        </is>
      </c>
      <c r="O1569" t="inlineStr">
        <is>
          <t>Out</t>
        </is>
      </c>
    </row>
    <row r="1570" hidden="1">
      <c r="A1570" s="30" t="inlineStr">
        <is>
          <t>2021-10-2020:38Checkers Sixty60      _KC YOUNG-294.89</t>
        </is>
      </c>
      <c r="B1570" t="inlineStr">
        <is>
          <t>2021/10/20</t>
        </is>
      </c>
      <c r="C1570" t="inlineStr">
        <is>
          <t>20:38</t>
        </is>
      </c>
      <c r="D1570" s="20" t="inlineStr">
        <is>
          <t>2021/10/22</t>
        </is>
      </c>
      <c r="E1570" t="inlineStr">
        <is>
          <t>2021/10/20</t>
        </is>
      </c>
      <c r="F1570" t="inlineStr">
        <is>
          <t>2021-10</t>
        </is>
      </c>
      <c r="G1570" t="n">
        <v>2021</v>
      </c>
      <c r="H1570" t="n">
        <v>10</v>
      </c>
      <c r="I1570" t="inlineStr">
        <is>
          <t>Online</t>
        </is>
      </c>
      <c r="J1570" t="inlineStr">
        <is>
          <t>DebitCard</t>
        </is>
      </c>
      <c r="K1570" t="inlineStr">
        <is>
          <t>Checkers Sixty60      _</t>
        </is>
      </c>
      <c r="L1570" t="inlineStr">
        <is>
          <t>KC YOUNG</t>
        </is>
      </c>
      <c r="M1570" s="26" t="n">
        <v>-294.89</v>
      </c>
      <c r="N1570" t="inlineStr">
        <is>
          <t>Groceries</t>
        </is>
      </c>
      <c r="O1570" t="inlineStr">
        <is>
          <t>Out</t>
        </is>
      </c>
    </row>
    <row r="1571" hidden="1">
      <c r="A1571" s="30" t="inlineStr">
        <is>
          <t>2021-10-2120:42WELL FAMILY PRACTICE BRYANSTONKC YOUNG-850</t>
        </is>
      </c>
      <c r="B1571" t="inlineStr">
        <is>
          <t>2021/10/21</t>
        </is>
      </c>
      <c r="C1571" t="inlineStr">
        <is>
          <t>20:42</t>
        </is>
      </c>
      <c r="D1571" s="20" t="inlineStr">
        <is>
          <t>2021/10/22</t>
        </is>
      </c>
      <c r="E1571" t="inlineStr">
        <is>
          <t>2021/10/21</t>
        </is>
      </c>
      <c r="F1571" t="inlineStr">
        <is>
          <t>2021-10</t>
        </is>
      </c>
      <c r="G1571" t="n">
        <v>2021</v>
      </c>
      <c r="H1571" t="n">
        <v>10</v>
      </c>
      <c r="I1571" t="inlineStr">
        <is>
          <t>POS Purchase</t>
        </is>
      </c>
      <c r="J1571" t="inlineStr">
        <is>
          <t>DebitCard</t>
        </is>
      </c>
      <c r="K1571" t="inlineStr">
        <is>
          <t>WELL FAMILY PRACTICE BRYANSTON</t>
        </is>
      </c>
      <c r="L1571" t="inlineStr">
        <is>
          <t>KC YOUNG</t>
        </is>
      </c>
      <c r="M1571" s="26" t="n">
        <v>-850</v>
      </c>
      <c r="N1571" t="inlineStr"/>
      <c r="O1571" t="inlineStr"/>
    </row>
    <row r="1572" hidden="1">
      <c r="A1572" s="30" t="inlineStr">
        <is>
          <t>2021-10-2219:18PRICE WATEPWC T84224533.7</t>
        </is>
      </c>
      <c r="B1572" t="inlineStr">
        <is>
          <t>2021/10/22</t>
        </is>
      </c>
      <c r="C1572" t="inlineStr">
        <is>
          <t>19:18</t>
        </is>
      </c>
      <c r="D1572" s="20" t="inlineStr">
        <is>
          <t>2021/10/22</t>
        </is>
      </c>
      <c r="E1572" t="inlineStr">
        <is>
          <t>2021/11/01</t>
        </is>
      </c>
      <c r="F1572" t="inlineStr">
        <is>
          <t>2021-11</t>
        </is>
      </c>
      <c r="G1572" t="n">
        <v>2021</v>
      </c>
      <c r="H1572" t="n">
        <v>11</v>
      </c>
      <c r="I1572" t="inlineStr">
        <is>
          <t>EFT</t>
        </is>
      </c>
      <c r="J1572" t="inlineStr">
        <is>
          <t>DebitCard</t>
        </is>
      </c>
      <c r="K1572" t="inlineStr">
        <is>
          <t>PRICE WATEPWC T842</t>
        </is>
      </c>
      <c r="L1572" t="inlineStr"/>
      <c r="M1572" s="26" t="n">
        <v>24533.7</v>
      </c>
      <c r="N1572" t="inlineStr">
        <is>
          <t>Salary</t>
        </is>
      </c>
      <c r="O1572" t="inlineStr">
        <is>
          <t>In</t>
        </is>
      </c>
    </row>
    <row r="1573" hidden="1">
      <c r="A1573" s="30" t="inlineStr">
        <is>
          <t>2021-10-2220:12ENGEN HILLCREST HILLCRESTKC YOUNG-28.9</t>
        </is>
      </c>
      <c r="B1573" t="inlineStr">
        <is>
          <t>2021/10/22</t>
        </is>
      </c>
      <c r="C1573" t="inlineStr">
        <is>
          <t>20:12</t>
        </is>
      </c>
      <c r="D1573" s="20" t="inlineStr">
        <is>
          <t>2021/10/22</t>
        </is>
      </c>
      <c r="E1573" t="inlineStr">
        <is>
          <t>2021/11/01</t>
        </is>
      </c>
      <c r="F1573" t="inlineStr">
        <is>
          <t>2021-11</t>
        </is>
      </c>
      <c r="G1573" t="n">
        <v>2021</v>
      </c>
      <c r="H1573" t="n">
        <v>11</v>
      </c>
      <c r="I1573" t="inlineStr">
        <is>
          <t>POS Purchase</t>
        </is>
      </c>
      <c r="J1573" t="inlineStr">
        <is>
          <t>DebitCard</t>
        </is>
      </c>
      <c r="K1573" t="inlineStr">
        <is>
          <t>ENGEN HILLCREST HILLCREST</t>
        </is>
      </c>
      <c r="L1573" t="inlineStr">
        <is>
          <t>KC YOUNG</t>
        </is>
      </c>
      <c r="M1573" s="26" t="n">
        <v>-28.9</v>
      </c>
      <c r="N1573" t="inlineStr"/>
      <c r="O1573" t="inlineStr"/>
    </row>
    <row r="1574" hidden="1">
      <c r="A1574" s="30" t="inlineStr">
        <is>
          <t>2021-10-2320:47APPLE.COM/BILL ITUNES.COM 44.99 ZARKC YOUNG-44.99</t>
        </is>
      </c>
      <c r="B1574" t="inlineStr">
        <is>
          <t>2021/10/23</t>
        </is>
      </c>
      <c r="C1574" t="inlineStr">
        <is>
          <t>20:47</t>
        </is>
      </c>
      <c r="D1574" s="20" t="inlineStr">
        <is>
          <t>2021/10/22</t>
        </is>
      </c>
      <c r="E1574" t="inlineStr">
        <is>
          <t>2021/11/01</t>
        </is>
      </c>
      <c r="F1574" t="inlineStr">
        <is>
          <t>2021-11</t>
        </is>
      </c>
      <c r="G1574" t="n">
        <v>2021</v>
      </c>
      <c r="H1574" t="n">
        <v>11</v>
      </c>
      <c r="I1574" t="inlineStr">
        <is>
          <t>POS Purchase</t>
        </is>
      </c>
      <c r="J1574" t="inlineStr">
        <is>
          <t>DebitCard</t>
        </is>
      </c>
      <c r="K1574" t="inlineStr">
        <is>
          <t>APPLE.COM/BILL ITUNES.COM 44.99 ZAR</t>
        </is>
      </c>
      <c r="L1574" t="inlineStr">
        <is>
          <t>KC YOUNG</t>
        </is>
      </c>
      <c r="M1574" s="26" t="n">
        <v>-44.99</v>
      </c>
      <c r="N1574" t="inlineStr">
        <is>
          <t>Hobbies</t>
        </is>
      </c>
      <c r="O1574" t="inlineStr">
        <is>
          <t>Out</t>
        </is>
      </c>
    </row>
    <row r="1575" hidden="1">
      <c r="A1575" s="30" t="inlineStr">
        <is>
          <t>2021-10-2320:47ENGEN HILLCREST HILLCRESTKC YOUNG-28.9</t>
        </is>
      </c>
      <c r="B1575" t="inlineStr">
        <is>
          <t>2021/10/23</t>
        </is>
      </c>
      <c r="C1575" t="inlineStr">
        <is>
          <t>20:47</t>
        </is>
      </c>
      <c r="D1575" s="20" t="inlineStr">
        <is>
          <t>2021/10/22</t>
        </is>
      </c>
      <c r="E1575" t="inlineStr">
        <is>
          <t>2021/11/01</t>
        </is>
      </c>
      <c r="F1575" t="inlineStr">
        <is>
          <t>2021-11</t>
        </is>
      </c>
      <c r="G1575" t="n">
        <v>2021</v>
      </c>
      <c r="H1575" t="n">
        <v>11</v>
      </c>
      <c r="I1575" t="inlineStr">
        <is>
          <t>POS Purchase</t>
        </is>
      </c>
      <c r="J1575" t="inlineStr">
        <is>
          <t>DebitCard</t>
        </is>
      </c>
      <c r="K1575" t="inlineStr">
        <is>
          <t>ENGEN HILLCREST HILLCREST</t>
        </is>
      </c>
      <c r="L1575" t="inlineStr">
        <is>
          <t>KC YOUNG</t>
        </is>
      </c>
      <c r="M1575" s="26" t="n">
        <v>-28.9</v>
      </c>
      <c r="N1575" t="inlineStr"/>
      <c r="O1575" t="inlineStr"/>
    </row>
    <row r="1576" hidden="1">
      <c r="A1576" s="30" t="inlineStr">
        <is>
          <t>2021-10-2418:03PhysioLUKE HUDSON SYMONS INC-1170.9</t>
        </is>
      </c>
      <c r="B1576" t="inlineStr">
        <is>
          <t>2021/10/24</t>
        </is>
      </c>
      <c r="C1576" t="inlineStr">
        <is>
          <t>18:03</t>
        </is>
      </c>
      <c r="D1576" s="20" t="inlineStr">
        <is>
          <t>2021/10/22</t>
        </is>
      </c>
      <c r="E1576" t="inlineStr">
        <is>
          <t>2021/11/01</t>
        </is>
      </c>
      <c r="F1576" t="inlineStr">
        <is>
          <t>2021-11</t>
        </is>
      </c>
      <c r="G1576" t="n">
        <v>2021</v>
      </c>
      <c r="H1576" t="n">
        <v>11</v>
      </c>
      <c r="I1576" t="inlineStr">
        <is>
          <t>EFT</t>
        </is>
      </c>
      <c r="J1576" t="inlineStr">
        <is>
          <t>DebitCard</t>
        </is>
      </c>
      <c r="K1576" t="inlineStr">
        <is>
          <t>Physio</t>
        </is>
      </c>
      <c r="L1576" t="inlineStr">
        <is>
          <t>LUKE HUDSON SYMONS INC</t>
        </is>
      </c>
      <c r="M1576" s="26" t="n">
        <v>-1170.9</v>
      </c>
      <c r="N1576" t="inlineStr"/>
      <c r="O1576" t="inlineStr"/>
    </row>
    <row r="1577" hidden="1">
      <c r="A1577" s="30" t="inlineStr">
        <is>
          <t>2021-10-2418:04PhysioTo: Subscriptions-1170.9</t>
        </is>
      </c>
      <c r="B1577" t="inlineStr">
        <is>
          <t>2021/10/24</t>
        </is>
      </c>
      <c r="C1577" t="inlineStr">
        <is>
          <t>18:04</t>
        </is>
      </c>
      <c r="D1577" s="20" t="inlineStr">
        <is>
          <t>2021/10/22</t>
        </is>
      </c>
      <c r="E1577" t="inlineStr">
        <is>
          <t>2021/11/01</t>
        </is>
      </c>
      <c r="F1577" t="inlineStr">
        <is>
          <t>2021-11</t>
        </is>
      </c>
      <c r="G1577" t="n">
        <v>2021</v>
      </c>
      <c r="H1577" t="n">
        <v>11</v>
      </c>
      <c r="I1577" t="inlineStr">
        <is>
          <t>Transfer</t>
        </is>
      </c>
      <c r="J1577" t="inlineStr">
        <is>
          <t>KirstSurance</t>
        </is>
      </c>
      <c r="K1577" t="inlineStr">
        <is>
          <t>Physio</t>
        </is>
      </c>
      <c r="L1577" t="inlineStr">
        <is>
          <t>To: Subscriptions</t>
        </is>
      </c>
      <c r="M1577" s="26" t="n">
        <v>-1170.9</v>
      </c>
      <c r="N1577" t="inlineStr"/>
      <c r="O1577" t="inlineStr"/>
    </row>
    <row r="1578" hidden="1">
      <c r="A1578" s="30" t="inlineStr">
        <is>
          <t>2021-10-2418:04PhysioFrom: KIRST-SURANCE1170.9</t>
        </is>
      </c>
      <c r="B1578" t="inlineStr">
        <is>
          <t>2021/10/24</t>
        </is>
      </c>
      <c r="C1578" t="inlineStr">
        <is>
          <t>18:04</t>
        </is>
      </c>
      <c r="D1578" s="20" t="inlineStr">
        <is>
          <t>2021/10/22</t>
        </is>
      </c>
      <c r="E1578" t="inlineStr">
        <is>
          <t>2021/11/01</t>
        </is>
      </c>
      <c r="F1578" t="inlineStr">
        <is>
          <t>2021-11</t>
        </is>
      </c>
      <c r="G1578" t="n">
        <v>2021</v>
      </c>
      <c r="H1578" t="n">
        <v>11</v>
      </c>
      <c r="I1578" t="inlineStr">
        <is>
          <t>Transfer</t>
        </is>
      </c>
      <c r="J1578" t="inlineStr">
        <is>
          <t>DebitCard</t>
        </is>
      </c>
      <c r="K1578" t="inlineStr">
        <is>
          <t>Physio</t>
        </is>
      </c>
      <c r="L1578" t="inlineStr">
        <is>
          <t>From: KIRST-SURANCE</t>
        </is>
      </c>
      <c r="M1578" s="23" t="n">
        <v>1170.9</v>
      </c>
      <c r="N1578" t="inlineStr">
        <is>
          <t>Kirst-Surance</t>
        </is>
      </c>
      <c r="O1578" t="inlineStr">
        <is>
          <t>Out</t>
        </is>
      </c>
    </row>
    <row r="1579" hidden="1">
      <c r="A1579" s="30" t="inlineStr">
        <is>
          <t>2021-10-2420:31CAFE GRENADINE PRETORIAKC YOUNG-155</t>
        </is>
      </c>
      <c r="B1579" t="inlineStr">
        <is>
          <t>2021/10/24</t>
        </is>
      </c>
      <c r="C1579" t="inlineStr">
        <is>
          <t>20:31</t>
        </is>
      </c>
      <c r="D1579" s="20" t="inlineStr">
        <is>
          <t>2021/10/22</t>
        </is>
      </c>
      <c r="E1579" t="inlineStr">
        <is>
          <t>2021/11/01</t>
        </is>
      </c>
      <c r="F1579" t="inlineStr">
        <is>
          <t>2021-11</t>
        </is>
      </c>
      <c r="G1579" t="n">
        <v>2021</v>
      </c>
      <c r="H1579" t="n">
        <v>11</v>
      </c>
      <c r="I1579" t="inlineStr">
        <is>
          <t>POS Purchase</t>
        </is>
      </c>
      <c r="J1579" t="inlineStr">
        <is>
          <t>DebitCard</t>
        </is>
      </c>
      <c r="K1579" t="inlineStr">
        <is>
          <t>CAFE GRENADINE PRETORIA</t>
        </is>
      </c>
      <c r="L1579" t="inlineStr">
        <is>
          <t>KC YOUNG</t>
        </is>
      </c>
      <c r="M1579" s="26" t="n">
        <v>-155</v>
      </c>
      <c r="N1579" t="inlineStr"/>
      <c r="O1579" t="inlineStr"/>
    </row>
    <row r="1580" hidden="1">
      <c r="A1580" s="30" t="inlineStr">
        <is>
          <t>2021-10-2420:31MCD Gateway PTA  (23) ORI HATFIELDKC YOUNG-154.4</t>
        </is>
      </c>
      <c r="B1580" t="inlineStr">
        <is>
          <t>2021/10/24</t>
        </is>
      </c>
      <c r="C1580" t="inlineStr">
        <is>
          <t>20:31</t>
        </is>
      </c>
      <c r="D1580" s="20" t="inlineStr">
        <is>
          <t>2021/10/22</t>
        </is>
      </c>
      <c r="E1580" t="inlineStr">
        <is>
          <t>2021/11/01</t>
        </is>
      </c>
      <c r="F1580" t="inlineStr">
        <is>
          <t>2021-11</t>
        </is>
      </c>
      <c r="G1580" t="n">
        <v>2021</v>
      </c>
      <c r="H1580" t="n">
        <v>11</v>
      </c>
      <c r="I1580" t="inlineStr">
        <is>
          <t>POS Purchase</t>
        </is>
      </c>
      <c r="J1580" t="inlineStr">
        <is>
          <t>DebitCard</t>
        </is>
      </c>
      <c r="K1580" t="inlineStr">
        <is>
          <t>MCD Gateway PTA  (23) ORI HATFIELD</t>
        </is>
      </c>
      <c r="L1580" t="inlineStr">
        <is>
          <t>KC YOUNG</t>
        </is>
      </c>
      <c r="M1580" s="26" t="n">
        <v>-154.4</v>
      </c>
      <c r="N1580" t="inlineStr">
        <is>
          <t>Eating out</t>
        </is>
      </c>
      <c r="O1580" t="inlineStr">
        <is>
          <t>Out</t>
        </is>
      </c>
    </row>
    <row r="1581" hidden="1">
      <c r="A1581" s="30" t="inlineStr">
        <is>
          <t>2021-10-2420:31WOOLWORTHS LYNNWOOD RO MORELETA PARKKC YOUNG-63.97</t>
        </is>
      </c>
      <c r="B1581" t="inlineStr">
        <is>
          <t>2021/10/24</t>
        </is>
      </c>
      <c r="C1581" t="inlineStr">
        <is>
          <t>20:31</t>
        </is>
      </c>
      <c r="D1581" s="20" t="inlineStr">
        <is>
          <t>2021/10/22</t>
        </is>
      </c>
      <c r="E1581" t="inlineStr">
        <is>
          <t>2021/11/01</t>
        </is>
      </c>
      <c r="F1581" t="inlineStr">
        <is>
          <t>2021-11</t>
        </is>
      </c>
      <c r="G1581" t="n">
        <v>2021</v>
      </c>
      <c r="H1581" t="n">
        <v>11</v>
      </c>
      <c r="I1581" t="inlineStr">
        <is>
          <t>POS Purchase</t>
        </is>
      </c>
      <c r="J1581" t="inlineStr">
        <is>
          <t>DebitCard</t>
        </is>
      </c>
      <c r="K1581" t="inlineStr">
        <is>
          <t>WOOLWORTHS LYNNWOOD RO MORELETA PARK</t>
        </is>
      </c>
      <c r="L1581" t="inlineStr">
        <is>
          <t>KC YOUNG</t>
        </is>
      </c>
      <c r="M1581" s="26" t="n">
        <v>-63.97</v>
      </c>
      <c r="N1581" t="inlineStr"/>
      <c r="O1581" t="inlineStr"/>
    </row>
    <row r="1582" hidden="1">
      <c r="A1582" s="30" t="inlineStr">
        <is>
          <t>2021-10-2511:54Payback IUDFrom: Subscriptions867.01</t>
        </is>
      </c>
      <c r="B1582" t="inlineStr">
        <is>
          <t>2021/10/25</t>
        </is>
      </c>
      <c r="C1582" t="inlineStr">
        <is>
          <t>11:54</t>
        </is>
      </c>
      <c r="D1582" s="20" t="inlineStr">
        <is>
          <t>2021/10/22</t>
        </is>
      </c>
      <c r="E1582" t="inlineStr">
        <is>
          <t>2021/11/01</t>
        </is>
      </c>
      <c r="F1582" t="inlineStr">
        <is>
          <t>2021-11</t>
        </is>
      </c>
      <c r="G1582" t="n">
        <v>2021</v>
      </c>
      <c r="H1582" t="n">
        <v>11</v>
      </c>
      <c r="I1582" t="inlineStr">
        <is>
          <t>Transfer</t>
        </is>
      </c>
      <c r="J1582" t="inlineStr">
        <is>
          <t>KirstSurance</t>
        </is>
      </c>
      <c r="K1582" t="inlineStr">
        <is>
          <t>Payback IUD</t>
        </is>
      </c>
      <c r="L1582" t="inlineStr">
        <is>
          <t>From: Subscriptions</t>
        </is>
      </c>
      <c r="M1582" s="23" t="n">
        <v>867.01</v>
      </c>
      <c r="N1582" t="inlineStr"/>
      <c r="O1582" t="inlineStr"/>
    </row>
    <row r="1583" hidden="1">
      <c r="A1583" s="30" t="inlineStr">
        <is>
          <t>2021-10-2511:54Payback IUDTo: KIRST-SURANCE-867.01</t>
        </is>
      </c>
      <c r="B1583" t="inlineStr">
        <is>
          <t>2021/10/25</t>
        </is>
      </c>
      <c r="C1583" t="inlineStr">
        <is>
          <t>11:54</t>
        </is>
      </c>
      <c r="D1583" s="20" t="inlineStr">
        <is>
          <t>2021/10/22</t>
        </is>
      </c>
      <c r="E1583" t="inlineStr">
        <is>
          <t>2021/11/01</t>
        </is>
      </c>
      <c r="F1583" t="inlineStr">
        <is>
          <t>2021-11</t>
        </is>
      </c>
      <c r="G1583" t="n">
        <v>2021</v>
      </c>
      <c r="H1583" t="n">
        <v>11</v>
      </c>
      <c r="I1583" t="inlineStr">
        <is>
          <t>Transfer</t>
        </is>
      </c>
      <c r="J1583" t="inlineStr">
        <is>
          <t>DebitCard</t>
        </is>
      </c>
      <c r="K1583" t="inlineStr">
        <is>
          <t>Payback IUD</t>
        </is>
      </c>
      <c r="L1583" t="inlineStr">
        <is>
          <t>To: KIRST-SURANCE</t>
        </is>
      </c>
      <c r="M1583" s="26" t="n">
        <v>-867.01</v>
      </c>
      <c r="N1583" t="inlineStr">
        <is>
          <t>Kirst-Surance</t>
        </is>
      </c>
      <c r="O1583" t="inlineStr">
        <is>
          <t>Out</t>
        </is>
      </c>
    </row>
    <row r="1584" hidden="1">
      <c r="A1584" s="30" t="inlineStr">
        <is>
          <t>2021-10-2511:56For NovemberFrom: Subscriptions6192</t>
        </is>
      </c>
      <c r="B1584" t="inlineStr">
        <is>
          <t>2021/10/25</t>
        </is>
      </c>
      <c r="C1584" t="inlineStr">
        <is>
          <t>11:56</t>
        </is>
      </c>
      <c r="D1584" s="20" t="inlineStr">
        <is>
          <t>2021/10/22</t>
        </is>
      </c>
      <c r="E1584" t="inlineStr">
        <is>
          <t>2021/11/01</t>
        </is>
      </c>
      <c r="F1584" t="inlineStr">
        <is>
          <t>2021-11</t>
        </is>
      </c>
      <c r="G1584" t="n">
        <v>2021</v>
      </c>
      <c r="H1584" t="n">
        <v>11</v>
      </c>
      <c r="I1584" t="inlineStr">
        <is>
          <t>Transfer</t>
        </is>
      </c>
      <c r="J1584" t="inlineStr">
        <is>
          <t>CreditCard</t>
        </is>
      </c>
      <c r="K1584" t="inlineStr">
        <is>
          <t>For November</t>
        </is>
      </c>
      <c r="L1584" t="inlineStr">
        <is>
          <t>From: Subscriptions</t>
        </is>
      </c>
      <c r="M1584" s="26" t="n">
        <v>6192</v>
      </c>
      <c r="N1584" t="inlineStr"/>
      <c r="O1584" t="inlineStr"/>
    </row>
    <row r="1585" hidden="1">
      <c r="A1585" s="30" t="inlineStr">
        <is>
          <t>2021-10-2511:56For NovemberTo: Credit card-6192</t>
        </is>
      </c>
      <c r="B1585" t="inlineStr">
        <is>
          <t>2021/10/25</t>
        </is>
      </c>
      <c r="C1585" t="inlineStr">
        <is>
          <t>11:56</t>
        </is>
      </c>
      <c r="D1585" s="20" t="inlineStr">
        <is>
          <t>2021/10/22</t>
        </is>
      </c>
      <c r="E1585" t="inlineStr">
        <is>
          <t>2021/11/01</t>
        </is>
      </c>
      <c r="F1585" t="inlineStr">
        <is>
          <t>2021-11</t>
        </is>
      </c>
      <c r="G1585" t="n">
        <v>2021</v>
      </c>
      <c r="H1585" t="n">
        <v>11</v>
      </c>
      <c r="I1585" t="inlineStr">
        <is>
          <t>Transfer</t>
        </is>
      </c>
      <c r="J1585" t="inlineStr">
        <is>
          <t>DebitCard</t>
        </is>
      </c>
      <c r="K1585" t="inlineStr">
        <is>
          <t>For November</t>
        </is>
      </c>
      <c r="L1585" t="inlineStr">
        <is>
          <t>To: Credit card</t>
        </is>
      </c>
      <c r="M1585" s="26" t="n">
        <v>-6192</v>
      </c>
      <c r="N1585" t="inlineStr">
        <is>
          <t>Transfer</t>
        </is>
      </c>
      <c r="O1585" t="inlineStr">
        <is>
          <t>Transfer</t>
        </is>
      </c>
    </row>
    <row r="1586" hidden="1">
      <c r="A1586" s="30" t="inlineStr">
        <is>
          <t>2021-10-2520:12Dischem Lynwood HATFIELDKC YOUNG-77.9</t>
        </is>
      </c>
      <c r="B1586" t="inlineStr">
        <is>
          <t>2021/10/25</t>
        </is>
      </c>
      <c r="C1586" t="inlineStr">
        <is>
          <t>20:12</t>
        </is>
      </c>
      <c r="D1586" s="20" t="inlineStr">
        <is>
          <t>2021/10/22</t>
        </is>
      </c>
      <c r="E1586" t="inlineStr">
        <is>
          <t>2021/11/01</t>
        </is>
      </c>
      <c r="F1586" t="inlineStr">
        <is>
          <t>2021-11</t>
        </is>
      </c>
      <c r="G1586" t="n">
        <v>2021</v>
      </c>
      <c r="H1586" t="n">
        <v>11</v>
      </c>
      <c r="I1586" t="inlineStr">
        <is>
          <t>POS Purchase</t>
        </is>
      </c>
      <c r="J1586" t="inlineStr">
        <is>
          <t>DebitCard</t>
        </is>
      </c>
      <c r="K1586" t="inlineStr">
        <is>
          <t>Dischem Lynwood HATFIELD</t>
        </is>
      </c>
      <c r="L1586" t="inlineStr">
        <is>
          <t>KC YOUNG</t>
        </is>
      </c>
      <c r="M1586" s="26" t="n">
        <v>-77.90000000000001</v>
      </c>
      <c r="N1586" t="inlineStr"/>
      <c r="O1586" t="inlineStr"/>
    </row>
    <row r="1587" hidden="1">
      <c r="A1587" s="30" t="inlineStr">
        <is>
          <t>2021-10-2520:12FLM WILLIAM NICOL BRYANSTONKC YOUNG-550.12</t>
        </is>
      </c>
      <c r="B1587" t="inlineStr">
        <is>
          <t>2021/10/25</t>
        </is>
      </c>
      <c r="C1587" t="inlineStr">
        <is>
          <t>20:12</t>
        </is>
      </c>
      <c r="D1587" s="20" t="inlineStr">
        <is>
          <t>2021/10/22</t>
        </is>
      </c>
      <c r="E1587" t="inlineStr">
        <is>
          <t>2021/11/01</t>
        </is>
      </c>
      <c r="F1587" t="inlineStr">
        <is>
          <t>2021-11</t>
        </is>
      </c>
      <c r="G1587" t="n">
        <v>2021</v>
      </c>
      <c r="H1587" t="n">
        <v>11</v>
      </c>
      <c r="I1587" t="inlineStr">
        <is>
          <t>POS Purchase</t>
        </is>
      </c>
      <c r="J1587" t="inlineStr">
        <is>
          <t>DebitCard</t>
        </is>
      </c>
      <c r="K1587" t="inlineStr">
        <is>
          <t>FLM WILLIAM NICOL BRYANSTON</t>
        </is>
      </c>
      <c r="L1587" t="inlineStr">
        <is>
          <t>KC YOUNG</t>
        </is>
      </c>
      <c r="M1587" s="26" t="n">
        <v>-550.12</v>
      </c>
      <c r="N1587" t="inlineStr"/>
      <c r="O1587" t="inlineStr"/>
    </row>
    <row r="1588" hidden="1">
      <c r="A1588" s="30" t="inlineStr">
        <is>
          <t>2021-10-2520:12JULES PHARMACY HatfieldKC YOUNG-320</t>
        </is>
      </c>
      <c r="B1588" t="inlineStr">
        <is>
          <t>2021/10/25</t>
        </is>
      </c>
      <c r="C1588" t="inlineStr">
        <is>
          <t>20:12</t>
        </is>
      </c>
      <c r="D1588" s="20" t="inlineStr">
        <is>
          <t>2021/10/22</t>
        </is>
      </c>
      <c r="E1588" t="inlineStr">
        <is>
          <t>2021/11/01</t>
        </is>
      </c>
      <c r="F1588" t="inlineStr">
        <is>
          <t>2021-11</t>
        </is>
      </c>
      <c r="G1588" t="n">
        <v>2021</v>
      </c>
      <c r="H1588" t="n">
        <v>11</v>
      </c>
      <c r="I1588" t="inlineStr">
        <is>
          <t>POS Purchase</t>
        </is>
      </c>
      <c r="J1588" t="inlineStr">
        <is>
          <t>DebitCard</t>
        </is>
      </c>
      <c r="K1588" t="inlineStr">
        <is>
          <t>JULES PHARMACY Hatfield</t>
        </is>
      </c>
      <c r="L1588" t="inlineStr">
        <is>
          <t>KC YOUNG</t>
        </is>
      </c>
      <c r="M1588" s="26" t="n">
        <v>-320</v>
      </c>
      <c r="N1588" t="inlineStr"/>
      <c r="O1588" t="inlineStr"/>
    </row>
    <row r="1589" hidden="1">
      <c r="A1589" s="30" t="inlineStr">
        <is>
          <t>2021-10-2600:57Recurring inter account transfer from acc...7030 K1160</t>
        </is>
      </c>
      <c r="B1589" t="inlineStr">
        <is>
          <t>2021/10/26</t>
        </is>
      </c>
      <c r="C1589" t="inlineStr">
        <is>
          <t>00:57</t>
        </is>
      </c>
      <c r="D1589" s="20" t="inlineStr">
        <is>
          <t>2021/10/22</t>
        </is>
      </c>
      <c r="E1589" t="inlineStr">
        <is>
          <t>2021/11/01</t>
        </is>
      </c>
      <c r="F1589" t="inlineStr">
        <is>
          <t>2021-11</t>
        </is>
      </c>
      <c r="G1589" t="n">
        <v>2021</v>
      </c>
      <c r="H1589" t="n">
        <v>11</v>
      </c>
      <c r="I1589" t="inlineStr">
        <is>
          <t>Transfer</t>
        </is>
      </c>
      <c r="J1589" t="inlineStr">
        <is>
          <t>KirstSurance</t>
        </is>
      </c>
      <c r="K1589" t="inlineStr">
        <is>
          <t>Recurring inter account transfer from acc...7030 K</t>
        </is>
      </c>
      <c r="L1589" t="inlineStr"/>
      <c r="M1589" s="26" t="n">
        <v>1160</v>
      </c>
      <c r="N1589" t="inlineStr"/>
      <c r="O1589" t="inlineStr"/>
    </row>
    <row r="1590" hidden="1">
      <c r="A1590" s="30" t="inlineStr">
        <is>
          <t>2021-10-2600:57EasyEquitiesEasyEquities-3000</t>
        </is>
      </c>
      <c r="B1590" t="inlineStr">
        <is>
          <t>2021/10/26</t>
        </is>
      </c>
      <c r="C1590" t="inlineStr">
        <is>
          <t>00:57</t>
        </is>
      </c>
      <c r="D1590" s="20" t="inlineStr">
        <is>
          <t>2021/10/22</t>
        </is>
      </c>
      <c r="E1590" t="inlineStr">
        <is>
          <t>2021/11/01</t>
        </is>
      </c>
      <c r="F1590" t="inlineStr">
        <is>
          <t>2021-11</t>
        </is>
      </c>
      <c r="G1590" t="n">
        <v>2021</v>
      </c>
      <c r="H1590" t="n">
        <v>11</v>
      </c>
      <c r="I1590" t="inlineStr">
        <is>
          <t>Scheduled EFT</t>
        </is>
      </c>
      <c r="J1590" t="inlineStr">
        <is>
          <t>DebitCard</t>
        </is>
      </c>
      <c r="K1590" t="inlineStr">
        <is>
          <t>EasyEquities</t>
        </is>
      </c>
      <c r="L1590" t="inlineStr">
        <is>
          <t>EasyEquities</t>
        </is>
      </c>
      <c r="M1590" s="23" t="n">
        <v>-3000</v>
      </c>
      <c r="N1590" t="inlineStr">
        <is>
          <t>Investing</t>
        </is>
      </c>
      <c r="O1590" t="inlineStr">
        <is>
          <t>Out</t>
        </is>
      </c>
    </row>
    <row r="1591" hidden="1">
      <c r="A1591" s="30" t="inlineStr">
        <is>
          <t>2021-10-2600:57Recurring inter account transfer to acc...0855 Kir-1160</t>
        </is>
      </c>
      <c r="B1591" t="inlineStr">
        <is>
          <t>2021/10/26</t>
        </is>
      </c>
      <c r="C1591" t="inlineStr">
        <is>
          <t>00:57</t>
        </is>
      </c>
      <c r="D1591" s="20" t="inlineStr">
        <is>
          <t>2021/10/22</t>
        </is>
      </c>
      <c r="E1591" t="inlineStr">
        <is>
          <t>2021/11/01</t>
        </is>
      </c>
      <c r="F1591" t="inlineStr">
        <is>
          <t>2021-11</t>
        </is>
      </c>
      <c r="G1591" t="n">
        <v>2021</v>
      </c>
      <c r="H1591" t="n">
        <v>11</v>
      </c>
      <c r="I1591" t="inlineStr">
        <is>
          <t>Transfer</t>
        </is>
      </c>
      <c r="J1591" t="inlineStr">
        <is>
          <t>DebitCard</t>
        </is>
      </c>
      <c r="K1591" t="inlineStr">
        <is>
          <t>Recurring inter account transfer to acc...0855 Kir</t>
        </is>
      </c>
      <c r="L1591" t="inlineStr"/>
      <c r="M1591" s="26" t="n">
        <v>-1160</v>
      </c>
      <c r="N1591" t="inlineStr">
        <is>
          <t>Kirst-Surance</t>
        </is>
      </c>
      <c r="O1591" t="inlineStr">
        <is>
          <t>Out</t>
        </is>
      </c>
    </row>
    <row r="1592" hidden="1">
      <c r="A1592" s="30" t="inlineStr">
        <is>
          <t>2021-10-2600:57Recurring inter account transfer from acc...7030 P5000</t>
        </is>
      </c>
      <c r="B1592" t="inlineStr">
        <is>
          <t>2021/10/26</t>
        </is>
      </c>
      <c r="C1592" t="inlineStr">
        <is>
          <t>00:57</t>
        </is>
      </c>
      <c r="D1592" s="20" t="inlineStr">
        <is>
          <t>2021/10/22</t>
        </is>
      </c>
      <c r="E1592" t="inlineStr">
        <is>
          <t>2021/11/01</t>
        </is>
      </c>
      <c r="F1592" t="inlineStr">
        <is>
          <t>2021-11</t>
        </is>
      </c>
      <c r="G1592" t="n">
        <v>2021</v>
      </c>
      <c r="H1592" t="n">
        <v>11</v>
      </c>
      <c r="I1592" t="inlineStr">
        <is>
          <t>Transfer</t>
        </is>
      </c>
      <c r="J1592" t="inlineStr">
        <is>
          <t>CreditCard</t>
        </is>
      </c>
      <c r="K1592" t="inlineStr">
        <is>
          <t>Recurring inter account transfer from acc...7030 P</t>
        </is>
      </c>
      <c r="L1592" t="inlineStr"/>
      <c r="M1592" s="26" t="n">
        <v>5000</v>
      </c>
      <c r="N1592" t="inlineStr"/>
      <c r="O1592" t="inlineStr"/>
    </row>
    <row r="1593" hidden="1">
      <c r="A1593" s="30" t="inlineStr">
        <is>
          <t>2021-10-2600:57Recurring inter account transfer to acc...4021 Per-5000</t>
        </is>
      </c>
      <c r="B1593" t="inlineStr">
        <is>
          <t>2021/10/26</t>
        </is>
      </c>
      <c r="C1593" t="inlineStr">
        <is>
          <t>00:57</t>
        </is>
      </c>
      <c r="D1593" s="20" t="inlineStr">
        <is>
          <t>2021/10/22</t>
        </is>
      </c>
      <c r="E1593" t="inlineStr">
        <is>
          <t>2021/11/01</t>
        </is>
      </c>
      <c r="F1593" t="inlineStr">
        <is>
          <t>2021-11</t>
        </is>
      </c>
      <c r="G1593" t="n">
        <v>2021</v>
      </c>
      <c r="H1593" t="n">
        <v>11</v>
      </c>
      <c r="I1593" t="inlineStr">
        <is>
          <t>Transfer</t>
        </is>
      </c>
      <c r="J1593" t="inlineStr">
        <is>
          <t>DebitCard</t>
        </is>
      </c>
      <c r="K1593" t="inlineStr">
        <is>
          <t>Recurring inter account transfer to acc...4021 Per</t>
        </is>
      </c>
      <c r="L1593" t="inlineStr"/>
      <c r="M1593" s="26" t="n">
        <v>-5000</v>
      </c>
      <c r="N1593" t="inlineStr"/>
      <c r="O1593" t="inlineStr"/>
    </row>
    <row r="1594" hidden="1">
      <c r="A1594" s="30" t="inlineStr">
        <is>
          <t>2021-10-2605:48PaybackTo: Subscriptions-5000</t>
        </is>
      </c>
      <c r="B1594" t="inlineStr">
        <is>
          <t>2021/10/26</t>
        </is>
      </c>
      <c r="C1594" t="inlineStr">
        <is>
          <t>05:48</t>
        </is>
      </c>
      <c r="D1594" s="20" t="inlineStr">
        <is>
          <t>2021/10/22</t>
        </is>
      </c>
      <c r="E1594" t="inlineStr">
        <is>
          <t>2021/11/01</t>
        </is>
      </c>
      <c r="F1594" t="inlineStr">
        <is>
          <t>2021-11</t>
        </is>
      </c>
      <c r="G1594" t="n">
        <v>2021</v>
      </c>
      <c r="H1594" t="n">
        <v>11</v>
      </c>
      <c r="I1594" t="inlineStr">
        <is>
          <t>Transfer</t>
        </is>
      </c>
      <c r="J1594" t="inlineStr">
        <is>
          <t>CreditCard</t>
        </is>
      </c>
      <c r="K1594" t="inlineStr">
        <is>
          <t>Payback</t>
        </is>
      </c>
      <c r="L1594" t="inlineStr">
        <is>
          <t>To: Subscriptions</t>
        </is>
      </c>
      <c r="M1594" s="26" t="n">
        <v>-5000</v>
      </c>
      <c r="N1594" t="inlineStr"/>
      <c r="O1594" t="inlineStr"/>
    </row>
    <row r="1595" hidden="1">
      <c r="A1595" s="30" t="inlineStr">
        <is>
          <t>2021-10-2605:48PaybackFrom: Credit card5000</t>
        </is>
      </c>
      <c r="B1595" t="inlineStr">
        <is>
          <t>2021/10/26</t>
        </is>
      </c>
      <c r="C1595" t="inlineStr">
        <is>
          <t>05:48</t>
        </is>
      </c>
      <c r="D1595" s="20" t="inlineStr">
        <is>
          <t>2021/10/22</t>
        </is>
      </c>
      <c r="E1595" t="inlineStr">
        <is>
          <t>2021/11/01</t>
        </is>
      </c>
      <c r="F1595" t="inlineStr">
        <is>
          <t>2021-11</t>
        </is>
      </c>
      <c r="G1595" t="n">
        <v>2021</v>
      </c>
      <c r="H1595" t="n">
        <v>11</v>
      </c>
      <c r="I1595" t="inlineStr">
        <is>
          <t>Transfer</t>
        </is>
      </c>
      <c r="J1595" t="inlineStr">
        <is>
          <t>DebitCard</t>
        </is>
      </c>
      <c r="K1595" t="inlineStr">
        <is>
          <t>Payback</t>
        </is>
      </c>
      <c r="L1595" t="inlineStr">
        <is>
          <t>From: Credit card</t>
        </is>
      </c>
      <c r="M1595" s="26" t="n">
        <v>5000</v>
      </c>
      <c r="N1595" t="inlineStr">
        <is>
          <t>Transfer</t>
        </is>
      </c>
      <c r="O1595" t="inlineStr">
        <is>
          <t>Transfer</t>
        </is>
      </c>
    </row>
    <row r="1596" hidden="1">
      <c r="A1596" s="30" t="inlineStr">
        <is>
          <t>2021-10-2620:31PNA NICOLWAY BRYANSTONKC YOUNG-72.59</t>
        </is>
      </c>
      <c r="B1596" t="inlineStr">
        <is>
          <t>2021/10/26</t>
        </is>
      </c>
      <c r="C1596" t="inlineStr">
        <is>
          <t>20:31</t>
        </is>
      </c>
      <c r="D1596" s="20" t="inlineStr">
        <is>
          <t>2021/10/22</t>
        </is>
      </c>
      <c r="E1596" t="inlineStr">
        <is>
          <t>2021/11/01</t>
        </is>
      </c>
      <c r="F1596" t="inlineStr">
        <is>
          <t>2021-11</t>
        </is>
      </c>
      <c r="G1596" t="n">
        <v>2021</v>
      </c>
      <c r="H1596" t="n">
        <v>11</v>
      </c>
      <c r="I1596" t="inlineStr">
        <is>
          <t>POS Purchase</t>
        </is>
      </c>
      <c r="J1596" t="inlineStr">
        <is>
          <t>DebitCard</t>
        </is>
      </c>
      <c r="K1596" t="inlineStr">
        <is>
          <t>PNA NICOLWAY BRYANSTON</t>
        </is>
      </c>
      <c r="L1596" t="inlineStr">
        <is>
          <t>KC YOUNG</t>
        </is>
      </c>
      <c r="M1596" s="26" t="n">
        <v>-72.59</v>
      </c>
      <c r="N1596" t="inlineStr"/>
      <c r="O1596" t="inlineStr"/>
    </row>
    <row r="1597" hidden="1">
      <c r="A1597" s="30" t="inlineStr">
        <is>
          <t>2021-10-2620:31WELLNESS WAREHOUSE NICOL BRYANSTONKC YOUNG-324.95</t>
        </is>
      </c>
      <c r="B1597" t="inlineStr">
        <is>
          <t>2021/10/26</t>
        </is>
      </c>
      <c r="C1597" t="inlineStr">
        <is>
          <t>20:31</t>
        </is>
      </c>
      <c r="D1597" s="20" t="inlineStr">
        <is>
          <t>2021/10/22</t>
        </is>
      </c>
      <c r="E1597" t="inlineStr">
        <is>
          <t>2021/11/01</t>
        </is>
      </c>
      <c r="F1597" t="inlineStr">
        <is>
          <t>2021-11</t>
        </is>
      </c>
      <c r="G1597" t="n">
        <v>2021</v>
      </c>
      <c r="H1597" t="n">
        <v>11</v>
      </c>
      <c r="I1597" t="inlineStr">
        <is>
          <t>POS Purchase</t>
        </is>
      </c>
      <c r="J1597" t="inlineStr">
        <is>
          <t>DebitCard</t>
        </is>
      </c>
      <c r="K1597" t="inlineStr">
        <is>
          <t>WELLNESS WAREHOUSE NICOL BRYANSTON</t>
        </is>
      </c>
      <c r="L1597" t="inlineStr">
        <is>
          <t>KC YOUNG</t>
        </is>
      </c>
      <c r="M1597" s="26" t="n">
        <v>-324.95</v>
      </c>
      <c r="N1597" t="inlineStr"/>
      <c r="O1597" t="inlineStr"/>
    </row>
    <row r="1598" hidden="1">
      <c r="A1598" s="30" t="inlineStr">
        <is>
          <t>2021-10-2701:09Recurring inter account transfer from acc...7030 S1900</t>
        </is>
      </c>
      <c r="B1598" t="inlineStr">
        <is>
          <t>2021/10/27</t>
        </is>
      </c>
      <c r="C1598" t="inlineStr">
        <is>
          <t>01:09</t>
        </is>
      </c>
      <c r="D1598" s="20" t="inlineStr">
        <is>
          <t>2021/10/22</t>
        </is>
      </c>
      <c r="E1598" t="inlineStr">
        <is>
          <t>2021/11/01</t>
        </is>
      </c>
      <c r="F1598" t="inlineStr">
        <is>
          <t>2021-11</t>
        </is>
      </c>
      <c r="G1598" t="n">
        <v>2021</v>
      </c>
      <c r="H1598" t="n">
        <v>11</v>
      </c>
      <c r="I1598" t="inlineStr">
        <is>
          <t>Transfer</t>
        </is>
      </c>
      <c r="J1598" t="inlineStr">
        <is>
          <t>NoticeSavings</t>
        </is>
      </c>
      <c r="K1598" t="inlineStr">
        <is>
          <t>Recurring inter account transfer from acc...7030 S</t>
        </is>
      </c>
      <c r="L1598" t="inlineStr"/>
      <c r="M1598" s="26" t="n">
        <v>1900</v>
      </c>
      <c r="N1598" t="inlineStr"/>
      <c r="O1598" t="inlineStr"/>
    </row>
    <row r="1599" hidden="1">
      <c r="A1599" s="30" t="inlineStr">
        <is>
          <t>2021-10-2701:09Recurring inter account transfer to acc...8528 Sav-1900</t>
        </is>
      </c>
      <c r="B1599" t="inlineStr">
        <is>
          <t>2021/10/27</t>
        </is>
      </c>
      <c r="C1599" t="inlineStr">
        <is>
          <t>01:09</t>
        </is>
      </c>
      <c r="D1599" s="20" t="inlineStr">
        <is>
          <t>2021/10/22</t>
        </is>
      </c>
      <c r="E1599" t="inlineStr">
        <is>
          <t>2021/11/01</t>
        </is>
      </c>
      <c r="F1599" t="inlineStr">
        <is>
          <t>2021-11</t>
        </is>
      </c>
      <c r="G1599" t="n">
        <v>2021</v>
      </c>
      <c r="H1599" t="n">
        <v>11</v>
      </c>
      <c r="I1599" t="inlineStr">
        <is>
          <t>Transfer</t>
        </is>
      </c>
      <c r="J1599" t="inlineStr">
        <is>
          <t>DebitCard</t>
        </is>
      </c>
      <c r="K1599" t="inlineStr">
        <is>
          <t>Recurring inter account transfer to acc...8528 Sav</t>
        </is>
      </c>
      <c r="L1599" t="inlineStr"/>
      <c r="M1599" s="26" t="n">
        <v>-1900</v>
      </c>
      <c r="N1599" t="inlineStr"/>
      <c r="O1599" t="inlineStr"/>
    </row>
    <row r="1600" hidden="1">
      <c r="A1600" s="30" t="inlineStr">
        <is>
          <t>2021-10-2720:47BP WILLIAM NICOL EMMERENTIAKC YOUNG-669.98</t>
        </is>
      </c>
      <c r="B1600" t="inlineStr">
        <is>
          <t>2021/10/27</t>
        </is>
      </c>
      <c r="C1600" t="inlineStr">
        <is>
          <t>20:47</t>
        </is>
      </c>
      <c r="D1600" s="20" t="inlineStr">
        <is>
          <t>2021/10/22</t>
        </is>
      </c>
      <c r="E1600" t="inlineStr">
        <is>
          <t>2021/11/01</t>
        </is>
      </c>
      <c r="F1600" t="inlineStr">
        <is>
          <t>2021-11</t>
        </is>
      </c>
      <c r="G1600" t="n">
        <v>2021</v>
      </c>
      <c r="H1600" t="n">
        <v>11</v>
      </c>
      <c r="I1600" t="inlineStr">
        <is>
          <t>POS Purchase</t>
        </is>
      </c>
      <c r="J1600" t="inlineStr">
        <is>
          <t>CreditCard</t>
        </is>
      </c>
      <c r="K1600" t="inlineStr">
        <is>
          <t>BP WILLIAM NICOL EMMERENTIA</t>
        </is>
      </c>
      <c r="L1600" t="inlineStr">
        <is>
          <t>KC YOUNG</t>
        </is>
      </c>
      <c r="M1600" s="26" t="n">
        <v>-669.98</v>
      </c>
      <c r="N1600" t="inlineStr">
        <is>
          <t>Car</t>
        </is>
      </c>
      <c r="O1600" t="inlineStr">
        <is>
          <t>Out</t>
        </is>
      </c>
    </row>
    <row r="1601" hidden="1">
      <c r="A1601" s="30" t="inlineStr">
        <is>
          <t>2021-10-2720:47TAKEALOT ONLINEKC YOUNG-464</t>
        </is>
      </c>
      <c r="B1601" t="inlineStr">
        <is>
          <t>2021/10/27</t>
        </is>
      </c>
      <c r="C1601" t="inlineStr">
        <is>
          <t>20:47</t>
        </is>
      </c>
      <c r="D1601" s="20" t="inlineStr">
        <is>
          <t>2021/10/22</t>
        </is>
      </c>
      <c r="E1601" t="inlineStr">
        <is>
          <t>2021/11/01</t>
        </is>
      </c>
      <c r="F1601" t="inlineStr">
        <is>
          <t>2021-11</t>
        </is>
      </c>
      <c r="G1601" t="n">
        <v>2021</v>
      </c>
      <c r="H1601" t="n">
        <v>11</v>
      </c>
      <c r="I1601" t="inlineStr">
        <is>
          <t>Online</t>
        </is>
      </c>
      <c r="J1601" t="inlineStr">
        <is>
          <t>CreditCard</t>
        </is>
      </c>
      <c r="K1601" t="inlineStr">
        <is>
          <t>TAKEALOT ONLINE</t>
        </is>
      </c>
      <c r="L1601" t="inlineStr">
        <is>
          <t>KC YOUNG</t>
        </is>
      </c>
      <c r="M1601" s="26" t="n">
        <v>-464</v>
      </c>
      <c r="N1601" t="inlineStr"/>
      <c r="O1601" t="inlineStr"/>
    </row>
    <row r="1602" hidden="1">
      <c r="A1602" s="30" t="inlineStr">
        <is>
          <t>2021-10-2720:59Dischem Nicolway BRYANSTONKC YOUNG-289.9</t>
        </is>
      </c>
      <c r="B1602" t="inlineStr">
        <is>
          <t>2021/10/27</t>
        </is>
      </c>
      <c r="C1602" t="inlineStr">
        <is>
          <t>20:59</t>
        </is>
      </c>
      <c r="D1602" s="20" t="inlineStr">
        <is>
          <t>2021/10/22</t>
        </is>
      </c>
      <c r="E1602" t="inlineStr">
        <is>
          <t>2021/11/01</t>
        </is>
      </c>
      <c r="F1602" t="inlineStr">
        <is>
          <t>2021-11</t>
        </is>
      </c>
      <c r="G1602" t="n">
        <v>2021</v>
      </c>
      <c r="H1602" t="n">
        <v>11</v>
      </c>
      <c r="I1602" t="inlineStr">
        <is>
          <t>POS Purchase</t>
        </is>
      </c>
      <c r="J1602" t="inlineStr">
        <is>
          <t>DebitCard</t>
        </is>
      </c>
      <c r="K1602" t="inlineStr">
        <is>
          <t>Dischem Nicolway BRYANSTON</t>
        </is>
      </c>
      <c r="L1602" t="inlineStr">
        <is>
          <t>KC YOUNG</t>
        </is>
      </c>
      <c r="M1602" s="26" t="n">
        <v>-289.9</v>
      </c>
      <c r="N1602" t="inlineStr"/>
      <c r="O1602" t="inlineStr"/>
    </row>
    <row r="1603" hidden="1">
      <c r="A1603" s="30" t="inlineStr">
        <is>
          <t>2021-10-2820:44Yoco   *Next Hair Stud SandtonKC YOUNG-885</t>
        </is>
      </c>
      <c r="B1603" t="inlineStr">
        <is>
          <t>2021/10/28</t>
        </is>
      </c>
      <c r="C1603" t="inlineStr">
        <is>
          <t>20:44</t>
        </is>
      </c>
      <c r="D1603" s="20" t="inlineStr">
        <is>
          <t>2021/10/22</t>
        </is>
      </c>
      <c r="E1603" t="inlineStr">
        <is>
          <t>2021/11/01</t>
        </is>
      </c>
      <c r="F1603" t="inlineStr">
        <is>
          <t>2021-11</t>
        </is>
      </c>
      <c r="G1603" t="n">
        <v>2021</v>
      </c>
      <c r="H1603" t="n">
        <v>11</v>
      </c>
      <c r="I1603" t="inlineStr">
        <is>
          <t>POS Purchase</t>
        </is>
      </c>
      <c r="J1603" t="inlineStr">
        <is>
          <t>CreditCard</t>
        </is>
      </c>
      <c r="K1603" t="inlineStr">
        <is>
          <t>Yoco   *Next Hair Stud Sandton</t>
        </is>
      </c>
      <c r="L1603" t="inlineStr">
        <is>
          <t>KC YOUNG</t>
        </is>
      </c>
      <c r="M1603" s="26" t="n">
        <v>-885</v>
      </c>
      <c r="N1603" t="inlineStr"/>
      <c r="O1603" t="inlineStr"/>
    </row>
    <row r="1604" hidden="1">
      <c r="A1604" s="30" t="inlineStr">
        <is>
          <t>2021-10-2820:54WOOLWORTHS KYALAMI JOHANNESBURGKC YOUNG-185.97</t>
        </is>
      </c>
      <c r="B1604" t="inlineStr">
        <is>
          <t>2021/10/28</t>
        </is>
      </c>
      <c r="C1604" t="inlineStr">
        <is>
          <t>20:54</t>
        </is>
      </c>
      <c r="D1604" s="20" t="inlineStr">
        <is>
          <t>2021/10/22</t>
        </is>
      </c>
      <c r="E1604" t="inlineStr">
        <is>
          <t>2021/11/01</t>
        </is>
      </c>
      <c r="F1604" t="inlineStr">
        <is>
          <t>2021-11</t>
        </is>
      </c>
      <c r="G1604" t="n">
        <v>2021</v>
      </c>
      <c r="H1604" t="n">
        <v>11</v>
      </c>
      <c r="I1604" t="inlineStr">
        <is>
          <t>POS Purchase</t>
        </is>
      </c>
      <c r="J1604" t="inlineStr">
        <is>
          <t>DebitCard</t>
        </is>
      </c>
      <c r="K1604" t="inlineStr">
        <is>
          <t>WOOLWORTHS KYALAMI JOHANNESBURG</t>
        </is>
      </c>
      <c r="L1604" t="inlineStr">
        <is>
          <t>KC YOUNG</t>
        </is>
      </c>
      <c r="M1604" s="26" t="n">
        <v>-185.97</v>
      </c>
      <c r="N1604" t="inlineStr"/>
      <c r="O1604" t="inlineStr"/>
    </row>
    <row r="1605" hidden="1">
      <c r="A1605" s="30" t="inlineStr">
        <is>
          <t>2021-10-2901:01RentBA Young-8000</t>
        </is>
      </c>
      <c r="B1605" t="inlineStr">
        <is>
          <t>2021/10/29</t>
        </is>
      </c>
      <c r="C1605" t="inlineStr">
        <is>
          <t>01:01</t>
        </is>
      </c>
      <c r="D1605" s="20" t="inlineStr">
        <is>
          <t>2021/10/22</t>
        </is>
      </c>
      <c r="E1605" t="inlineStr">
        <is>
          <t>2021/11/01</t>
        </is>
      </c>
      <c r="F1605" t="inlineStr">
        <is>
          <t>2021-11</t>
        </is>
      </c>
      <c r="G1605" t="n">
        <v>2021</v>
      </c>
      <c r="H1605" t="n">
        <v>11</v>
      </c>
      <c r="I1605" t="inlineStr">
        <is>
          <t>Scheduled EFT</t>
        </is>
      </c>
      <c r="J1605" t="inlineStr">
        <is>
          <t>DebitCard</t>
        </is>
      </c>
      <c r="K1605" t="inlineStr">
        <is>
          <t>Rent</t>
        </is>
      </c>
      <c r="L1605" t="inlineStr">
        <is>
          <t>BA Young</t>
        </is>
      </c>
      <c r="M1605" s="26" t="n">
        <v>-8000</v>
      </c>
      <c r="N1605" t="inlineStr">
        <is>
          <t>Rent</t>
        </is>
      </c>
      <c r="O1605" t="inlineStr">
        <is>
          <t>Out</t>
        </is>
      </c>
    </row>
    <row r="1606" hidden="1">
      <c r="A1606" s="30" t="inlineStr">
        <is>
          <t>2021-10-2920:22KFC LYNNWOOD KOEDOESPOORTKC YOUNG-60.9</t>
        </is>
      </c>
      <c r="B1606" t="inlineStr">
        <is>
          <t>2021/10/29</t>
        </is>
      </c>
      <c r="C1606" t="inlineStr">
        <is>
          <t>20:22</t>
        </is>
      </c>
      <c r="D1606" s="20" t="inlineStr">
        <is>
          <t>2021/10/22</t>
        </is>
      </c>
      <c r="E1606" t="inlineStr">
        <is>
          <t>2021/11/01</t>
        </is>
      </c>
      <c r="F1606" t="inlineStr">
        <is>
          <t>2021-11</t>
        </is>
      </c>
      <c r="G1606" t="n">
        <v>2021</v>
      </c>
      <c r="H1606" t="n">
        <v>11</v>
      </c>
      <c r="I1606" t="inlineStr">
        <is>
          <t>POS Purchase</t>
        </is>
      </c>
      <c r="J1606" t="inlineStr">
        <is>
          <t>CreditCard</t>
        </is>
      </c>
      <c r="K1606" t="inlineStr">
        <is>
          <t>KFC LYNNWOOD KOEDOESPOORT</t>
        </is>
      </c>
      <c r="L1606" t="inlineStr">
        <is>
          <t>KC YOUNG</t>
        </is>
      </c>
      <c r="M1606" s="26" t="n">
        <v>-60.9</v>
      </c>
      <c r="N1606" t="inlineStr"/>
      <c r="O1606" t="inlineStr"/>
    </row>
    <row r="1607" hidden="1">
      <c r="A1607" s="30" t="inlineStr">
        <is>
          <t>2021-10-2920:28APPLE.COM/BILL ITUNES.COM 44.99 ZARKC YOUNG-44.99</t>
        </is>
      </c>
      <c r="B1607" t="inlineStr">
        <is>
          <t>2021/10/29</t>
        </is>
      </c>
      <c r="C1607" t="inlineStr">
        <is>
          <t>20:28</t>
        </is>
      </c>
      <c r="D1607" s="20" t="inlineStr">
        <is>
          <t>2021/10/22</t>
        </is>
      </c>
      <c r="E1607" t="inlineStr">
        <is>
          <t>2021/11/01</t>
        </is>
      </c>
      <c r="F1607" t="inlineStr">
        <is>
          <t>2021-11</t>
        </is>
      </c>
      <c r="G1607" t="n">
        <v>2021</v>
      </c>
      <c r="H1607" t="n">
        <v>11</v>
      </c>
      <c r="I1607" t="inlineStr">
        <is>
          <t>POS Purchase</t>
        </is>
      </c>
      <c r="J1607" t="inlineStr">
        <is>
          <t>DebitCard</t>
        </is>
      </c>
      <c r="K1607" t="inlineStr">
        <is>
          <t>APPLE.COM/BILL ITUNES.COM 44.99 ZAR</t>
        </is>
      </c>
      <c r="L1607" t="inlineStr">
        <is>
          <t>KC YOUNG</t>
        </is>
      </c>
      <c r="M1607" s="26" t="n">
        <v>-44.99</v>
      </c>
      <c r="N1607" t="inlineStr">
        <is>
          <t>Hobbies</t>
        </is>
      </c>
      <c r="O1607" t="inlineStr">
        <is>
          <t>Out</t>
        </is>
      </c>
    </row>
    <row r="1608" hidden="1">
      <c r="A1608" s="30" t="inlineStr">
        <is>
          <t>2021-10-3020:39CHECKERS LOFTUS PRETORIAKC YOUNG-299.53</t>
        </is>
      </c>
      <c r="B1608" t="inlineStr">
        <is>
          <t>2021/10/30</t>
        </is>
      </c>
      <c r="C1608" t="inlineStr">
        <is>
          <t>20:39</t>
        </is>
      </c>
      <c r="D1608" s="20" t="inlineStr">
        <is>
          <t>2021/10/22</t>
        </is>
      </c>
      <c r="E1608" t="inlineStr">
        <is>
          <t>2021/11/01</t>
        </is>
      </c>
      <c r="F1608" t="inlineStr">
        <is>
          <t>2021-11</t>
        </is>
      </c>
      <c r="G1608" t="n">
        <v>2021</v>
      </c>
      <c r="H1608" t="n">
        <v>11</v>
      </c>
      <c r="I1608" t="inlineStr">
        <is>
          <t>POS Purchase</t>
        </is>
      </c>
      <c r="J1608" t="inlineStr">
        <is>
          <t>DebitCard</t>
        </is>
      </c>
      <c r="K1608" t="inlineStr">
        <is>
          <t>CHECKERS LOFTUS PRETORIA</t>
        </is>
      </c>
      <c r="L1608" t="inlineStr">
        <is>
          <t>KC YOUNG</t>
        </is>
      </c>
      <c r="M1608" s="26" t="n">
        <v>-299.53</v>
      </c>
      <c r="N1608" t="inlineStr">
        <is>
          <t>Groceries</t>
        </is>
      </c>
      <c r="O1608" t="inlineStr">
        <is>
          <t>Out</t>
        </is>
      </c>
    </row>
    <row r="1609" hidden="1">
      <c r="A1609" s="30" t="inlineStr">
        <is>
          <t>2021-10-3121:03PNP CRP HILLCREST BLVD PRETORIAKC YOUNG-52.97</t>
        </is>
      </c>
      <c r="B1609" t="inlineStr">
        <is>
          <t>2021/10/31</t>
        </is>
      </c>
      <c r="C1609" t="inlineStr">
        <is>
          <t>21:03</t>
        </is>
      </c>
      <c r="D1609" s="20" t="inlineStr">
        <is>
          <t>2021/10/22</t>
        </is>
      </c>
      <c r="E1609" t="inlineStr">
        <is>
          <t>2021/11/01</t>
        </is>
      </c>
      <c r="F1609" t="inlineStr">
        <is>
          <t>2021-11</t>
        </is>
      </c>
      <c r="G1609" t="n">
        <v>2021</v>
      </c>
      <c r="H1609" t="n">
        <v>11</v>
      </c>
      <c r="I1609" t="inlineStr">
        <is>
          <t>POS Purchase</t>
        </is>
      </c>
      <c r="J1609" t="inlineStr">
        <is>
          <t>CreditCard</t>
        </is>
      </c>
      <c r="K1609" t="inlineStr">
        <is>
          <t>PNP CRP HILLCREST BLVD PRETORIA</t>
        </is>
      </c>
      <c r="L1609" t="inlineStr">
        <is>
          <t>KC YOUNG</t>
        </is>
      </c>
      <c r="M1609" s="26" t="n">
        <v>-52.97</v>
      </c>
      <c r="N1609" t="inlineStr"/>
      <c r="O1609" t="inlineStr"/>
    </row>
    <row r="1610" hidden="1">
      <c r="A1610" s="30" t="inlineStr">
        <is>
          <t>2021-10-3121:12PNP CRP IRENE VILLAGE IRENEKC YOUNG-25.48</t>
        </is>
      </c>
      <c r="B1610" t="inlineStr">
        <is>
          <t>2021/10/31</t>
        </is>
      </c>
      <c r="C1610" t="inlineStr">
        <is>
          <t>21:12</t>
        </is>
      </c>
      <c r="D1610" s="20" t="inlineStr">
        <is>
          <t>2021/10/22</t>
        </is>
      </c>
      <c r="E1610" t="inlineStr">
        <is>
          <t>2021/11/01</t>
        </is>
      </c>
      <c r="F1610" t="inlineStr">
        <is>
          <t>2021-11</t>
        </is>
      </c>
      <c r="G1610" t="n">
        <v>2021</v>
      </c>
      <c r="H1610" t="n">
        <v>11</v>
      </c>
      <c r="I1610" t="inlineStr">
        <is>
          <t>POS Purchase</t>
        </is>
      </c>
      <c r="J1610" t="inlineStr">
        <is>
          <t>DebitCard</t>
        </is>
      </c>
      <c r="K1610" t="inlineStr">
        <is>
          <t>PNP CRP IRENE VILLAGE IRENE</t>
        </is>
      </c>
      <c r="L1610" t="inlineStr">
        <is>
          <t>KC YOUNG</t>
        </is>
      </c>
      <c r="M1610" s="26" t="n">
        <v>-25.48</v>
      </c>
      <c r="N1610" t="inlineStr"/>
      <c r="O1610" t="inlineStr"/>
    </row>
    <row r="1611" hidden="1">
      <c r="A1611" s="30" t="inlineStr">
        <is>
          <t>2021-10-3123:51Interest Earned at 3.55%-3.65%309.86</t>
        </is>
      </c>
      <c r="B1611" t="inlineStr">
        <is>
          <t>2021/10/31</t>
        </is>
      </c>
      <c r="C1611" t="inlineStr">
        <is>
          <t>23:51</t>
        </is>
      </c>
      <c r="D1611" s="20" t="inlineStr">
        <is>
          <t>2021/10/22</t>
        </is>
      </c>
      <c r="E1611" t="inlineStr">
        <is>
          <t>2021/11/01</t>
        </is>
      </c>
      <c r="F1611" t="inlineStr">
        <is>
          <t>2021-11</t>
        </is>
      </c>
      <c r="G1611" t="n">
        <v>2021</v>
      </c>
      <c r="H1611" t="n">
        <v>11</v>
      </c>
      <c r="I1611" t="inlineStr">
        <is>
          <t>Interest</t>
        </is>
      </c>
      <c r="J1611" t="inlineStr">
        <is>
          <t>NoticeSavings</t>
        </is>
      </c>
      <c r="K1611" t="inlineStr">
        <is>
          <t>Interest Earned at 3.55%-3.65%</t>
        </is>
      </c>
      <c r="L1611" t="inlineStr"/>
      <c r="M1611" s="26" t="n">
        <v>309.86</v>
      </c>
      <c r="N1611" t="inlineStr"/>
      <c r="O1611" t="inlineStr"/>
    </row>
    <row r="1612" hidden="1">
      <c r="A1612" s="30" t="inlineStr">
        <is>
          <t>2021-11-0112:28WHKU0467STss Wallet Electricity-250</t>
        </is>
      </c>
      <c r="B1612" t="inlineStr">
        <is>
          <t>2021/11/01</t>
        </is>
      </c>
      <c r="C1612" t="inlineStr">
        <is>
          <t>12:28</t>
        </is>
      </c>
      <c r="D1612" s="20" t="inlineStr">
        <is>
          <t>2021/11/24</t>
        </is>
      </c>
      <c r="E1612" t="inlineStr">
        <is>
          <t>2021/11/01</t>
        </is>
      </c>
      <c r="F1612" t="inlineStr">
        <is>
          <t>2021-11</t>
        </is>
      </c>
      <c r="G1612" t="n">
        <v>2021</v>
      </c>
      <c r="H1612" t="n">
        <v>11</v>
      </c>
      <c r="I1612" t="inlineStr">
        <is>
          <t>EFT</t>
        </is>
      </c>
      <c r="J1612" t="inlineStr">
        <is>
          <t>DebitCard</t>
        </is>
      </c>
      <c r="K1612" t="inlineStr">
        <is>
          <t>WHKU0467</t>
        </is>
      </c>
      <c r="L1612" t="inlineStr">
        <is>
          <t>STss Wallet Electricity</t>
        </is>
      </c>
      <c r="M1612" s="26" t="n">
        <v>-250</v>
      </c>
      <c r="N1612" t="inlineStr">
        <is>
          <t>Electricity</t>
        </is>
      </c>
      <c r="O1612" t="inlineStr">
        <is>
          <t>Out</t>
        </is>
      </c>
    </row>
    <row r="1613" hidden="1">
      <c r="A1613" s="30" t="inlineStr">
        <is>
          <t>2021-11-0119:50CALTEX A CLUB SERVICE S PRETORIAKC YOUNG-37</t>
        </is>
      </c>
      <c r="B1613" t="inlineStr">
        <is>
          <t>2021/11/01</t>
        </is>
      </c>
      <c r="C1613" t="inlineStr">
        <is>
          <t>19:50</t>
        </is>
      </c>
      <c r="D1613" s="20" t="inlineStr">
        <is>
          <t>2021/11/24</t>
        </is>
      </c>
      <c r="E1613" t="inlineStr">
        <is>
          <t>2021/11/01</t>
        </is>
      </c>
      <c r="F1613" t="inlineStr">
        <is>
          <t>2021-11</t>
        </is>
      </c>
      <c r="G1613" t="n">
        <v>2021</v>
      </c>
      <c r="H1613" t="n">
        <v>11</v>
      </c>
      <c r="I1613" t="inlineStr">
        <is>
          <t>POS Purchase</t>
        </is>
      </c>
      <c r="J1613" t="inlineStr">
        <is>
          <t>CreditCard</t>
        </is>
      </c>
      <c r="K1613" t="inlineStr">
        <is>
          <t>CALTEX A CLUB SERVICE S PRETORIA</t>
        </is>
      </c>
      <c r="L1613" t="inlineStr">
        <is>
          <t>KC YOUNG</t>
        </is>
      </c>
      <c r="M1613" s="26" t="n">
        <v>-37</v>
      </c>
      <c r="N1613" t="inlineStr"/>
      <c r="O1613" t="inlineStr"/>
    </row>
    <row r="1614" hidden="1">
      <c r="A1614" s="30" t="inlineStr">
        <is>
          <t>2021-11-0119:50THE BARN 3 IRENE ESTATEKC YOUNG-105</t>
        </is>
      </c>
      <c r="B1614" t="inlineStr">
        <is>
          <t>2021/11/01</t>
        </is>
      </c>
      <c r="C1614" t="inlineStr">
        <is>
          <t>19:50</t>
        </is>
      </c>
      <c r="D1614" s="20" t="inlineStr">
        <is>
          <t>2021/11/24</t>
        </is>
      </c>
      <c r="E1614" t="inlineStr">
        <is>
          <t>2021/11/01</t>
        </is>
      </c>
      <c r="F1614" t="inlineStr">
        <is>
          <t>2021-11</t>
        </is>
      </c>
      <c r="G1614" t="n">
        <v>2021</v>
      </c>
      <c r="H1614" t="n">
        <v>11</v>
      </c>
      <c r="I1614" t="inlineStr">
        <is>
          <t>POS Purchase</t>
        </is>
      </c>
      <c r="J1614" t="inlineStr">
        <is>
          <t>CreditCard</t>
        </is>
      </c>
      <c r="K1614" t="inlineStr">
        <is>
          <t>THE BARN 3 IRENE ESTATE</t>
        </is>
      </c>
      <c r="L1614" t="inlineStr">
        <is>
          <t>KC YOUNG</t>
        </is>
      </c>
      <c r="M1614" s="26" t="n">
        <v>-105</v>
      </c>
      <c r="N1614" t="inlineStr"/>
      <c r="O1614" t="inlineStr"/>
    </row>
    <row r="1615" hidden="1">
      <c r="A1615" s="30" t="inlineStr">
        <is>
          <t>2021-11-0119:54APPLE.COM/BILL ITUNES.COM 89.99 ZARKC YOUNG-89.99</t>
        </is>
      </c>
      <c r="B1615" t="inlineStr">
        <is>
          <t>2021/11/01</t>
        </is>
      </c>
      <c r="C1615" t="inlineStr">
        <is>
          <t>19:54</t>
        </is>
      </c>
      <c r="D1615" s="20" t="inlineStr">
        <is>
          <t>2021/11/24</t>
        </is>
      </c>
      <c r="E1615" t="inlineStr">
        <is>
          <t>2021/11/01</t>
        </is>
      </c>
      <c r="F1615" t="inlineStr">
        <is>
          <t>2021-11</t>
        </is>
      </c>
      <c r="G1615" t="n">
        <v>2021</v>
      </c>
      <c r="H1615" t="n">
        <v>11</v>
      </c>
      <c r="I1615" t="inlineStr">
        <is>
          <t>POS Purchase</t>
        </is>
      </c>
      <c r="J1615" t="inlineStr">
        <is>
          <t>DebitCard</t>
        </is>
      </c>
      <c r="K1615" t="inlineStr">
        <is>
          <t>APPLE.COM/BILL ITUNES.COM 89.99 ZAR</t>
        </is>
      </c>
      <c r="L1615" t="inlineStr">
        <is>
          <t>KC YOUNG</t>
        </is>
      </c>
      <c r="M1615" s="26" t="n">
        <v>-89.98999999999999</v>
      </c>
      <c r="N1615" t="inlineStr">
        <is>
          <t>Hobbies</t>
        </is>
      </c>
      <c r="O1615" t="inlineStr">
        <is>
          <t>Out</t>
        </is>
      </c>
    </row>
    <row r="1616" hidden="1">
      <c r="A1616" s="30" t="inlineStr">
        <is>
          <t>2021-11-0220:29TRIBECA STANDARD Menlo ParkKC YOUNG-60</t>
        </is>
      </c>
      <c r="B1616" t="inlineStr">
        <is>
          <t>2021/11/02</t>
        </is>
      </c>
      <c r="C1616" t="inlineStr">
        <is>
          <t>20:29</t>
        </is>
      </c>
      <c r="D1616" s="20" t="inlineStr">
        <is>
          <t>2021/11/24</t>
        </is>
      </c>
      <c r="E1616" t="inlineStr">
        <is>
          <t>2021/11/02</t>
        </is>
      </c>
      <c r="F1616" t="inlineStr">
        <is>
          <t>2021-11</t>
        </is>
      </c>
      <c r="G1616" t="n">
        <v>2021</v>
      </c>
      <c r="H1616" t="n">
        <v>11</v>
      </c>
      <c r="I1616" t="inlineStr">
        <is>
          <t>POS Purchase</t>
        </is>
      </c>
      <c r="J1616" t="inlineStr">
        <is>
          <t>CreditCard</t>
        </is>
      </c>
      <c r="K1616" t="inlineStr">
        <is>
          <t>TRIBECA STANDARD Menlo Park</t>
        </is>
      </c>
      <c r="L1616" t="inlineStr">
        <is>
          <t>KC YOUNG</t>
        </is>
      </c>
      <c r="M1616" s="26" t="n">
        <v>-60</v>
      </c>
      <c r="N1616" t="inlineStr"/>
      <c r="O1616" t="inlineStr"/>
    </row>
    <row r="1617" hidden="1">
      <c r="A1617" s="30" t="inlineStr">
        <is>
          <t>2021-11-0220:31CHECKERS KYALAMI GAUTENGKC YOUNG-416.22</t>
        </is>
      </c>
      <c r="B1617" t="inlineStr">
        <is>
          <t>2021/11/02</t>
        </is>
      </c>
      <c r="C1617" t="inlineStr">
        <is>
          <t>20:31</t>
        </is>
      </c>
      <c r="D1617" s="20" t="inlineStr">
        <is>
          <t>2021/11/24</t>
        </is>
      </c>
      <c r="E1617" t="inlineStr">
        <is>
          <t>2021/11/02</t>
        </is>
      </c>
      <c r="F1617" t="inlineStr">
        <is>
          <t>2021-11</t>
        </is>
      </c>
      <c r="G1617" t="n">
        <v>2021</v>
      </c>
      <c r="H1617" t="n">
        <v>11</v>
      </c>
      <c r="I1617" t="inlineStr">
        <is>
          <t>POS Purchase</t>
        </is>
      </c>
      <c r="J1617" t="inlineStr">
        <is>
          <t>DebitCard</t>
        </is>
      </c>
      <c r="K1617" t="inlineStr">
        <is>
          <t>CHECKERS KYALAMI GAUTENG</t>
        </is>
      </c>
      <c r="L1617" t="inlineStr">
        <is>
          <t>KC YOUNG</t>
        </is>
      </c>
      <c r="M1617" s="26" t="n">
        <v>-416.22</v>
      </c>
      <c r="N1617" t="inlineStr">
        <is>
          <t>Groceries</t>
        </is>
      </c>
      <c r="O1617" t="inlineStr">
        <is>
          <t>Out</t>
        </is>
      </c>
    </row>
    <row r="1618" hidden="1">
      <c r="A1618" s="30" t="inlineStr">
        <is>
          <t>2021-11-0222:07COOL IDEAS152610339 NETCASH-549</t>
        </is>
      </c>
      <c r="B1618" t="inlineStr">
        <is>
          <t>2021/11/02</t>
        </is>
      </c>
      <c r="C1618" t="inlineStr">
        <is>
          <t>22:07</t>
        </is>
      </c>
      <c r="D1618" s="20" t="inlineStr">
        <is>
          <t>2021/11/24</t>
        </is>
      </c>
      <c r="E1618" t="inlineStr">
        <is>
          <t>2021/11/02</t>
        </is>
      </c>
      <c r="F1618" t="inlineStr">
        <is>
          <t>2021-11</t>
        </is>
      </c>
      <c r="G1618" t="n">
        <v>2021</v>
      </c>
      <c r="H1618" t="n">
        <v>11</v>
      </c>
      <c r="I1618" t="inlineStr">
        <is>
          <t>Debit order</t>
        </is>
      </c>
      <c r="J1618" t="inlineStr">
        <is>
          <t>DebitCard</t>
        </is>
      </c>
      <c r="K1618" t="inlineStr">
        <is>
          <t>COOL IDEAS152610339 NETCASH</t>
        </is>
      </c>
      <c r="L1618" t="inlineStr"/>
      <c r="M1618" s="26" t="n">
        <v>-549</v>
      </c>
      <c r="N1618" t="inlineStr">
        <is>
          <t>Internet</t>
        </is>
      </c>
      <c r="O1618" t="inlineStr">
        <is>
          <t>Out</t>
        </is>
      </c>
    </row>
    <row r="1619" hidden="1">
      <c r="A1619" s="30" t="inlineStr">
        <is>
          <t>2021-11-0222:07DISCINSURE4002101773-245691498-1531.55</t>
        </is>
      </c>
      <c r="B1619" t="inlineStr">
        <is>
          <t>2021/11/02</t>
        </is>
      </c>
      <c r="C1619" t="inlineStr">
        <is>
          <t>22:07</t>
        </is>
      </c>
      <c r="D1619" s="20" t="inlineStr">
        <is>
          <t>2021/11/24</t>
        </is>
      </c>
      <c r="E1619" t="inlineStr">
        <is>
          <t>2021/11/02</t>
        </is>
      </c>
      <c r="F1619" t="inlineStr">
        <is>
          <t>2021-11</t>
        </is>
      </c>
      <c r="G1619" t="n">
        <v>2021</v>
      </c>
      <c r="H1619" t="n">
        <v>11</v>
      </c>
      <c r="I1619" t="inlineStr">
        <is>
          <t>Debit order</t>
        </is>
      </c>
      <c r="J1619" t="inlineStr">
        <is>
          <t>DebitCard</t>
        </is>
      </c>
      <c r="K1619" t="inlineStr">
        <is>
          <t>DISCINSURE4002101773-245691498</t>
        </is>
      </c>
      <c r="L1619" t="inlineStr"/>
      <c r="M1619" s="26" t="n">
        <v>-1531.55</v>
      </c>
      <c r="N1619" t="inlineStr">
        <is>
          <t>Insurance</t>
        </is>
      </c>
      <c r="O1619" t="inlineStr">
        <is>
          <t>Out</t>
        </is>
      </c>
    </row>
    <row r="1620" hidden="1">
      <c r="A1620" s="30" t="inlineStr">
        <is>
          <t>2021-11-0222:07FIRSTRAND BANK1531.55</t>
        </is>
      </c>
      <c r="B1620" t="inlineStr">
        <is>
          <t>2021/11/02</t>
        </is>
      </c>
      <c r="C1620" t="inlineStr">
        <is>
          <t>22:07</t>
        </is>
      </c>
      <c r="D1620" s="20" t="inlineStr">
        <is>
          <t>2021/11/24</t>
        </is>
      </c>
      <c r="E1620" t="inlineStr">
        <is>
          <t>2021/11/02</t>
        </is>
      </c>
      <c r="F1620" t="inlineStr">
        <is>
          <t>2021-11</t>
        </is>
      </c>
      <c r="G1620" t="n">
        <v>2021</v>
      </c>
      <c r="H1620" t="n">
        <v>11</v>
      </c>
      <c r="I1620" t="inlineStr">
        <is>
          <t>Debit Order</t>
        </is>
      </c>
      <c r="J1620" t="inlineStr">
        <is>
          <t>DebitCard</t>
        </is>
      </c>
      <c r="K1620" t="inlineStr">
        <is>
          <t>FIRSTRAND BANK</t>
        </is>
      </c>
      <c r="L1620" t="inlineStr"/>
      <c r="M1620" s="26" t="n">
        <v>1531.55</v>
      </c>
      <c r="N1620" t="inlineStr"/>
      <c r="O1620" t="inlineStr"/>
    </row>
    <row r="1621" hidden="1">
      <c r="A1621" s="30" t="inlineStr">
        <is>
          <t>2021-11-0222:07VODACOM 0372273557 I8113318-184.99</t>
        </is>
      </c>
      <c r="B1621" t="inlineStr">
        <is>
          <t>2021/11/02</t>
        </is>
      </c>
      <c r="C1621" t="inlineStr">
        <is>
          <t>22:07</t>
        </is>
      </c>
      <c r="D1621" s="20" t="inlineStr">
        <is>
          <t>2021/11/24</t>
        </is>
      </c>
      <c r="E1621" t="inlineStr">
        <is>
          <t>2021/11/02</t>
        </is>
      </c>
      <c r="F1621" t="inlineStr">
        <is>
          <t>2021-11</t>
        </is>
      </c>
      <c r="G1621" t="n">
        <v>2021</v>
      </c>
      <c r="H1621" t="n">
        <v>11</v>
      </c>
      <c r="I1621" t="inlineStr">
        <is>
          <t>Debit order</t>
        </is>
      </c>
      <c r="J1621" t="inlineStr">
        <is>
          <t>DebitCard</t>
        </is>
      </c>
      <c r="K1621" t="inlineStr">
        <is>
          <t>VODACOM 0372273557 I8113318</t>
        </is>
      </c>
      <c r="L1621" t="inlineStr"/>
      <c r="M1621" s="26" t="n">
        <v>-184.99</v>
      </c>
      <c r="N1621" t="inlineStr">
        <is>
          <t>Phone</t>
        </is>
      </c>
      <c r="O1621" t="inlineStr">
        <is>
          <t>Out</t>
        </is>
      </c>
    </row>
    <row r="1622" hidden="1">
      <c r="A1622" s="30" t="inlineStr">
        <is>
          <t>2021-11-0308:04Flight paybackTo: Subscriptions-3012</t>
        </is>
      </c>
      <c r="B1622" t="inlineStr">
        <is>
          <t>2021/11/03</t>
        </is>
      </c>
      <c r="C1622" t="inlineStr">
        <is>
          <t>08:04</t>
        </is>
      </c>
      <c r="D1622" s="20" t="inlineStr">
        <is>
          <t>2021/11/24</t>
        </is>
      </c>
      <c r="E1622" t="inlineStr">
        <is>
          <t>2021/11/03</t>
        </is>
      </c>
      <c r="F1622" t="inlineStr">
        <is>
          <t>2021-11</t>
        </is>
      </c>
      <c r="G1622" t="n">
        <v>2021</v>
      </c>
      <c r="H1622" t="n">
        <v>11</v>
      </c>
      <c r="I1622" t="inlineStr">
        <is>
          <t>Transfer</t>
        </is>
      </c>
      <c r="J1622" t="inlineStr">
        <is>
          <t>KirstSurance</t>
        </is>
      </c>
      <c r="K1622" t="inlineStr">
        <is>
          <t>Flight payback</t>
        </is>
      </c>
      <c r="L1622" t="inlineStr">
        <is>
          <t>To: Subscriptions</t>
        </is>
      </c>
      <c r="M1622" s="23" t="n">
        <v>-3012</v>
      </c>
      <c r="N1622" t="inlineStr"/>
      <c r="O1622" t="inlineStr"/>
    </row>
    <row r="1623" hidden="1">
      <c r="A1623" s="30" t="inlineStr">
        <is>
          <t>2021-11-0308:04Flight paybackFrom: KIRST-SURANCE3012</t>
        </is>
      </c>
      <c r="B1623" t="inlineStr">
        <is>
          <t>2021/11/03</t>
        </is>
      </c>
      <c r="C1623" t="inlineStr">
        <is>
          <t>08:04</t>
        </is>
      </c>
      <c r="D1623" s="20" t="inlineStr">
        <is>
          <t>2021/11/24</t>
        </is>
      </c>
      <c r="E1623" t="inlineStr">
        <is>
          <t>2021/11/03</t>
        </is>
      </c>
      <c r="F1623" t="inlineStr">
        <is>
          <t>2021-11</t>
        </is>
      </c>
      <c r="G1623" t="n">
        <v>2021</v>
      </c>
      <c r="H1623" t="n">
        <v>11</v>
      </c>
      <c r="I1623" t="inlineStr">
        <is>
          <t>Transfer</t>
        </is>
      </c>
      <c r="J1623" t="inlineStr">
        <is>
          <t>DebitCard</t>
        </is>
      </c>
      <c r="K1623" t="inlineStr">
        <is>
          <t>Flight payback</t>
        </is>
      </c>
      <c r="L1623" t="inlineStr">
        <is>
          <t>From: KIRST-SURANCE</t>
        </is>
      </c>
      <c r="M1623" s="26" t="n">
        <v>3012</v>
      </c>
      <c r="N1623" t="inlineStr">
        <is>
          <t>Kirst-Surance</t>
        </is>
      </c>
      <c r="O1623" t="inlineStr">
        <is>
          <t>Out</t>
        </is>
      </c>
    </row>
    <row r="1624" hidden="1">
      <c r="A1624" s="30" t="inlineStr">
        <is>
          <t>2021-11-0321:06FlySafair ETT5XB-VLOUW South AfricaKC YOUNG-3011.79</t>
        </is>
      </c>
      <c r="B1624" t="inlineStr">
        <is>
          <t>2021/11/03</t>
        </is>
      </c>
      <c r="C1624" t="inlineStr">
        <is>
          <t>21:06</t>
        </is>
      </c>
      <c r="D1624" s="20" t="inlineStr">
        <is>
          <t>2021/11/24</t>
        </is>
      </c>
      <c r="E1624" t="inlineStr">
        <is>
          <t>2021/11/03</t>
        </is>
      </c>
      <c r="F1624" t="inlineStr">
        <is>
          <t>2021-11</t>
        </is>
      </c>
      <c r="G1624" t="n">
        <v>2021</v>
      </c>
      <c r="H1624" t="n">
        <v>11</v>
      </c>
      <c r="I1624" t="inlineStr">
        <is>
          <t>POS Purchase</t>
        </is>
      </c>
      <c r="J1624" t="inlineStr">
        <is>
          <t>CreditCard</t>
        </is>
      </c>
      <c r="K1624" t="inlineStr">
        <is>
          <t>FlySafair ETT5XB-VLOUW South Africa</t>
        </is>
      </c>
      <c r="L1624" t="inlineStr">
        <is>
          <t>KC YOUNG</t>
        </is>
      </c>
      <c r="M1624" s="26" t="n">
        <v>-3011.79</v>
      </c>
      <c r="N1624" t="inlineStr"/>
      <c r="O1624" t="inlineStr"/>
    </row>
    <row r="1625" hidden="1">
      <c r="A1625" s="30" t="inlineStr">
        <is>
          <t>2021-11-0620:33CRAZY STORE O1 XKYALAM MIDRANDKC YOUNG-43.93</t>
        </is>
      </c>
      <c r="B1625" t="inlineStr">
        <is>
          <t>2021/11/06</t>
        </is>
      </c>
      <c r="C1625" t="inlineStr">
        <is>
          <t>20:33</t>
        </is>
      </c>
      <c r="D1625" s="20" t="inlineStr">
        <is>
          <t>2021/11/24</t>
        </is>
      </c>
      <c r="E1625" t="inlineStr">
        <is>
          <t>2021/11/06</t>
        </is>
      </c>
      <c r="F1625" t="inlineStr">
        <is>
          <t>2021-11</t>
        </is>
      </c>
      <c r="G1625" t="n">
        <v>2021</v>
      </c>
      <c r="H1625" t="n">
        <v>11</v>
      </c>
      <c r="I1625" t="inlineStr">
        <is>
          <t>POS Purchase</t>
        </is>
      </c>
      <c r="J1625" t="inlineStr">
        <is>
          <t>CreditCard</t>
        </is>
      </c>
      <c r="K1625" t="inlineStr">
        <is>
          <t>CRAZY STORE O1 XKYALAM MIDRAND</t>
        </is>
      </c>
      <c r="L1625" t="inlineStr">
        <is>
          <t>KC YOUNG</t>
        </is>
      </c>
      <c r="M1625" s="26" t="n">
        <v>-43.93</v>
      </c>
      <c r="N1625" t="inlineStr"/>
      <c r="O1625" t="inlineStr"/>
    </row>
    <row r="1626" hidden="1">
      <c r="A1626" s="30" t="inlineStr">
        <is>
          <t>2021-11-0620:33WOOLWORTHS KYALAMI JOHANNESBURGKC YOUNG-169.99</t>
        </is>
      </c>
      <c r="B1626" t="inlineStr">
        <is>
          <t>2021/11/06</t>
        </is>
      </c>
      <c r="C1626" t="inlineStr">
        <is>
          <t>20:33</t>
        </is>
      </c>
      <c r="D1626" s="20" t="inlineStr">
        <is>
          <t>2021/11/24</t>
        </is>
      </c>
      <c r="E1626" t="inlineStr">
        <is>
          <t>2021/11/06</t>
        </is>
      </c>
      <c r="F1626" t="inlineStr">
        <is>
          <t>2021-11</t>
        </is>
      </c>
      <c r="G1626" t="n">
        <v>2021</v>
      </c>
      <c r="H1626" t="n">
        <v>11</v>
      </c>
      <c r="I1626" t="inlineStr">
        <is>
          <t>POS Purchase</t>
        </is>
      </c>
      <c r="J1626" t="inlineStr">
        <is>
          <t>CreditCard</t>
        </is>
      </c>
      <c r="K1626" t="inlineStr">
        <is>
          <t>WOOLWORTHS KYALAMI JOHANNESBURG</t>
        </is>
      </c>
      <c r="L1626" t="inlineStr">
        <is>
          <t>KC YOUNG</t>
        </is>
      </c>
      <c r="M1626" s="26" t="n">
        <v>-169.99</v>
      </c>
      <c r="N1626" t="inlineStr"/>
      <c r="O1626" t="inlineStr"/>
    </row>
    <row r="1627" hidden="1">
      <c r="A1627" s="30" t="inlineStr">
        <is>
          <t>2021-11-0720:17AMICI MALAKITE GREENSTONE HIKC YOUNG-79</t>
        </is>
      </c>
      <c r="B1627" t="inlineStr">
        <is>
          <t>2021/11/07</t>
        </is>
      </c>
      <c r="C1627" t="inlineStr">
        <is>
          <t>20:17</t>
        </is>
      </c>
      <c r="D1627" s="20" t="inlineStr">
        <is>
          <t>2021/11/24</t>
        </is>
      </c>
      <c r="E1627" t="inlineStr">
        <is>
          <t>2021/11/07</t>
        </is>
      </c>
      <c r="F1627" t="inlineStr">
        <is>
          <t>2021-11</t>
        </is>
      </c>
      <c r="G1627" t="n">
        <v>2021</v>
      </c>
      <c r="H1627" t="n">
        <v>11</v>
      </c>
      <c r="I1627" t="inlineStr">
        <is>
          <t>POS Purchase</t>
        </is>
      </c>
      <c r="J1627" t="inlineStr">
        <is>
          <t>DebitCard</t>
        </is>
      </c>
      <c r="K1627" t="inlineStr">
        <is>
          <t>AMICI MALAKITE GREENSTONE HI</t>
        </is>
      </c>
      <c r="L1627" t="inlineStr">
        <is>
          <t>KC YOUNG</t>
        </is>
      </c>
      <c r="M1627" s="26" t="n">
        <v>-79</v>
      </c>
      <c r="N1627" t="inlineStr"/>
      <c r="O1627" t="inlineStr"/>
    </row>
    <row r="1628" hidden="1">
      <c r="A1628" s="30" t="inlineStr">
        <is>
          <t>2021-11-0720:17LIQUORSHOP KYALAMI KYALAMI RIDGEKC YOUNG-48.97</t>
        </is>
      </c>
      <c r="B1628" t="inlineStr">
        <is>
          <t>2021/11/07</t>
        </is>
      </c>
      <c r="C1628" t="inlineStr">
        <is>
          <t>20:17</t>
        </is>
      </c>
      <c r="D1628" s="20" t="inlineStr">
        <is>
          <t>2021/11/24</t>
        </is>
      </c>
      <c r="E1628" t="inlineStr">
        <is>
          <t>2021/11/07</t>
        </is>
      </c>
      <c r="F1628" t="inlineStr">
        <is>
          <t>2021-11</t>
        </is>
      </c>
      <c r="G1628" t="n">
        <v>2021</v>
      </c>
      <c r="H1628" t="n">
        <v>11</v>
      </c>
      <c r="I1628" t="inlineStr">
        <is>
          <t>POS Purchase</t>
        </is>
      </c>
      <c r="J1628" t="inlineStr">
        <is>
          <t>DebitCard</t>
        </is>
      </c>
      <c r="K1628" t="inlineStr">
        <is>
          <t>LIQUORSHOP KYALAMI KYALAMI RIDGE</t>
        </is>
      </c>
      <c r="L1628" t="inlineStr">
        <is>
          <t>KC YOUNG</t>
        </is>
      </c>
      <c r="M1628" s="26" t="n">
        <v>-48.97</v>
      </c>
      <c r="N1628" t="inlineStr"/>
      <c r="O1628" t="inlineStr"/>
    </row>
    <row r="1629" hidden="1">
      <c r="A1629" s="30" t="inlineStr">
        <is>
          <t>2021-11-0805:36Credit Service Fee-60</t>
        </is>
      </c>
      <c r="B1629" t="inlineStr">
        <is>
          <t>2021/11/08</t>
        </is>
      </c>
      <c r="C1629" t="inlineStr">
        <is>
          <t>05:36</t>
        </is>
      </c>
      <c r="D1629" s="20" t="inlineStr">
        <is>
          <t>2021/11/24</t>
        </is>
      </c>
      <c r="E1629" t="inlineStr">
        <is>
          <t>2021/11/08</t>
        </is>
      </c>
      <c r="F1629" t="inlineStr">
        <is>
          <t>2021-11</t>
        </is>
      </c>
      <c r="G1629" t="n">
        <v>2021</v>
      </c>
      <c r="H1629" t="n">
        <v>11</v>
      </c>
      <c r="I1629" t="inlineStr">
        <is>
          <t>Fee</t>
        </is>
      </c>
      <c r="J1629" t="inlineStr">
        <is>
          <t>CreditCard</t>
        </is>
      </c>
      <c r="K1629" t="inlineStr">
        <is>
          <t>Credit Service Fee</t>
        </is>
      </c>
      <c r="L1629" t="inlineStr"/>
      <c r="M1629" s="26" t="n">
        <v>-60</v>
      </c>
      <c r="N1629" t="inlineStr">
        <is>
          <t>Banking</t>
        </is>
      </c>
      <c r="O1629" t="inlineStr">
        <is>
          <t>Out</t>
        </is>
      </c>
    </row>
    <row r="1630" hidden="1">
      <c r="A1630" s="30" t="inlineStr">
        <is>
          <t>2021-11-0805:36Interest Earned at 2.00%2.18</t>
        </is>
      </c>
      <c r="B1630" t="inlineStr">
        <is>
          <t>2021/11/08</t>
        </is>
      </c>
      <c r="C1630" t="inlineStr">
        <is>
          <t>05:36</t>
        </is>
      </c>
      <c r="D1630" s="20" t="inlineStr">
        <is>
          <t>2021/11/24</t>
        </is>
      </c>
      <c r="E1630" t="inlineStr">
        <is>
          <t>2021/11/08</t>
        </is>
      </c>
      <c r="F1630" t="inlineStr">
        <is>
          <t>2021-11</t>
        </is>
      </c>
      <c r="G1630" t="n">
        <v>2021</v>
      </c>
      <c r="H1630" t="n">
        <v>11</v>
      </c>
      <c r="I1630" t="inlineStr">
        <is>
          <t>Interest</t>
        </is>
      </c>
      <c r="J1630" t="inlineStr">
        <is>
          <t>CreditCard</t>
        </is>
      </c>
      <c r="K1630" t="inlineStr">
        <is>
          <t>Interest Earned at 2.00%</t>
        </is>
      </c>
      <c r="L1630" t="inlineStr"/>
      <c r="M1630" s="26" t="n">
        <v>2.18</v>
      </c>
      <c r="N1630" t="inlineStr">
        <is>
          <t>Interest</t>
        </is>
      </c>
      <c r="O1630" t="inlineStr">
        <is>
          <t>In</t>
        </is>
      </c>
    </row>
    <row r="1631" hidden="1">
      <c r="A1631" s="30" t="inlineStr">
        <is>
          <t>2021-11-0805:36Monthly Account fee-90</t>
        </is>
      </c>
      <c r="B1631" t="inlineStr">
        <is>
          <t>2021/11/08</t>
        </is>
      </c>
      <c r="C1631" t="inlineStr">
        <is>
          <t>05:36</t>
        </is>
      </c>
      <c r="D1631" s="20" t="inlineStr">
        <is>
          <t>2021/11/24</t>
        </is>
      </c>
      <c r="E1631" t="inlineStr">
        <is>
          <t>2021/11/08</t>
        </is>
      </c>
      <c r="F1631" t="inlineStr">
        <is>
          <t>2021-11</t>
        </is>
      </c>
      <c r="G1631" t="n">
        <v>2021</v>
      </c>
      <c r="H1631" t="n">
        <v>11</v>
      </c>
      <c r="I1631" t="inlineStr">
        <is>
          <t>Fee</t>
        </is>
      </c>
      <c r="J1631" t="inlineStr">
        <is>
          <t>CreditCard</t>
        </is>
      </c>
      <c r="K1631" t="inlineStr">
        <is>
          <t>Monthly Account fee</t>
        </is>
      </c>
      <c r="L1631" t="inlineStr"/>
      <c r="M1631" s="26" t="n">
        <v>-90</v>
      </c>
      <c r="N1631" t="inlineStr">
        <is>
          <t>Banking</t>
        </is>
      </c>
      <c r="O1631" t="inlineStr">
        <is>
          <t>Out</t>
        </is>
      </c>
    </row>
    <row r="1632" hidden="1">
      <c r="A1632" s="30" t="inlineStr">
        <is>
          <t>2021-11-0805:36Vitality Money Premium-35</t>
        </is>
      </c>
      <c r="B1632" t="inlineStr">
        <is>
          <t>2021/11/08</t>
        </is>
      </c>
      <c r="C1632" t="inlineStr">
        <is>
          <t>05:36</t>
        </is>
      </c>
      <c r="D1632" s="20" t="inlineStr">
        <is>
          <t>2021/11/24</t>
        </is>
      </c>
      <c r="E1632" t="inlineStr">
        <is>
          <t>2021/11/08</t>
        </is>
      </c>
      <c r="F1632" t="inlineStr">
        <is>
          <t>2021-11</t>
        </is>
      </c>
      <c r="G1632" t="n">
        <v>2021</v>
      </c>
      <c r="H1632" t="n">
        <v>11</v>
      </c>
      <c r="I1632" t="inlineStr">
        <is>
          <t>Fee</t>
        </is>
      </c>
      <c r="J1632" t="inlineStr">
        <is>
          <t>CreditCard</t>
        </is>
      </c>
      <c r="K1632" t="inlineStr">
        <is>
          <t>Vitality Money Premium</t>
        </is>
      </c>
      <c r="L1632" t="inlineStr"/>
      <c r="M1632" s="26" t="n">
        <v>-35</v>
      </c>
      <c r="N1632" t="inlineStr">
        <is>
          <t>Banking</t>
        </is>
      </c>
      <c r="O1632" t="inlineStr">
        <is>
          <t>Out</t>
        </is>
      </c>
    </row>
    <row r="1633" hidden="1">
      <c r="A1633" s="30" t="inlineStr">
        <is>
          <t>2021-11-0805:37Interest Earned at 2.00%9.21</t>
        </is>
      </c>
      <c r="B1633" t="inlineStr">
        <is>
          <t>2021/11/08</t>
        </is>
      </c>
      <c r="C1633" t="inlineStr">
        <is>
          <t>05:37</t>
        </is>
      </c>
      <c r="D1633" s="20" t="inlineStr">
        <is>
          <t>2021/11/24</t>
        </is>
      </c>
      <c r="E1633" t="inlineStr">
        <is>
          <t>2021/11/08</t>
        </is>
      </c>
      <c r="F1633" t="inlineStr">
        <is>
          <t>2021-11</t>
        </is>
      </c>
      <c r="G1633" t="n">
        <v>2021</v>
      </c>
      <c r="H1633" t="n">
        <v>11</v>
      </c>
      <c r="I1633" t="inlineStr">
        <is>
          <t>Interest</t>
        </is>
      </c>
      <c r="J1633" t="inlineStr">
        <is>
          <t>DebitCard</t>
        </is>
      </c>
      <c r="K1633" t="inlineStr">
        <is>
          <t>Interest Earned at 2.00%</t>
        </is>
      </c>
      <c r="L1633" t="inlineStr"/>
      <c r="M1633" s="26" t="n">
        <v>9.210000000000001</v>
      </c>
      <c r="N1633" t="inlineStr">
        <is>
          <t>Interest</t>
        </is>
      </c>
      <c r="O1633" t="inlineStr">
        <is>
          <t>In</t>
        </is>
      </c>
    </row>
    <row r="1634" hidden="1">
      <c r="A1634" s="30" t="inlineStr">
        <is>
          <t>2021-11-0805:42Dynamic interest boost at 0.50%0.54</t>
        </is>
      </c>
      <c r="B1634" t="inlineStr">
        <is>
          <t>2021/11/08</t>
        </is>
      </c>
      <c r="C1634" t="inlineStr">
        <is>
          <t>05:42</t>
        </is>
      </c>
      <c r="D1634" s="20" t="inlineStr">
        <is>
          <t>2021/11/24</t>
        </is>
      </c>
      <c r="E1634" t="inlineStr">
        <is>
          <t>2021/11/08</t>
        </is>
      </c>
      <c r="F1634" t="inlineStr">
        <is>
          <t>2021-11</t>
        </is>
      </c>
      <c r="G1634" t="n">
        <v>2021</v>
      </c>
      <c r="H1634" t="n">
        <v>11</v>
      </c>
      <c r="I1634" t="inlineStr">
        <is>
          <t>Interest</t>
        </is>
      </c>
      <c r="J1634" t="inlineStr">
        <is>
          <t>CreditCard</t>
        </is>
      </c>
      <c r="K1634" t="inlineStr">
        <is>
          <t>Dynamic interest boost at 0.50%</t>
        </is>
      </c>
      <c r="L1634" t="inlineStr"/>
      <c r="M1634" s="26" t="n">
        <v>0.54</v>
      </c>
      <c r="N1634" t="inlineStr">
        <is>
          <t>Interest</t>
        </is>
      </c>
      <c r="O1634" t="inlineStr">
        <is>
          <t>In</t>
        </is>
      </c>
    </row>
    <row r="1635" hidden="1">
      <c r="A1635" s="30" t="inlineStr">
        <is>
          <t>2021-11-0805:42Dynamic interest boost at 0.50%2.3</t>
        </is>
      </c>
      <c r="B1635" t="inlineStr">
        <is>
          <t>2021/11/08</t>
        </is>
      </c>
      <c r="C1635" t="inlineStr">
        <is>
          <t>05:42</t>
        </is>
      </c>
      <c r="D1635" s="20" t="inlineStr">
        <is>
          <t>2021/11/24</t>
        </is>
      </c>
      <c r="E1635" t="inlineStr">
        <is>
          <t>2021/11/08</t>
        </is>
      </c>
      <c r="F1635" t="inlineStr">
        <is>
          <t>2021-11</t>
        </is>
      </c>
      <c r="G1635" t="n">
        <v>2021</v>
      </c>
      <c r="H1635" t="n">
        <v>11</v>
      </c>
      <c r="I1635" t="inlineStr">
        <is>
          <t>Interest</t>
        </is>
      </c>
      <c r="J1635" t="inlineStr">
        <is>
          <t>DebitCard</t>
        </is>
      </c>
      <c r="K1635" t="inlineStr">
        <is>
          <t>Dynamic interest boost at 0.50%</t>
        </is>
      </c>
      <c r="L1635" t="inlineStr"/>
      <c r="M1635" s="26" t="n">
        <v>2.3</v>
      </c>
      <c r="N1635" t="inlineStr">
        <is>
          <t>Interest</t>
        </is>
      </c>
      <c r="O1635" t="inlineStr">
        <is>
          <t>In</t>
        </is>
      </c>
    </row>
    <row r="1636" hidden="1">
      <c r="A1636" s="30" t="inlineStr">
        <is>
          <t>2021-11-0819:44FLM WILLIAM NICOL BRYANSTONKC YOUNG-345.52</t>
        </is>
      </c>
      <c r="B1636" t="inlineStr">
        <is>
          <t>2021/11/08</t>
        </is>
      </c>
      <c r="C1636" t="inlineStr">
        <is>
          <t>19:44</t>
        </is>
      </c>
      <c r="D1636" s="20" t="inlineStr">
        <is>
          <t>2021/11/24</t>
        </is>
      </c>
      <c r="E1636" t="inlineStr">
        <is>
          <t>2021/11/08</t>
        </is>
      </c>
      <c r="F1636" t="inlineStr">
        <is>
          <t>2021-11</t>
        </is>
      </c>
      <c r="G1636" t="n">
        <v>2021</v>
      </c>
      <c r="H1636" t="n">
        <v>11</v>
      </c>
      <c r="I1636" t="inlineStr">
        <is>
          <t>POS Purchase</t>
        </is>
      </c>
      <c r="J1636" t="inlineStr">
        <is>
          <t>DebitCard</t>
        </is>
      </c>
      <c r="K1636" t="inlineStr">
        <is>
          <t>FLM WILLIAM NICOL BRYANSTON</t>
        </is>
      </c>
      <c r="L1636" t="inlineStr">
        <is>
          <t>KC YOUNG</t>
        </is>
      </c>
      <c r="M1636" s="26" t="n">
        <v>-345.52</v>
      </c>
      <c r="N1636" t="inlineStr"/>
      <c r="O1636" t="inlineStr"/>
    </row>
    <row r="1637" hidden="1">
      <c r="A1637" s="30" t="inlineStr">
        <is>
          <t>2021-11-1020:15APPLE.COM/BILL ITUNES.COM 14.99 ZARKC YOUNG-14.99</t>
        </is>
      </c>
      <c r="B1637" t="inlineStr">
        <is>
          <t>2021/11/10</t>
        </is>
      </c>
      <c r="C1637" t="inlineStr">
        <is>
          <t>20:15</t>
        </is>
      </c>
      <c r="D1637" s="20" t="inlineStr">
        <is>
          <t>2021/11/24</t>
        </is>
      </c>
      <c r="E1637" t="inlineStr">
        <is>
          <t>2021/11/10</t>
        </is>
      </c>
      <c r="F1637" t="inlineStr">
        <is>
          <t>2021-11</t>
        </is>
      </c>
      <c r="G1637" t="n">
        <v>2021</v>
      </c>
      <c r="H1637" t="n">
        <v>11</v>
      </c>
      <c r="I1637" t="inlineStr">
        <is>
          <t>POS Purchase</t>
        </is>
      </c>
      <c r="J1637" t="inlineStr">
        <is>
          <t>DebitCard</t>
        </is>
      </c>
      <c r="K1637" t="inlineStr">
        <is>
          <t>APPLE.COM/BILL ITUNES.COM 14.99 ZAR</t>
        </is>
      </c>
      <c r="L1637" t="inlineStr">
        <is>
          <t>KC YOUNG</t>
        </is>
      </c>
      <c r="M1637" s="26" t="n">
        <v>-14.99</v>
      </c>
      <c r="N1637" t="inlineStr">
        <is>
          <t>Hobbies</t>
        </is>
      </c>
      <c r="O1637" t="inlineStr">
        <is>
          <t>Out</t>
        </is>
      </c>
    </row>
    <row r="1638" hidden="1">
      <c r="A1638" s="30" t="inlineStr">
        <is>
          <t>2021-11-1123:35Interest Earned at 2.75%8.99</t>
        </is>
      </c>
      <c r="B1638" t="inlineStr">
        <is>
          <t>2021/11/11</t>
        </is>
      </c>
      <c r="C1638" t="inlineStr">
        <is>
          <t>23:35</t>
        </is>
      </c>
      <c r="D1638" s="20" t="inlineStr">
        <is>
          <t>2021/11/24</t>
        </is>
      </c>
      <c r="E1638" t="inlineStr">
        <is>
          <t>2021/11/11</t>
        </is>
      </c>
      <c r="F1638" t="inlineStr">
        <is>
          <t>2021-11</t>
        </is>
      </c>
      <c r="G1638" t="n">
        <v>2021</v>
      </c>
      <c r="H1638" t="n">
        <v>11</v>
      </c>
      <c r="I1638" t="inlineStr">
        <is>
          <t>Interest</t>
        </is>
      </c>
      <c r="J1638" t="inlineStr">
        <is>
          <t>KirstSurance</t>
        </is>
      </c>
      <c r="K1638" t="inlineStr">
        <is>
          <t>Interest Earned at 2.75%</t>
        </is>
      </c>
      <c r="L1638" t="inlineStr"/>
      <c r="M1638" s="23" t="n">
        <v>8.99</v>
      </c>
      <c r="N1638" t="inlineStr"/>
      <c r="O1638" t="inlineStr"/>
    </row>
    <row r="1639" hidden="1">
      <c r="A1639" s="30" t="inlineStr">
        <is>
          <t>2021-11-1123:40Dynamic interest boost at 0.50%1.63</t>
        </is>
      </c>
      <c r="B1639" t="inlineStr">
        <is>
          <t>2021/11/11</t>
        </is>
      </c>
      <c r="C1639" t="inlineStr">
        <is>
          <t>23:40</t>
        </is>
      </c>
      <c r="D1639" s="20" t="inlineStr">
        <is>
          <t>2021/11/24</t>
        </is>
      </c>
      <c r="E1639" t="inlineStr">
        <is>
          <t>2021/11/11</t>
        </is>
      </c>
      <c r="F1639" t="inlineStr">
        <is>
          <t>2021-11</t>
        </is>
      </c>
      <c r="G1639" t="n">
        <v>2021</v>
      </c>
      <c r="H1639" t="n">
        <v>11</v>
      </c>
      <c r="I1639" t="inlineStr">
        <is>
          <t>Interest</t>
        </is>
      </c>
      <c r="J1639" t="inlineStr">
        <is>
          <t>KirstSurance</t>
        </is>
      </c>
      <c r="K1639" t="inlineStr">
        <is>
          <t>Dynamic interest boost at 0.50%</t>
        </is>
      </c>
      <c r="L1639" t="inlineStr"/>
      <c r="M1639" s="23" t="n">
        <v>1.63</v>
      </c>
      <c r="N1639" t="inlineStr"/>
      <c r="O1639" t="inlineStr"/>
    </row>
    <row r="1640" hidden="1">
      <c r="A1640" s="30" t="inlineStr">
        <is>
          <t>2021-11-1220:09SENQU KYALAMI CORNER WINTERTONKC YOUNG-319.9</t>
        </is>
      </c>
      <c r="B1640" t="inlineStr">
        <is>
          <t>2021/11/12</t>
        </is>
      </c>
      <c r="C1640" t="inlineStr">
        <is>
          <t>20:09</t>
        </is>
      </c>
      <c r="D1640" s="20" t="inlineStr">
        <is>
          <t>2021/11/24</t>
        </is>
      </c>
      <c r="E1640" t="inlineStr">
        <is>
          <t>2021/11/12</t>
        </is>
      </c>
      <c r="F1640" t="inlineStr">
        <is>
          <t>2021-11</t>
        </is>
      </c>
      <c r="G1640" t="n">
        <v>2021</v>
      </c>
      <c r="H1640" t="n">
        <v>11</v>
      </c>
      <c r="I1640" t="inlineStr">
        <is>
          <t>POS Purchase</t>
        </is>
      </c>
      <c r="J1640" t="inlineStr">
        <is>
          <t>CreditCard</t>
        </is>
      </c>
      <c r="K1640" t="inlineStr">
        <is>
          <t>SENQU KYALAMI CORNER WINTERTON</t>
        </is>
      </c>
      <c r="L1640" t="inlineStr">
        <is>
          <t>KC YOUNG</t>
        </is>
      </c>
      <c r="M1640" s="26" t="n">
        <v>-319.9</v>
      </c>
      <c r="N1640" t="inlineStr"/>
      <c r="O1640" t="inlineStr"/>
    </row>
    <row r="1641" hidden="1">
      <c r="A1641" s="30" t="inlineStr">
        <is>
          <t>2021-11-1220:13Dischem Kyalami Corner JOHANNESBURGKC YOUNG-396.91</t>
        </is>
      </c>
      <c r="B1641" t="inlineStr">
        <is>
          <t>2021/11/12</t>
        </is>
      </c>
      <c r="C1641" t="inlineStr">
        <is>
          <t>20:13</t>
        </is>
      </c>
      <c r="D1641" s="20" t="inlineStr">
        <is>
          <t>2021/11/24</t>
        </is>
      </c>
      <c r="E1641" t="inlineStr">
        <is>
          <t>2021/11/12</t>
        </is>
      </c>
      <c r="F1641" t="inlineStr">
        <is>
          <t>2021-11</t>
        </is>
      </c>
      <c r="G1641" t="n">
        <v>2021</v>
      </c>
      <c r="H1641" t="n">
        <v>11</v>
      </c>
      <c r="I1641" t="inlineStr">
        <is>
          <t>POS Purchase</t>
        </is>
      </c>
      <c r="J1641" t="inlineStr">
        <is>
          <t>DebitCard</t>
        </is>
      </c>
      <c r="K1641" t="inlineStr">
        <is>
          <t>Dischem Kyalami Corner JOHANNESBURG</t>
        </is>
      </c>
      <c r="L1641" t="inlineStr">
        <is>
          <t>KC YOUNG</t>
        </is>
      </c>
      <c r="M1641" s="26" t="n">
        <v>-396.91</v>
      </c>
      <c r="N1641" t="inlineStr"/>
      <c r="O1641" t="inlineStr"/>
    </row>
    <row r="1642" hidden="1">
      <c r="A1642" s="30" t="inlineStr">
        <is>
          <t>2021-11-1320:02CHECKERS KYALAMI GAUTENGKC YOUNG-198.5</t>
        </is>
      </c>
      <c r="B1642" t="inlineStr">
        <is>
          <t>2021/11/13</t>
        </is>
      </c>
      <c r="C1642" t="inlineStr">
        <is>
          <t>20:02</t>
        </is>
      </c>
      <c r="D1642" s="20" t="inlineStr">
        <is>
          <t>2021/11/24</t>
        </is>
      </c>
      <c r="E1642" t="inlineStr">
        <is>
          <t>2021/11/13</t>
        </is>
      </c>
      <c r="F1642" t="inlineStr">
        <is>
          <t>2021-11</t>
        </is>
      </c>
      <c r="G1642" t="n">
        <v>2021</v>
      </c>
      <c r="H1642" t="n">
        <v>11</v>
      </c>
      <c r="I1642" t="inlineStr">
        <is>
          <t>POS Purchase</t>
        </is>
      </c>
      <c r="J1642" t="inlineStr">
        <is>
          <t>DebitCard</t>
        </is>
      </c>
      <c r="K1642" t="inlineStr">
        <is>
          <t>CHECKERS KYALAMI GAUTENG</t>
        </is>
      </c>
      <c r="L1642" t="inlineStr">
        <is>
          <t>KC YOUNG</t>
        </is>
      </c>
      <c r="M1642" s="26" t="n">
        <v>-198.5</v>
      </c>
      <c r="N1642" t="inlineStr">
        <is>
          <t>Groceries</t>
        </is>
      </c>
      <c r="O1642" t="inlineStr">
        <is>
          <t>Out</t>
        </is>
      </c>
    </row>
    <row r="1643" hidden="1">
      <c r="A1643" s="30" t="inlineStr">
        <is>
          <t>2021-11-1320:02Nandos Kyalami 2 KYALAMIKC YOUNG-68</t>
        </is>
      </c>
      <c r="B1643" t="inlineStr">
        <is>
          <t>2021/11/13</t>
        </is>
      </c>
      <c r="C1643" t="inlineStr">
        <is>
          <t>20:02</t>
        </is>
      </c>
      <c r="D1643" s="20" t="inlineStr">
        <is>
          <t>2021/11/24</t>
        </is>
      </c>
      <c r="E1643" t="inlineStr">
        <is>
          <t>2021/11/13</t>
        </is>
      </c>
      <c r="F1643" t="inlineStr">
        <is>
          <t>2021-11</t>
        </is>
      </c>
      <c r="G1643" t="n">
        <v>2021</v>
      </c>
      <c r="H1643" t="n">
        <v>11</v>
      </c>
      <c r="I1643" t="inlineStr">
        <is>
          <t>POS Purchase</t>
        </is>
      </c>
      <c r="J1643" t="inlineStr">
        <is>
          <t>DebitCard</t>
        </is>
      </c>
      <c r="K1643" t="inlineStr">
        <is>
          <t>Nandos Kyalami 2 KYALAMI</t>
        </is>
      </c>
      <c r="L1643" t="inlineStr">
        <is>
          <t>KC YOUNG</t>
        </is>
      </c>
      <c r="M1643" s="26" t="n">
        <v>-68</v>
      </c>
      <c r="N1643" t="inlineStr"/>
      <c r="O1643" t="inlineStr"/>
    </row>
    <row r="1644" hidden="1">
      <c r="A1644" s="30" t="inlineStr">
        <is>
          <t>2021-11-1419:14InsuranceTo: Subscriptions-1500</t>
        </is>
      </c>
      <c r="B1644" t="inlineStr">
        <is>
          <t>2021/11/14</t>
        </is>
      </c>
      <c r="C1644" t="inlineStr">
        <is>
          <t>19:14</t>
        </is>
      </c>
      <c r="D1644" s="20" t="inlineStr">
        <is>
          <t>2021/11/24</t>
        </is>
      </c>
      <c r="E1644" t="inlineStr">
        <is>
          <t>2021/11/14</t>
        </is>
      </c>
      <c r="F1644" t="inlineStr">
        <is>
          <t>2021-11</t>
        </is>
      </c>
      <c r="G1644" t="n">
        <v>2021</v>
      </c>
      <c r="H1644" t="n">
        <v>11</v>
      </c>
      <c r="I1644" t="inlineStr">
        <is>
          <t>Transfer</t>
        </is>
      </c>
      <c r="J1644" t="inlineStr">
        <is>
          <t>KirstSurance</t>
        </is>
      </c>
      <c r="K1644" t="inlineStr">
        <is>
          <t>Insurance</t>
        </is>
      </c>
      <c r="L1644" t="inlineStr">
        <is>
          <t>To: Subscriptions</t>
        </is>
      </c>
      <c r="M1644" s="26" t="n">
        <v>-1500</v>
      </c>
      <c r="N1644" t="inlineStr"/>
      <c r="O1644" t="inlineStr"/>
    </row>
    <row r="1645" hidden="1">
      <c r="A1645" s="30" t="inlineStr">
        <is>
          <t>2021-11-1419:14InsuranceFrom: KIRST-SURANCE1500</t>
        </is>
      </c>
      <c r="B1645" t="inlineStr">
        <is>
          <t>2021/11/14</t>
        </is>
      </c>
      <c r="C1645" t="inlineStr">
        <is>
          <t>19:14</t>
        </is>
      </c>
      <c r="D1645" s="20" t="inlineStr">
        <is>
          <t>2021/11/24</t>
        </is>
      </c>
      <c r="E1645" t="inlineStr">
        <is>
          <t>2021/11/14</t>
        </is>
      </c>
      <c r="F1645" t="inlineStr">
        <is>
          <t>2021-11</t>
        </is>
      </c>
      <c r="G1645" t="n">
        <v>2021</v>
      </c>
      <c r="H1645" t="n">
        <v>11</v>
      </c>
      <c r="I1645" t="inlineStr">
        <is>
          <t>Transfer</t>
        </is>
      </c>
      <c r="J1645" t="inlineStr">
        <is>
          <t>DebitCard</t>
        </is>
      </c>
      <c r="K1645" t="inlineStr">
        <is>
          <t>Insurance</t>
        </is>
      </c>
      <c r="L1645" t="inlineStr">
        <is>
          <t>From: KIRST-SURANCE</t>
        </is>
      </c>
      <c r="M1645" s="23" t="n">
        <v>1500</v>
      </c>
      <c r="N1645" t="inlineStr">
        <is>
          <t>Kirst-Surance</t>
        </is>
      </c>
      <c r="O1645" t="inlineStr">
        <is>
          <t>Out</t>
        </is>
      </c>
    </row>
    <row r="1646" hidden="1">
      <c r="A1646" s="30" t="inlineStr">
        <is>
          <t>2021-11-1420:00UBER TRIP HELP.UBER.CO JOHANNESBURGKC YOUNG-22</t>
        </is>
      </c>
      <c r="B1646" t="inlineStr">
        <is>
          <t>2021/11/14</t>
        </is>
      </c>
      <c r="C1646" t="inlineStr">
        <is>
          <t>20:00</t>
        </is>
      </c>
      <c r="D1646" s="20" t="inlineStr">
        <is>
          <t>2021/11/24</t>
        </is>
      </c>
      <c r="E1646" t="inlineStr">
        <is>
          <t>2021/11/14</t>
        </is>
      </c>
      <c r="F1646" t="inlineStr">
        <is>
          <t>2021-11</t>
        </is>
      </c>
      <c r="G1646" t="n">
        <v>2021</v>
      </c>
      <c r="H1646" t="n">
        <v>11</v>
      </c>
      <c r="I1646" t="inlineStr">
        <is>
          <t>POS Purchase</t>
        </is>
      </c>
      <c r="J1646" t="inlineStr">
        <is>
          <t>CreditCard</t>
        </is>
      </c>
      <c r="K1646" t="inlineStr">
        <is>
          <t>UBER TRIP HELP.UBER.CO JOHANNESBURG</t>
        </is>
      </c>
      <c r="L1646" t="inlineStr">
        <is>
          <t>KC YOUNG</t>
        </is>
      </c>
      <c r="M1646" s="26" t="n">
        <v>-22</v>
      </c>
      <c r="N1646" t="inlineStr">
        <is>
          <t>Eating out</t>
        </is>
      </c>
      <c r="O1646" t="inlineStr">
        <is>
          <t>Out</t>
        </is>
      </c>
    </row>
    <row r="1647" hidden="1">
      <c r="A1647" s="30" t="inlineStr">
        <is>
          <t>2021-11-1420:00UBER TRIP HELP.UBER.CO JOHANNESBURGKC YOUNG-26</t>
        </is>
      </c>
      <c r="B1647" t="inlineStr">
        <is>
          <t>2021/11/14</t>
        </is>
      </c>
      <c r="C1647" t="inlineStr">
        <is>
          <t>20:00</t>
        </is>
      </c>
      <c r="D1647" s="20" t="inlineStr">
        <is>
          <t>2021/11/24</t>
        </is>
      </c>
      <c r="E1647" t="inlineStr">
        <is>
          <t>2021/11/14</t>
        </is>
      </c>
      <c r="F1647" t="inlineStr">
        <is>
          <t>2021-11</t>
        </is>
      </c>
      <c r="G1647" t="n">
        <v>2021</v>
      </c>
      <c r="H1647" t="n">
        <v>11</v>
      </c>
      <c r="I1647" t="inlineStr">
        <is>
          <t>POS Purchase</t>
        </is>
      </c>
      <c r="J1647" t="inlineStr">
        <is>
          <t>CreditCard</t>
        </is>
      </c>
      <c r="K1647" t="inlineStr">
        <is>
          <t>UBER TRIP HELP.UBER.CO JOHANNESBURG</t>
        </is>
      </c>
      <c r="L1647" t="inlineStr">
        <is>
          <t>KC YOUNG</t>
        </is>
      </c>
      <c r="M1647" s="26" t="n">
        <v>-26</v>
      </c>
      <c r="N1647" t="inlineStr">
        <is>
          <t>Eating out</t>
        </is>
      </c>
      <c r="O1647" t="inlineStr">
        <is>
          <t>Out</t>
        </is>
      </c>
    </row>
    <row r="1648" hidden="1">
      <c r="A1648" s="30" t="inlineStr">
        <is>
          <t>2021-11-1420:04LIQUORSHOP KYALAMI KYALAMI RIDGEKC YOUNG-105.98</t>
        </is>
      </c>
      <c r="B1648" t="inlineStr">
        <is>
          <t>2021/11/14</t>
        </is>
      </c>
      <c r="C1648" t="inlineStr">
        <is>
          <t>20:04</t>
        </is>
      </c>
      <c r="D1648" s="20" t="inlineStr">
        <is>
          <t>2021/11/24</t>
        </is>
      </c>
      <c r="E1648" t="inlineStr">
        <is>
          <t>2021/11/14</t>
        </is>
      </c>
      <c r="F1648" t="inlineStr">
        <is>
          <t>2021-11</t>
        </is>
      </c>
      <c r="G1648" t="n">
        <v>2021</v>
      </c>
      <c r="H1648" t="n">
        <v>11</v>
      </c>
      <c r="I1648" t="inlineStr">
        <is>
          <t>POS Purchase</t>
        </is>
      </c>
      <c r="J1648" t="inlineStr">
        <is>
          <t>DebitCard</t>
        </is>
      </c>
      <c r="K1648" t="inlineStr">
        <is>
          <t>LIQUORSHOP KYALAMI KYALAMI RIDGE</t>
        </is>
      </c>
      <c r="L1648" t="inlineStr">
        <is>
          <t>KC YOUNG</t>
        </is>
      </c>
      <c r="M1648" s="26" t="n">
        <v>-105.98</v>
      </c>
      <c r="N1648" t="inlineStr"/>
      <c r="O1648" t="inlineStr"/>
    </row>
    <row r="1649" hidden="1">
      <c r="A1649" s="30" t="inlineStr">
        <is>
          <t>2021-11-1519:58WOOLWORTHS KYALAMI JOHANNESBURGKC YOUNG-173.98</t>
        </is>
      </c>
      <c r="B1649" t="inlineStr">
        <is>
          <t>2021/11/15</t>
        </is>
      </c>
      <c r="C1649" t="inlineStr">
        <is>
          <t>19:58</t>
        </is>
      </c>
      <c r="D1649" s="20" t="inlineStr">
        <is>
          <t>2021/11/24</t>
        </is>
      </c>
      <c r="E1649" t="inlineStr">
        <is>
          <t>2021/11/15</t>
        </is>
      </c>
      <c r="F1649" t="inlineStr">
        <is>
          <t>2021-11</t>
        </is>
      </c>
      <c r="G1649" t="n">
        <v>2021</v>
      </c>
      <c r="H1649" t="n">
        <v>11</v>
      </c>
      <c r="I1649" t="inlineStr">
        <is>
          <t>POS Purchase</t>
        </is>
      </c>
      <c r="J1649" t="inlineStr">
        <is>
          <t>CreditCard</t>
        </is>
      </c>
      <c r="K1649" t="inlineStr">
        <is>
          <t>WOOLWORTHS KYALAMI JOHANNESBURG</t>
        </is>
      </c>
      <c r="L1649" t="inlineStr">
        <is>
          <t>KC YOUNG</t>
        </is>
      </c>
      <c r="M1649" s="26" t="n">
        <v>-173.98</v>
      </c>
      <c r="N1649" t="inlineStr"/>
      <c r="O1649" t="inlineStr"/>
    </row>
    <row r="1650" hidden="1">
      <c r="A1650" s="30" t="inlineStr">
        <is>
          <t>2021-11-1607:58MedicineBA Young-255</t>
        </is>
      </c>
      <c r="B1650" t="inlineStr">
        <is>
          <t>2021/11/16</t>
        </is>
      </c>
      <c r="C1650" t="inlineStr">
        <is>
          <t>07:58</t>
        </is>
      </c>
      <c r="D1650" s="20" t="inlineStr">
        <is>
          <t>2021/11/24</t>
        </is>
      </c>
      <c r="E1650" t="inlineStr">
        <is>
          <t>2021/11/16</t>
        </is>
      </c>
      <c r="F1650" t="inlineStr">
        <is>
          <t>2021-11</t>
        </is>
      </c>
      <c r="G1650" t="n">
        <v>2021</v>
      </c>
      <c r="H1650" t="n">
        <v>11</v>
      </c>
      <c r="I1650" t="inlineStr">
        <is>
          <t>EFT</t>
        </is>
      </c>
      <c r="J1650" t="inlineStr">
        <is>
          <t>DebitCard</t>
        </is>
      </c>
      <c r="K1650" t="inlineStr">
        <is>
          <t>Medicine</t>
        </is>
      </c>
      <c r="L1650" t="inlineStr">
        <is>
          <t>BA Young</t>
        </is>
      </c>
      <c r="M1650" s="26" t="n">
        <v>-255</v>
      </c>
      <c r="N1650" t="inlineStr"/>
      <c r="O1650" t="inlineStr"/>
    </row>
    <row r="1651" hidden="1">
      <c r="A1651" s="30" t="inlineStr">
        <is>
          <t>2021-11-1622:05DISCINSURE4002101773-246050142-1531.55</t>
        </is>
      </c>
      <c r="B1651" t="inlineStr">
        <is>
          <t>2021/11/16</t>
        </is>
      </c>
      <c r="C1651" t="inlineStr">
        <is>
          <t>22:05</t>
        </is>
      </c>
      <c r="D1651" s="20" t="inlineStr">
        <is>
          <t>2021/11/24</t>
        </is>
      </c>
      <c r="E1651" t="inlineStr">
        <is>
          <t>2021/11/16</t>
        </is>
      </c>
      <c r="F1651" t="inlineStr">
        <is>
          <t>2021-11</t>
        </is>
      </c>
      <c r="G1651" t="n">
        <v>2021</v>
      </c>
      <c r="H1651" t="n">
        <v>11</v>
      </c>
      <c r="I1651" t="inlineStr">
        <is>
          <t>Debit order</t>
        </is>
      </c>
      <c r="J1651" t="inlineStr">
        <is>
          <t>DebitCard</t>
        </is>
      </c>
      <c r="K1651" t="inlineStr">
        <is>
          <t>DISCINSURE4002101773-246050142</t>
        </is>
      </c>
      <c r="L1651" t="inlineStr"/>
      <c r="M1651" s="26" t="n">
        <v>-1531.55</v>
      </c>
      <c r="N1651" t="inlineStr">
        <is>
          <t>Insurance</t>
        </is>
      </c>
      <c r="O1651" t="inlineStr">
        <is>
          <t>Out</t>
        </is>
      </c>
    </row>
    <row r="1652" hidden="1">
      <c r="A1652" s="30" t="inlineStr">
        <is>
          <t>2021-11-1716:34For NovemberFrom: Subscriptions92.72</t>
        </is>
      </c>
      <c r="B1652" t="inlineStr">
        <is>
          <t>2021/11/17</t>
        </is>
      </c>
      <c r="C1652" t="inlineStr">
        <is>
          <t>16:34</t>
        </is>
      </c>
      <c r="D1652" s="20" t="inlineStr">
        <is>
          <t>2021/11/24</t>
        </is>
      </c>
      <c r="E1652" t="inlineStr">
        <is>
          <t>2021/11/17</t>
        </is>
      </c>
      <c r="F1652" t="inlineStr">
        <is>
          <t>2021-11</t>
        </is>
      </c>
      <c r="G1652" t="n">
        <v>2021</v>
      </c>
      <c r="H1652" t="n">
        <v>11</v>
      </c>
      <c r="I1652" t="inlineStr">
        <is>
          <t>Transfer</t>
        </is>
      </c>
      <c r="J1652" t="inlineStr">
        <is>
          <t>CreditCard</t>
        </is>
      </c>
      <c r="K1652" t="inlineStr">
        <is>
          <t>For November</t>
        </is>
      </c>
      <c r="L1652" t="inlineStr">
        <is>
          <t>From: Subscriptions</t>
        </is>
      </c>
      <c r="M1652" s="26" t="n">
        <v>92.72</v>
      </c>
      <c r="N1652" t="inlineStr"/>
      <c r="O1652" t="inlineStr"/>
    </row>
    <row r="1653" hidden="1">
      <c r="A1653" s="30" t="inlineStr">
        <is>
          <t>2021-11-1716:34For NovemberTo: Credit card-92.72</t>
        </is>
      </c>
      <c r="B1653" t="inlineStr">
        <is>
          <t>2021/11/17</t>
        </is>
      </c>
      <c r="C1653" t="inlineStr">
        <is>
          <t>16:34</t>
        </is>
      </c>
      <c r="D1653" s="20" t="inlineStr">
        <is>
          <t>2021/11/24</t>
        </is>
      </c>
      <c r="E1653" t="inlineStr">
        <is>
          <t>2021/11/17</t>
        </is>
      </c>
      <c r="F1653" t="inlineStr">
        <is>
          <t>2021-11</t>
        </is>
      </c>
      <c r="G1653" t="n">
        <v>2021</v>
      </c>
      <c r="H1653" t="n">
        <v>11</v>
      </c>
      <c r="I1653" t="inlineStr">
        <is>
          <t>Transfer</t>
        </is>
      </c>
      <c r="J1653" t="inlineStr">
        <is>
          <t>DebitCard</t>
        </is>
      </c>
      <c r="K1653" t="inlineStr">
        <is>
          <t>For November</t>
        </is>
      </c>
      <c r="L1653" t="inlineStr">
        <is>
          <t>To: Credit card</t>
        </is>
      </c>
      <c r="M1653" s="26" t="n">
        <v>-92.72</v>
      </c>
      <c r="N1653" t="inlineStr">
        <is>
          <t>Transfer</t>
        </is>
      </c>
      <c r="O1653" t="inlineStr">
        <is>
          <t>Transfer</t>
        </is>
      </c>
    </row>
    <row r="1654" hidden="1">
      <c r="A1654" s="30" t="inlineStr">
        <is>
          <t>2021-11-2009:51For NovemberFrom: Subscriptions430</t>
        </is>
      </c>
      <c r="B1654" t="inlineStr">
        <is>
          <t>2021/11/20</t>
        </is>
      </c>
      <c r="C1654" t="inlineStr">
        <is>
          <t>09:51</t>
        </is>
      </c>
      <c r="D1654" s="20" t="inlineStr">
        <is>
          <t>2021/11/24</t>
        </is>
      </c>
      <c r="E1654" t="inlineStr">
        <is>
          <t>2021/11/20</t>
        </is>
      </c>
      <c r="F1654" t="inlineStr">
        <is>
          <t>2021-11</t>
        </is>
      </c>
      <c r="G1654" t="n">
        <v>2021</v>
      </c>
      <c r="H1654" t="n">
        <v>11</v>
      </c>
      <c r="I1654" t="inlineStr">
        <is>
          <t>Transfer</t>
        </is>
      </c>
      <c r="J1654" t="inlineStr">
        <is>
          <t>CreditCard</t>
        </is>
      </c>
      <c r="K1654" t="inlineStr">
        <is>
          <t>For November</t>
        </is>
      </c>
      <c r="L1654" t="inlineStr">
        <is>
          <t>From: Subscriptions</t>
        </is>
      </c>
      <c r="M1654" s="26" t="n">
        <v>430</v>
      </c>
      <c r="N1654" t="inlineStr"/>
      <c r="O1654" t="inlineStr"/>
    </row>
    <row r="1655" hidden="1">
      <c r="A1655" s="30" t="inlineStr">
        <is>
          <t>2021-11-2009:51For NovemberTo: Credit card-430</t>
        </is>
      </c>
      <c r="B1655" t="inlineStr">
        <is>
          <t>2021/11/20</t>
        </is>
      </c>
      <c r="C1655" t="inlineStr">
        <is>
          <t>09:51</t>
        </is>
      </c>
      <c r="D1655" s="20" t="inlineStr">
        <is>
          <t>2021/11/24</t>
        </is>
      </c>
      <c r="E1655" t="inlineStr">
        <is>
          <t>2021/11/20</t>
        </is>
      </c>
      <c r="F1655" t="inlineStr">
        <is>
          <t>2021-11</t>
        </is>
      </c>
      <c r="G1655" t="n">
        <v>2021</v>
      </c>
      <c r="H1655" t="n">
        <v>11</v>
      </c>
      <c r="I1655" t="inlineStr">
        <is>
          <t>Transfer</t>
        </is>
      </c>
      <c r="J1655" t="inlineStr">
        <is>
          <t>DebitCard</t>
        </is>
      </c>
      <c r="K1655" t="inlineStr">
        <is>
          <t>For November</t>
        </is>
      </c>
      <c r="L1655" t="inlineStr">
        <is>
          <t>To: Credit card</t>
        </is>
      </c>
      <c r="M1655" s="26" t="n">
        <v>-430</v>
      </c>
      <c r="N1655" t="inlineStr">
        <is>
          <t>Transfer</t>
        </is>
      </c>
      <c r="O1655" t="inlineStr">
        <is>
          <t>Transfer</t>
        </is>
      </c>
    </row>
    <row r="1656" hidden="1">
      <c r="A1656" s="30" t="inlineStr">
        <is>
          <t>2021-11-2114:57PetrolFrom: Subscriptions100.1</t>
        </is>
      </c>
      <c r="B1656" t="inlineStr">
        <is>
          <t>2021/11/21</t>
        </is>
      </c>
      <c r="C1656" t="inlineStr">
        <is>
          <t>14:57</t>
        </is>
      </c>
      <c r="D1656" s="20" t="inlineStr">
        <is>
          <t>2021/11/24</t>
        </is>
      </c>
      <c r="E1656" t="inlineStr">
        <is>
          <t>2021/11/21</t>
        </is>
      </c>
      <c r="F1656" t="inlineStr">
        <is>
          <t>2021-11</t>
        </is>
      </c>
      <c r="G1656" t="n">
        <v>2021</v>
      </c>
      <c r="H1656" t="n">
        <v>11</v>
      </c>
      <c r="I1656" t="inlineStr">
        <is>
          <t>Transfer</t>
        </is>
      </c>
      <c r="J1656" t="inlineStr">
        <is>
          <t>CreditCard</t>
        </is>
      </c>
      <c r="K1656" t="inlineStr">
        <is>
          <t>Petrol</t>
        </is>
      </c>
      <c r="L1656" t="inlineStr">
        <is>
          <t>From: Subscriptions</t>
        </is>
      </c>
      <c r="M1656" s="26" t="n">
        <v>100.1</v>
      </c>
      <c r="N1656" t="inlineStr"/>
      <c r="O1656" t="inlineStr"/>
    </row>
    <row r="1657" hidden="1">
      <c r="A1657" s="30" t="inlineStr">
        <is>
          <t>2021-11-2114:57PetrolTo: Credit card-100.1</t>
        </is>
      </c>
      <c r="B1657" t="inlineStr">
        <is>
          <t>2021/11/21</t>
        </is>
      </c>
      <c r="C1657" t="inlineStr">
        <is>
          <t>14:57</t>
        </is>
      </c>
      <c r="D1657" s="20" t="inlineStr">
        <is>
          <t>2021/11/24</t>
        </is>
      </c>
      <c r="E1657" t="inlineStr">
        <is>
          <t>2021/11/21</t>
        </is>
      </c>
      <c r="F1657" t="inlineStr">
        <is>
          <t>2021-11</t>
        </is>
      </c>
      <c r="G1657" t="n">
        <v>2021</v>
      </c>
      <c r="H1657" t="n">
        <v>11</v>
      </c>
      <c r="I1657" t="inlineStr">
        <is>
          <t>Transfer</t>
        </is>
      </c>
      <c r="J1657" t="inlineStr">
        <is>
          <t>DebitCard</t>
        </is>
      </c>
      <c r="K1657" t="inlineStr">
        <is>
          <t>Petrol</t>
        </is>
      </c>
      <c r="L1657" t="inlineStr">
        <is>
          <t>To: Credit card</t>
        </is>
      </c>
      <c r="M1657" s="26" t="n">
        <v>-100.1</v>
      </c>
      <c r="N1657" t="inlineStr">
        <is>
          <t>Transfer</t>
        </is>
      </c>
      <c r="O1657" t="inlineStr">
        <is>
          <t>Transfer</t>
        </is>
      </c>
    </row>
    <row r="1658" hidden="1">
      <c r="A1658" s="30" t="inlineStr">
        <is>
          <t>2021-11-2120:08ADVANCE NICOLWAY BRYANSTONKC YOUNG-10</t>
        </is>
      </c>
      <c r="B1658" t="inlineStr">
        <is>
          <t>2021/11/21</t>
        </is>
      </c>
      <c r="C1658" t="inlineStr">
        <is>
          <t>20:08</t>
        </is>
      </c>
      <c r="D1658" s="20" t="inlineStr">
        <is>
          <t>2021/11/24</t>
        </is>
      </c>
      <c r="E1658" t="inlineStr">
        <is>
          <t>2021/11/21</t>
        </is>
      </c>
      <c r="F1658" t="inlineStr">
        <is>
          <t>2021-11</t>
        </is>
      </c>
      <c r="G1658" t="n">
        <v>2021</v>
      </c>
      <c r="H1658" t="n">
        <v>11</v>
      </c>
      <c r="I1658" t="inlineStr">
        <is>
          <t>POS Purchase</t>
        </is>
      </c>
      <c r="J1658" t="inlineStr">
        <is>
          <t>CreditCard</t>
        </is>
      </c>
      <c r="K1658" t="inlineStr">
        <is>
          <t>ADVANCE NICOLWAY BRYANSTON</t>
        </is>
      </c>
      <c r="L1658" t="inlineStr">
        <is>
          <t>KC YOUNG</t>
        </is>
      </c>
      <c r="M1658" s="26" t="n">
        <v>-10</v>
      </c>
      <c r="N1658" t="inlineStr">
        <is>
          <t>Car</t>
        </is>
      </c>
      <c r="O1658" t="inlineStr">
        <is>
          <t>Out</t>
        </is>
      </c>
    </row>
    <row r="1659" hidden="1">
      <c r="A1659" s="30" t="inlineStr">
        <is>
          <t>2021-11-2120:08COL CACCHIO BRYANSTON JHBKC YOUNG-220</t>
        </is>
      </c>
      <c r="B1659" t="inlineStr">
        <is>
          <t>2021/11/21</t>
        </is>
      </c>
      <c r="C1659" t="inlineStr">
        <is>
          <t>20:08</t>
        </is>
      </c>
      <c r="D1659" s="20" t="inlineStr">
        <is>
          <t>2021/11/24</t>
        </is>
      </c>
      <c r="E1659" t="inlineStr">
        <is>
          <t>2021/11/21</t>
        </is>
      </c>
      <c r="F1659" t="inlineStr">
        <is>
          <t>2021-11</t>
        </is>
      </c>
      <c r="G1659" t="n">
        <v>2021</v>
      </c>
      <c r="H1659" t="n">
        <v>11</v>
      </c>
      <c r="I1659" t="inlineStr">
        <is>
          <t>POS Purchase</t>
        </is>
      </c>
      <c r="J1659" t="inlineStr">
        <is>
          <t>CreditCard</t>
        </is>
      </c>
      <c r="K1659" t="inlineStr">
        <is>
          <t>COL CACCHIO BRYANSTON JHB</t>
        </is>
      </c>
      <c r="L1659" t="inlineStr">
        <is>
          <t>KC YOUNG</t>
        </is>
      </c>
      <c r="M1659" s="26" t="n">
        <v>-220</v>
      </c>
      <c r="N1659" t="inlineStr"/>
      <c r="O1659" t="inlineStr"/>
    </row>
    <row r="1660" hidden="1">
      <c r="A1660" s="30" t="inlineStr">
        <is>
          <t>2021-11-2120:08SHELL WILLIAM NICOL SANDTONKC YOUNG-200</t>
        </is>
      </c>
      <c r="B1660" t="inlineStr">
        <is>
          <t>2021/11/21</t>
        </is>
      </c>
      <c r="C1660" t="inlineStr">
        <is>
          <t>20:08</t>
        </is>
      </c>
      <c r="D1660" s="20" t="inlineStr">
        <is>
          <t>2021/11/24</t>
        </is>
      </c>
      <c r="E1660" t="inlineStr">
        <is>
          <t>2021/11/21</t>
        </is>
      </c>
      <c r="F1660" t="inlineStr">
        <is>
          <t>2021-11</t>
        </is>
      </c>
      <c r="G1660" t="n">
        <v>2021</v>
      </c>
      <c r="H1660" t="n">
        <v>11</v>
      </c>
      <c r="I1660" t="inlineStr">
        <is>
          <t>POS Purchase</t>
        </is>
      </c>
      <c r="J1660" t="inlineStr">
        <is>
          <t>CreditCard</t>
        </is>
      </c>
      <c r="K1660" t="inlineStr">
        <is>
          <t>SHELL WILLIAM NICOL SANDTON</t>
        </is>
      </c>
      <c r="L1660" t="inlineStr">
        <is>
          <t>KC YOUNG</t>
        </is>
      </c>
      <c r="M1660" s="26" t="n">
        <v>-200</v>
      </c>
      <c r="N1660" t="inlineStr"/>
      <c r="O1660" t="inlineStr"/>
    </row>
    <row r="1661" hidden="1">
      <c r="A1661" s="30" t="inlineStr">
        <is>
          <t>2021-11-2120:13PNP CRP HILLCREST BLVD PRETORIAKC YOUNG-45.97</t>
        </is>
      </c>
      <c r="B1661" t="inlineStr">
        <is>
          <t>2021/11/21</t>
        </is>
      </c>
      <c r="C1661" t="inlineStr">
        <is>
          <t>20:13</t>
        </is>
      </c>
      <c r="D1661" s="20" t="inlineStr">
        <is>
          <t>2021/11/24</t>
        </is>
      </c>
      <c r="E1661" t="inlineStr">
        <is>
          <t>2021/11/21</t>
        </is>
      </c>
      <c r="F1661" t="inlineStr">
        <is>
          <t>2021-11</t>
        </is>
      </c>
      <c r="G1661" t="n">
        <v>2021</v>
      </c>
      <c r="H1661" t="n">
        <v>11</v>
      </c>
      <c r="I1661" t="inlineStr">
        <is>
          <t>POS Purchase</t>
        </is>
      </c>
      <c r="J1661" t="inlineStr">
        <is>
          <t>DebitCard</t>
        </is>
      </c>
      <c r="K1661" t="inlineStr">
        <is>
          <t>PNP CRP HILLCREST BLVD PRETORIA</t>
        </is>
      </c>
      <c r="L1661" t="inlineStr">
        <is>
          <t>KC YOUNG</t>
        </is>
      </c>
      <c r="M1661" s="26" t="n">
        <v>-45.97</v>
      </c>
      <c r="N1661" t="inlineStr"/>
      <c r="O1661" t="inlineStr"/>
    </row>
    <row r="1662" hidden="1">
      <c r="A1662" s="30" t="inlineStr">
        <is>
          <t>2021-11-2120:13WOOLWORTHS- THE CLUB W HAZELWOOD PREKC YOUNG-125</t>
        </is>
      </c>
      <c r="B1662" t="inlineStr">
        <is>
          <t>2021/11/21</t>
        </is>
      </c>
      <c r="C1662" t="inlineStr">
        <is>
          <t>20:13</t>
        </is>
      </c>
      <c r="D1662" s="20" t="inlineStr">
        <is>
          <t>2021/11/24</t>
        </is>
      </c>
      <c r="E1662" t="inlineStr">
        <is>
          <t>2021/11/21</t>
        </is>
      </c>
      <c r="F1662" t="inlineStr">
        <is>
          <t>2021-11</t>
        </is>
      </c>
      <c r="G1662" t="n">
        <v>2021</v>
      </c>
      <c r="H1662" t="n">
        <v>11</v>
      </c>
      <c r="I1662" t="inlineStr">
        <is>
          <t>POS Purchase</t>
        </is>
      </c>
      <c r="J1662" t="inlineStr">
        <is>
          <t>DebitCard</t>
        </is>
      </c>
      <c r="K1662" t="inlineStr">
        <is>
          <t>WOOLWORTHS- THE CLUB W HAZELWOOD PRE</t>
        </is>
      </c>
      <c r="L1662" t="inlineStr">
        <is>
          <t>KC YOUNG</t>
        </is>
      </c>
      <c r="M1662" s="26" t="n">
        <v>-125</v>
      </c>
      <c r="N1662" t="inlineStr"/>
      <c r="O1662" t="inlineStr"/>
    </row>
    <row r="1663" hidden="1">
      <c r="A1663" s="30" t="inlineStr">
        <is>
          <t>2021-11-2219:43APPLE.COM/BILL ITUNES.COM 44.99 ZARKC YOUNG-44.99</t>
        </is>
      </c>
      <c r="B1663" t="inlineStr">
        <is>
          <t>2021/11/22</t>
        </is>
      </c>
      <c r="C1663" t="inlineStr">
        <is>
          <t>19:43</t>
        </is>
      </c>
      <c r="D1663" s="20" t="inlineStr">
        <is>
          <t>2021/11/24</t>
        </is>
      </c>
      <c r="E1663" t="inlineStr">
        <is>
          <t>2021/11/22</t>
        </is>
      </c>
      <c r="F1663" t="inlineStr">
        <is>
          <t>2021-11</t>
        </is>
      </c>
      <c r="G1663" t="n">
        <v>2021</v>
      </c>
      <c r="H1663" t="n">
        <v>11</v>
      </c>
      <c r="I1663" t="inlineStr">
        <is>
          <t>POS Purchase</t>
        </is>
      </c>
      <c r="J1663" t="inlineStr">
        <is>
          <t>DebitCard</t>
        </is>
      </c>
      <c r="K1663" t="inlineStr">
        <is>
          <t>APPLE.COM/BILL ITUNES.COM 44.99 ZAR</t>
        </is>
      </c>
      <c r="L1663" t="inlineStr">
        <is>
          <t>KC YOUNG</t>
        </is>
      </c>
      <c r="M1663" s="26" t="n">
        <v>-44.99</v>
      </c>
      <c r="N1663" t="inlineStr">
        <is>
          <t>Hobbies</t>
        </is>
      </c>
      <c r="O1663" t="inlineStr">
        <is>
          <t>Out</t>
        </is>
      </c>
    </row>
    <row r="1664" hidden="1">
      <c r="A1664" s="30" t="inlineStr">
        <is>
          <t>2021-11-2219:43WOOLWORTHS KYALAMI JOHANNESBURGKC YOUNG-83.97</t>
        </is>
      </c>
      <c r="B1664" t="inlineStr">
        <is>
          <t>2021/11/22</t>
        </is>
      </c>
      <c r="C1664" t="inlineStr">
        <is>
          <t>19:43</t>
        </is>
      </c>
      <c r="D1664" s="20" t="inlineStr">
        <is>
          <t>2021/11/24</t>
        </is>
      </c>
      <c r="E1664" t="inlineStr">
        <is>
          <t>2021/11/22</t>
        </is>
      </c>
      <c r="F1664" t="inlineStr">
        <is>
          <t>2021-11</t>
        </is>
      </c>
      <c r="G1664" t="n">
        <v>2021</v>
      </c>
      <c r="H1664" t="n">
        <v>11</v>
      </c>
      <c r="I1664" t="inlineStr">
        <is>
          <t>POS Purchase</t>
        </is>
      </c>
      <c r="J1664" t="inlineStr">
        <is>
          <t>DebitCard</t>
        </is>
      </c>
      <c r="K1664" t="inlineStr">
        <is>
          <t>WOOLWORTHS KYALAMI JOHANNESBURG</t>
        </is>
      </c>
      <c r="L1664" t="inlineStr">
        <is>
          <t>KC YOUNG</t>
        </is>
      </c>
      <c r="M1664" s="26" t="n">
        <v>-83.97</v>
      </c>
      <c r="N1664" t="inlineStr"/>
      <c r="O1664" t="inlineStr"/>
    </row>
    <row r="1665" hidden="1">
      <c r="A1665" s="30" t="inlineStr">
        <is>
          <t>2021-11-2219:43WOOLWORTHS LYNNWOOD RO MORELETA PARKKC YOUNG-424.02</t>
        </is>
      </c>
      <c r="B1665" t="inlineStr">
        <is>
          <t>2021/11/22</t>
        </is>
      </c>
      <c r="C1665" t="inlineStr">
        <is>
          <t>19:43</t>
        </is>
      </c>
      <c r="D1665" s="20" t="inlineStr">
        <is>
          <t>2021/11/24</t>
        </is>
      </c>
      <c r="E1665" t="inlineStr">
        <is>
          <t>2021/11/22</t>
        </is>
      </c>
      <c r="F1665" t="inlineStr">
        <is>
          <t>2021-11</t>
        </is>
      </c>
      <c r="G1665" t="n">
        <v>2021</v>
      </c>
      <c r="H1665" t="n">
        <v>11</v>
      </c>
      <c r="I1665" t="inlineStr">
        <is>
          <t>POS Purchase</t>
        </is>
      </c>
      <c r="J1665" t="inlineStr">
        <is>
          <t>DebitCard</t>
        </is>
      </c>
      <c r="K1665" t="inlineStr">
        <is>
          <t>WOOLWORTHS LYNNWOOD RO MORELETA PARK</t>
        </is>
      </c>
      <c r="L1665" t="inlineStr">
        <is>
          <t>KC YOUNG</t>
        </is>
      </c>
      <c r="M1665" s="26" t="n">
        <v>-424.02</v>
      </c>
      <c r="N1665" t="inlineStr"/>
      <c r="O1665" t="inlineStr"/>
    </row>
    <row r="1666" hidden="1">
      <c r="A1666" s="30" t="inlineStr">
        <is>
          <t>2021-11-2320:20SHELL UC SOUTH BOUND CENTURIONKC YOUNG-100.1</t>
        </is>
      </c>
      <c r="B1666" t="inlineStr">
        <is>
          <t>2021/11/23</t>
        </is>
      </c>
      <c r="C1666" t="inlineStr">
        <is>
          <t>20:20</t>
        </is>
      </c>
      <c r="D1666" s="20" t="inlineStr">
        <is>
          <t>2021/11/24</t>
        </is>
      </c>
      <c r="E1666" t="inlineStr">
        <is>
          <t>2021/11/23</t>
        </is>
      </c>
      <c r="F1666" t="inlineStr">
        <is>
          <t>2021-11</t>
        </is>
      </c>
      <c r="G1666" t="n">
        <v>2021</v>
      </c>
      <c r="H1666" t="n">
        <v>11</v>
      </c>
      <c r="I1666" t="inlineStr">
        <is>
          <t>POS Purchase</t>
        </is>
      </c>
      <c r="J1666" t="inlineStr">
        <is>
          <t>CreditCard</t>
        </is>
      </c>
      <c r="K1666" t="inlineStr">
        <is>
          <t>SHELL UC SOUTH BOUND CENTURION</t>
        </is>
      </c>
      <c r="L1666" t="inlineStr">
        <is>
          <t>KC YOUNG</t>
        </is>
      </c>
      <c r="M1666" s="26" t="n">
        <v>-100.1</v>
      </c>
      <c r="N1666" t="inlineStr"/>
      <c r="O1666" t="inlineStr"/>
    </row>
    <row r="1667" hidden="1">
      <c r="A1667" s="30" t="inlineStr">
        <is>
          <t>2021-11-2419:18PRICE WATEPWC T84224500.42</t>
        </is>
      </c>
      <c r="B1667" t="inlineStr">
        <is>
          <t>2021/11/24</t>
        </is>
      </c>
      <c r="C1667" t="inlineStr">
        <is>
          <t>19:18</t>
        </is>
      </c>
      <c r="D1667" s="20" t="inlineStr">
        <is>
          <t>2021/11/24</t>
        </is>
      </c>
      <c r="E1667" t="inlineStr">
        <is>
          <t>2021/12/01</t>
        </is>
      </c>
      <c r="F1667" t="inlineStr">
        <is>
          <t>2021-12</t>
        </is>
      </c>
      <c r="G1667" t="n">
        <v>2021</v>
      </c>
      <c r="H1667" t="n">
        <v>12</v>
      </c>
      <c r="I1667" t="inlineStr">
        <is>
          <t>EFT</t>
        </is>
      </c>
      <c r="J1667" t="inlineStr">
        <is>
          <t>DebitCard</t>
        </is>
      </c>
      <c r="K1667" t="inlineStr">
        <is>
          <t>PRICE WATEPWC T842</t>
        </is>
      </c>
      <c r="L1667" t="inlineStr"/>
      <c r="M1667" s="26" t="n">
        <v>24500.42</v>
      </c>
      <c r="N1667" t="inlineStr">
        <is>
          <t>Salary</t>
        </is>
      </c>
      <c r="O1667" t="inlineStr">
        <is>
          <t>In</t>
        </is>
      </c>
    </row>
    <row r="1668" hidden="1">
      <c r="A1668" s="30" t="inlineStr">
        <is>
          <t>2021-11-2600:58EasyEquitiesEasyEquities-3000</t>
        </is>
      </c>
      <c r="B1668" t="inlineStr">
        <is>
          <t>2021/11/26</t>
        </is>
      </c>
      <c r="C1668" t="inlineStr">
        <is>
          <t>00:58</t>
        </is>
      </c>
      <c r="D1668" s="20" t="inlineStr">
        <is>
          <t>2021/11/24</t>
        </is>
      </c>
      <c r="E1668" t="inlineStr">
        <is>
          <t>2021/12/01</t>
        </is>
      </c>
      <c r="F1668" t="inlineStr">
        <is>
          <t>2021-12</t>
        </is>
      </c>
      <c r="G1668" t="n">
        <v>2021</v>
      </c>
      <c r="H1668" t="n">
        <v>12</v>
      </c>
      <c r="I1668" t="inlineStr">
        <is>
          <t>Scheduled EFT</t>
        </is>
      </c>
      <c r="J1668" t="inlineStr">
        <is>
          <t>DebitCard</t>
        </is>
      </c>
      <c r="K1668" t="inlineStr">
        <is>
          <t>EasyEquities</t>
        </is>
      </c>
      <c r="L1668" t="inlineStr">
        <is>
          <t>EasyEquities</t>
        </is>
      </c>
      <c r="M1668" s="26" t="n">
        <v>-3000</v>
      </c>
      <c r="N1668" t="inlineStr">
        <is>
          <t>Investing</t>
        </is>
      </c>
      <c r="O1668" t="inlineStr">
        <is>
          <t>Out</t>
        </is>
      </c>
    </row>
    <row r="1669" hidden="1">
      <c r="A1669" s="30" t="inlineStr">
        <is>
          <t>2021-11-2600:58Recurring inter account transfer from acc...7030 P5000</t>
        </is>
      </c>
      <c r="B1669" t="inlineStr">
        <is>
          <t>2021/11/26</t>
        </is>
      </c>
      <c r="C1669" t="inlineStr">
        <is>
          <t>00:58</t>
        </is>
      </c>
      <c r="D1669" s="20" t="inlineStr">
        <is>
          <t>2021/11/24</t>
        </is>
      </c>
      <c r="E1669" t="inlineStr">
        <is>
          <t>2021/12/01</t>
        </is>
      </c>
      <c r="F1669" t="inlineStr">
        <is>
          <t>2021-12</t>
        </is>
      </c>
      <c r="G1669" t="n">
        <v>2021</v>
      </c>
      <c r="H1669" t="n">
        <v>12</v>
      </c>
      <c r="I1669" t="inlineStr">
        <is>
          <t>Transfer</t>
        </is>
      </c>
      <c r="J1669" t="inlineStr">
        <is>
          <t>CreditCard</t>
        </is>
      </c>
      <c r="K1669" t="inlineStr">
        <is>
          <t>Recurring inter account transfer from acc...7030 P</t>
        </is>
      </c>
      <c r="L1669" t="inlineStr"/>
      <c r="M1669" s="26" t="n">
        <v>5000</v>
      </c>
      <c r="N1669" t="inlineStr"/>
      <c r="O1669" t="inlineStr"/>
    </row>
    <row r="1670" hidden="1">
      <c r="A1670" s="30" t="inlineStr">
        <is>
          <t>2021-11-2600:58Recurring inter account transfer to acc...4021 Per-5000</t>
        </is>
      </c>
      <c r="B1670" t="inlineStr">
        <is>
          <t>2021/11/26</t>
        </is>
      </c>
      <c r="C1670" t="inlineStr">
        <is>
          <t>00:58</t>
        </is>
      </c>
      <c r="D1670" s="20" t="inlineStr">
        <is>
          <t>2021/11/24</t>
        </is>
      </c>
      <c r="E1670" t="inlineStr">
        <is>
          <t>2021/12/01</t>
        </is>
      </c>
      <c r="F1670" t="inlineStr">
        <is>
          <t>2021-12</t>
        </is>
      </c>
      <c r="G1670" t="n">
        <v>2021</v>
      </c>
      <c r="H1670" t="n">
        <v>12</v>
      </c>
      <c r="I1670" t="inlineStr">
        <is>
          <t>Transfer</t>
        </is>
      </c>
      <c r="J1670" t="inlineStr">
        <is>
          <t>DebitCard</t>
        </is>
      </c>
      <c r="K1670" t="inlineStr">
        <is>
          <t>Recurring inter account transfer to acc...4021 Per</t>
        </is>
      </c>
      <c r="L1670" t="inlineStr"/>
      <c r="M1670" s="26" t="n">
        <v>-5000</v>
      </c>
      <c r="N1670" t="inlineStr"/>
      <c r="O1670" t="inlineStr"/>
    </row>
    <row r="1671" hidden="1">
      <c r="A1671" s="30" t="inlineStr">
        <is>
          <t>2021-11-2621:26BP KYALAMI MIDRANDKC YOUNG-675.63</t>
        </is>
      </c>
      <c r="B1671" t="inlineStr">
        <is>
          <t>2021/11/26</t>
        </is>
      </c>
      <c r="C1671" t="inlineStr">
        <is>
          <t>21:26</t>
        </is>
      </c>
      <c r="D1671" s="20" t="inlineStr">
        <is>
          <t>2021/11/24</t>
        </is>
      </c>
      <c r="E1671" t="inlineStr">
        <is>
          <t>2021/12/01</t>
        </is>
      </c>
      <c r="F1671" t="inlineStr">
        <is>
          <t>2021-12</t>
        </is>
      </c>
      <c r="G1671" t="n">
        <v>2021</v>
      </c>
      <c r="H1671" t="n">
        <v>12</v>
      </c>
      <c r="I1671" t="inlineStr">
        <is>
          <t>POS Purchase</t>
        </is>
      </c>
      <c r="J1671" t="inlineStr">
        <is>
          <t>CreditCard</t>
        </is>
      </c>
      <c r="K1671" t="inlineStr">
        <is>
          <t>BP KYALAMI MIDRAND</t>
        </is>
      </c>
      <c r="L1671" t="inlineStr">
        <is>
          <t>KC YOUNG</t>
        </is>
      </c>
      <c r="M1671" s="26" t="n">
        <v>-675.63</v>
      </c>
      <c r="N1671" t="inlineStr">
        <is>
          <t>Car</t>
        </is>
      </c>
      <c r="O1671" t="inlineStr">
        <is>
          <t>Out</t>
        </is>
      </c>
    </row>
    <row r="1672" hidden="1">
      <c r="A1672" s="30" t="inlineStr">
        <is>
          <t>2021-11-2621:29AROMA GOURMET COFFEE RO PRETORIAKC YOUNG-118</t>
        </is>
      </c>
      <c r="B1672" t="inlineStr">
        <is>
          <t>2021/11/26</t>
        </is>
      </c>
      <c r="C1672" t="inlineStr">
        <is>
          <t>21:29</t>
        </is>
      </c>
      <c r="D1672" s="20" t="inlineStr">
        <is>
          <t>2021/11/24</t>
        </is>
      </c>
      <c r="E1672" t="inlineStr">
        <is>
          <t>2021/12/01</t>
        </is>
      </c>
      <c r="F1672" t="inlineStr">
        <is>
          <t>2021-12</t>
        </is>
      </c>
      <c r="G1672" t="n">
        <v>2021</v>
      </c>
      <c r="H1672" t="n">
        <v>12</v>
      </c>
      <c r="I1672" t="inlineStr">
        <is>
          <t>POS Purchase</t>
        </is>
      </c>
      <c r="J1672" t="inlineStr">
        <is>
          <t>DebitCard</t>
        </is>
      </c>
      <c r="K1672" t="inlineStr">
        <is>
          <t>AROMA GOURMET COFFEE RO PRETORIA</t>
        </is>
      </c>
      <c r="L1672" t="inlineStr">
        <is>
          <t>KC YOUNG</t>
        </is>
      </c>
      <c r="M1672" s="26" t="n">
        <v>-118</v>
      </c>
      <c r="N1672" t="inlineStr"/>
      <c r="O1672" t="inlineStr"/>
    </row>
    <row r="1673" hidden="1">
      <c r="A1673" s="30" t="inlineStr">
        <is>
          <t>2021-11-2621:29Dischem Kyalami Corner JOHANNESBURGKC YOUNG-592.6</t>
        </is>
      </c>
      <c r="B1673" t="inlineStr">
        <is>
          <t>2021/11/26</t>
        </is>
      </c>
      <c r="C1673" t="inlineStr">
        <is>
          <t>21:29</t>
        </is>
      </c>
      <c r="D1673" s="20" t="inlineStr">
        <is>
          <t>2021/11/24</t>
        </is>
      </c>
      <c r="E1673" t="inlineStr">
        <is>
          <t>2021/12/01</t>
        </is>
      </c>
      <c r="F1673" t="inlineStr">
        <is>
          <t>2021-12</t>
        </is>
      </c>
      <c r="G1673" t="n">
        <v>2021</v>
      </c>
      <c r="H1673" t="n">
        <v>12</v>
      </c>
      <c r="I1673" t="inlineStr">
        <is>
          <t>POS Purchase</t>
        </is>
      </c>
      <c r="J1673" t="inlineStr">
        <is>
          <t>DebitCard</t>
        </is>
      </c>
      <c r="K1673" t="inlineStr">
        <is>
          <t>Dischem Kyalami Corner JOHANNESBURG</t>
        </is>
      </c>
      <c r="L1673" t="inlineStr">
        <is>
          <t>KC YOUNG</t>
        </is>
      </c>
      <c r="M1673" s="26" t="n">
        <v>-592.6</v>
      </c>
      <c r="N1673" t="inlineStr"/>
      <c r="O1673" t="inlineStr"/>
    </row>
    <row r="1674" hidden="1">
      <c r="A1674" s="30" t="inlineStr">
        <is>
          <t>2021-11-2621:29WOOLWORTHS LYNNWOOD RO MORELETA PARKKC YOUNG-61.98</t>
        </is>
      </c>
      <c r="B1674" t="inlineStr">
        <is>
          <t>2021/11/26</t>
        </is>
      </c>
      <c r="C1674" t="inlineStr">
        <is>
          <t>21:29</t>
        </is>
      </c>
      <c r="D1674" s="20" t="inlineStr">
        <is>
          <t>2021/11/24</t>
        </is>
      </c>
      <c r="E1674" t="inlineStr">
        <is>
          <t>2021/12/01</t>
        </is>
      </c>
      <c r="F1674" t="inlineStr">
        <is>
          <t>2021-12</t>
        </is>
      </c>
      <c r="G1674" t="n">
        <v>2021</v>
      </c>
      <c r="H1674" t="n">
        <v>12</v>
      </c>
      <c r="I1674" t="inlineStr">
        <is>
          <t>POS Purchase</t>
        </is>
      </c>
      <c r="J1674" t="inlineStr">
        <is>
          <t>DebitCard</t>
        </is>
      </c>
      <c r="K1674" t="inlineStr">
        <is>
          <t>WOOLWORTHS LYNNWOOD RO MORELETA PARK</t>
        </is>
      </c>
      <c r="L1674" t="inlineStr">
        <is>
          <t>KC YOUNG</t>
        </is>
      </c>
      <c r="M1674" s="26" t="n">
        <v>-61.98</v>
      </c>
      <c r="N1674" t="inlineStr"/>
      <c r="O1674" t="inlineStr"/>
    </row>
    <row r="1675" hidden="1">
      <c r="A1675" s="30" t="inlineStr">
        <is>
          <t>2021-11-2720:17PNP CRP HILLCREST BLVD PRETORIAKC YOUNG-72.98</t>
        </is>
      </c>
      <c r="B1675" t="inlineStr">
        <is>
          <t>2021/11/27</t>
        </is>
      </c>
      <c r="C1675" t="inlineStr">
        <is>
          <t>20:17</t>
        </is>
      </c>
      <c r="D1675" s="20" t="inlineStr">
        <is>
          <t>2021/11/24</t>
        </is>
      </c>
      <c r="E1675" t="inlineStr">
        <is>
          <t>2021/12/01</t>
        </is>
      </c>
      <c r="F1675" t="inlineStr">
        <is>
          <t>2021-12</t>
        </is>
      </c>
      <c r="G1675" t="n">
        <v>2021</v>
      </c>
      <c r="H1675" t="n">
        <v>12</v>
      </c>
      <c r="I1675" t="inlineStr">
        <is>
          <t>POS Purchase</t>
        </is>
      </c>
      <c r="J1675" t="inlineStr">
        <is>
          <t>DebitCard</t>
        </is>
      </c>
      <c r="K1675" t="inlineStr">
        <is>
          <t>PNP CRP HILLCREST BLVD PRETORIA</t>
        </is>
      </c>
      <c r="L1675" t="inlineStr">
        <is>
          <t>KC YOUNG</t>
        </is>
      </c>
      <c r="M1675" s="26" t="n">
        <v>-72.98</v>
      </c>
      <c r="N1675" t="inlineStr"/>
      <c r="O1675" t="inlineStr"/>
    </row>
    <row r="1676" hidden="1">
      <c r="A1676" s="30" t="inlineStr">
        <is>
          <t>2021-11-2817:51WHKU0467STss Wallet Electricity-250</t>
        </is>
      </c>
      <c r="B1676" t="inlineStr">
        <is>
          <t>2021/11/28</t>
        </is>
      </c>
      <c r="C1676" t="inlineStr">
        <is>
          <t>17:51</t>
        </is>
      </c>
      <c r="D1676" s="20" t="inlineStr">
        <is>
          <t>2021/11/24</t>
        </is>
      </c>
      <c r="E1676" t="inlineStr">
        <is>
          <t>2021/12/01</t>
        </is>
      </c>
      <c r="F1676" t="inlineStr">
        <is>
          <t>2021-12</t>
        </is>
      </c>
      <c r="G1676" t="n">
        <v>2021</v>
      </c>
      <c r="H1676" t="n">
        <v>12</v>
      </c>
      <c r="I1676" t="inlineStr">
        <is>
          <t>EFT</t>
        </is>
      </c>
      <c r="J1676" t="inlineStr">
        <is>
          <t>DebitCard</t>
        </is>
      </c>
      <c r="K1676" t="inlineStr">
        <is>
          <t>WHKU0467</t>
        </is>
      </c>
      <c r="L1676" t="inlineStr">
        <is>
          <t>STss Wallet Electricity</t>
        </is>
      </c>
      <c r="M1676" s="26" t="n">
        <v>-250</v>
      </c>
      <c r="N1676" t="inlineStr">
        <is>
          <t>Electricity</t>
        </is>
      </c>
      <c r="O1676" t="inlineStr">
        <is>
          <t>Out</t>
        </is>
      </c>
    </row>
    <row r="1677" hidden="1">
      <c r="A1677" s="30" t="inlineStr">
        <is>
          <t>2021-11-2820:22WOOLWORTHS- THE CLUB W HAZELWOOD PREKC YOUNG-64.98</t>
        </is>
      </c>
      <c r="B1677" t="inlineStr">
        <is>
          <t>2021/11/28</t>
        </is>
      </c>
      <c r="C1677" t="inlineStr">
        <is>
          <t>20:22</t>
        </is>
      </c>
      <c r="D1677" s="20" t="inlineStr">
        <is>
          <t>2021/11/24</t>
        </is>
      </c>
      <c r="E1677" t="inlineStr">
        <is>
          <t>2021/12/01</t>
        </is>
      </c>
      <c r="F1677" t="inlineStr">
        <is>
          <t>2021-12</t>
        </is>
      </c>
      <c r="G1677" t="n">
        <v>2021</v>
      </c>
      <c r="H1677" t="n">
        <v>12</v>
      </c>
      <c r="I1677" t="inlineStr">
        <is>
          <t>POS Purchase</t>
        </is>
      </c>
      <c r="J1677" t="inlineStr">
        <is>
          <t>DebitCard</t>
        </is>
      </c>
      <c r="K1677" t="inlineStr">
        <is>
          <t>WOOLWORTHS- THE CLUB W HAZELWOOD PRE</t>
        </is>
      </c>
      <c r="L1677" t="inlineStr">
        <is>
          <t>KC YOUNG</t>
        </is>
      </c>
      <c r="M1677" s="26" t="n">
        <v>-64.98</v>
      </c>
      <c r="N1677" t="inlineStr"/>
      <c r="O1677" t="inlineStr"/>
    </row>
    <row r="1678" hidden="1">
      <c r="A1678" s="30" t="inlineStr">
        <is>
          <t>2021-11-2900:59RentBA Young-8000</t>
        </is>
      </c>
      <c r="B1678" t="inlineStr">
        <is>
          <t>2021/11/29</t>
        </is>
      </c>
      <c r="C1678" t="inlineStr">
        <is>
          <t>00:59</t>
        </is>
      </c>
      <c r="D1678" s="20" t="inlineStr">
        <is>
          <t>2021/11/24</t>
        </is>
      </c>
      <c r="E1678" t="inlineStr">
        <is>
          <t>2021/12/01</t>
        </is>
      </c>
      <c r="F1678" t="inlineStr">
        <is>
          <t>2021-12</t>
        </is>
      </c>
      <c r="G1678" t="n">
        <v>2021</v>
      </c>
      <c r="H1678" t="n">
        <v>12</v>
      </c>
      <c r="I1678" t="inlineStr">
        <is>
          <t>Scheduled EFT</t>
        </is>
      </c>
      <c r="J1678" t="inlineStr">
        <is>
          <t>DebitCard</t>
        </is>
      </c>
      <c r="K1678" t="inlineStr">
        <is>
          <t>Rent</t>
        </is>
      </c>
      <c r="L1678" t="inlineStr">
        <is>
          <t>BA Young</t>
        </is>
      </c>
      <c r="M1678" s="26" t="n">
        <v>-8000</v>
      </c>
      <c r="N1678" t="inlineStr">
        <is>
          <t>Rent</t>
        </is>
      </c>
      <c r="O1678" t="inlineStr">
        <is>
          <t>Out</t>
        </is>
      </c>
    </row>
    <row r="1679" hidden="1">
      <c r="A1679" s="30" t="inlineStr">
        <is>
          <t>2021-11-2920:03FlySafair 736A57-KYOUNKC YOUNG-1235.99</t>
        </is>
      </c>
      <c r="B1679" t="inlineStr">
        <is>
          <t>2021/11/29</t>
        </is>
      </c>
      <c r="C1679" t="inlineStr">
        <is>
          <t>20:03</t>
        </is>
      </c>
      <c r="D1679" s="20" t="inlineStr">
        <is>
          <t>2021/11/24</t>
        </is>
      </c>
      <c r="E1679" t="inlineStr">
        <is>
          <t>2021/12/01</t>
        </is>
      </c>
      <c r="F1679" t="inlineStr">
        <is>
          <t>2021-12</t>
        </is>
      </c>
      <c r="G1679" t="n">
        <v>2021</v>
      </c>
      <c r="H1679" t="n">
        <v>12</v>
      </c>
      <c r="I1679" t="inlineStr">
        <is>
          <t>Online</t>
        </is>
      </c>
      <c r="J1679" t="inlineStr">
        <is>
          <t>CreditCard</t>
        </is>
      </c>
      <c r="K1679" t="inlineStr">
        <is>
          <t>FlySafair 736A57-KYOUN</t>
        </is>
      </c>
      <c r="L1679" t="inlineStr">
        <is>
          <t>KC YOUNG</t>
        </is>
      </c>
      <c r="M1679" s="26" t="n">
        <v>-1235.99</v>
      </c>
      <c r="N1679" t="inlineStr"/>
      <c r="O1679" t="inlineStr"/>
    </row>
    <row r="1680" hidden="1">
      <c r="A1680" s="30" t="inlineStr">
        <is>
          <t>2021-11-2920:03FlySafair X4CAPF-KYOUN South AfricaKC YOUNG-2134</t>
        </is>
      </c>
      <c r="B1680" t="inlineStr">
        <is>
          <t>2021/11/29</t>
        </is>
      </c>
      <c r="C1680" t="inlineStr">
        <is>
          <t>20:03</t>
        </is>
      </c>
      <c r="D1680" s="20" t="inlineStr">
        <is>
          <t>2021/11/24</t>
        </is>
      </c>
      <c r="E1680" t="inlineStr">
        <is>
          <t>2021/12/01</t>
        </is>
      </c>
      <c r="F1680" t="inlineStr">
        <is>
          <t>2021-12</t>
        </is>
      </c>
      <c r="G1680" t="n">
        <v>2021</v>
      </c>
      <c r="H1680" t="n">
        <v>12</v>
      </c>
      <c r="I1680" t="inlineStr">
        <is>
          <t>POS Purchase</t>
        </is>
      </c>
      <c r="J1680" t="inlineStr">
        <is>
          <t>CreditCard</t>
        </is>
      </c>
      <c r="K1680" t="inlineStr">
        <is>
          <t>FlySafair X4CAPF-KYOUN South Africa</t>
        </is>
      </c>
      <c r="L1680" t="inlineStr">
        <is>
          <t>KC YOUNG</t>
        </is>
      </c>
      <c r="M1680" s="26" t="n">
        <v>-2134</v>
      </c>
      <c r="N1680" t="inlineStr"/>
      <c r="O1680" t="inlineStr"/>
    </row>
    <row r="1681" hidden="1">
      <c r="A1681" s="30" t="inlineStr">
        <is>
          <t>2021-11-2920:07APPLE.COM/BILL ITUNES.COM 44.99 ZARKC YOUNG-44.99</t>
        </is>
      </c>
      <c r="B1681" t="inlineStr">
        <is>
          <t>2021/11/29</t>
        </is>
      </c>
      <c r="C1681" t="inlineStr">
        <is>
          <t>20:07</t>
        </is>
      </c>
      <c r="D1681" s="20" t="inlineStr">
        <is>
          <t>2021/11/24</t>
        </is>
      </c>
      <c r="E1681" t="inlineStr">
        <is>
          <t>2021/12/01</t>
        </is>
      </c>
      <c r="F1681" t="inlineStr">
        <is>
          <t>2021-12</t>
        </is>
      </c>
      <c r="G1681" t="n">
        <v>2021</v>
      </c>
      <c r="H1681" t="n">
        <v>12</v>
      </c>
      <c r="I1681" t="inlineStr">
        <is>
          <t>POS Purchase</t>
        </is>
      </c>
      <c r="J1681" t="inlineStr">
        <is>
          <t>DebitCard</t>
        </is>
      </c>
      <c r="K1681" t="inlineStr">
        <is>
          <t>APPLE.COM/BILL ITUNES.COM 44.99 ZAR</t>
        </is>
      </c>
      <c r="L1681" t="inlineStr">
        <is>
          <t>KC YOUNG</t>
        </is>
      </c>
      <c r="M1681" s="26" t="n">
        <v>-44.99</v>
      </c>
      <c r="N1681" t="inlineStr">
        <is>
          <t>Hobbies</t>
        </is>
      </c>
      <c r="O1681" t="inlineStr">
        <is>
          <t>Out</t>
        </is>
      </c>
    </row>
    <row r="1682" hidden="1">
      <c r="A1682" s="30" t="inlineStr">
        <is>
          <t>2021-11-2920:07CHECKERS KYALAMI GAUTENGKC YOUNG-646.51</t>
        </is>
      </c>
      <c r="B1682" t="inlineStr">
        <is>
          <t>2021/11/29</t>
        </is>
      </c>
      <c r="C1682" t="inlineStr">
        <is>
          <t>20:07</t>
        </is>
      </c>
      <c r="D1682" s="20" t="inlineStr">
        <is>
          <t>2021/11/24</t>
        </is>
      </c>
      <c r="E1682" t="inlineStr">
        <is>
          <t>2021/12/01</t>
        </is>
      </c>
      <c r="F1682" t="inlineStr">
        <is>
          <t>2021-12</t>
        </is>
      </c>
      <c r="G1682" t="n">
        <v>2021</v>
      </c>
      <c r="H1682" t="n">
        <v>12</v>
      </c>
      <c r="I1682" t="inlineStr">
        <is>
          <t>POS Purchase</t>
        </is>
      </c>
      <c r="J1682" t="inlineStr">
        <is>
          <t>DebitCard</t>
        </is>
      </c>
      <c r="K1682" t="inlineStr">
        <is>
          <t>CHECKERS KYALAMI GAUTENG</t>
        </is>
      </c>
      <c r="L1682" t="inlineStr">
        <is>
          <t>KC YOUNG</t>
        </is>
      </c>
      <c r="M1682" s="26" t="n">
        <v>-646.51</v>
      </c>
      <c r="N1682" t="inlineStr">
        <is>
          <t>Groceries</t>
        </is>
      </c>
      <c r="O1682" t="inlineStr">
        <is>
          <t>Out</t>
        </is>
      </c>
    </row>
    <row r="1683" hidden="1">
      <c r="A1683" s="30" t="inlineStr">
        <is>
          <t>2021-11-2920:07Dischem Club Surgical PRETORIAKC YOUNG-99.87</t>
        </is>
      </c>
      <c r="B1683" t="inlineStr">
        <is>
          <t>2021/11/29</t>
        </is>
      </c>
      <c r="C1683" t="inlineStr">
        <is>
          <t>20:07</t>
        </is>
      </c>
      <c r="D1683" s="20" t="inlineStr">
        <is>
          <t>2021/11/24</t>
        </is>
      </c>
      <c r="E1683" t="inlineStr">
        <is>
          <t>2021/12/01</t>
        </is>
      </c>
      <c r="F1683" t="inlineStr">
        <is>
          <t>2021-12</t>
        </is>
      </c>
      <c r="G1683" t="n">
        <v>2021</v>
      </c>
      <c r="H1683" t="n">
        <v>12</v>
      </c>
      <c r="I1683" t="inlineStr">
        <is>
          <t>POS Purchase</t>
        </is>
      </c>
      <c r="J1683" t="inlineStr">
        <is>
          <t>DebitCard</t>
        </is>
      </c>
      <c r="K1683" t="inlineStr">
        <is>
          <t>Dischem Club Surgical PRETORIA</t>
        </is>
      </c>
      <c r="L1683" t="inlineStr">
        <is>
          <t>KC YOUNG</t>
        </is>
      </c>
      <c r="M1683" s="26" t="n">
        <v>-99.87</v>
      </c>
      <c r="N1683" t="inlineStr"/>
      <c r="O1683" t="inlineStr"/>
    </row>
    <row r="1684" hidden="1">
      <c r="A1684" s="30" t="inlineStr">
        <is>
          <t>2021-11-3020:08Bakehouse PRETORIARKKC YOUNG-92</t>
        </is>
      </c>
      <c r="B1684" t="inlineStr">
        <is>
          <t>2021/11/30</t>
        </is>
      </c>
      <c r="C1684" t="inlineStr">
        <is>
          <t>20:08</t>
        </is>
      </c>
      <c r="D1684" s="20" t="inlineStr">
        <is>
          <t>2021/11/24</t>
        </is>
      </c>
      <c r="E1684" t="inlineStr">
        <is>
          <t>2021/12/01</t>
        </is>
      </c>
      <c r="F1684" t="inlineStr">
        <is>
          <t>2021-12</t>
        </is>
      </c>
      <c r="G1684" t="n">
        <v>2021</v>
      </c>
      <c r="H1684" t="n">
        <v>12</v>
      </c>
      <c r="I1684" t="inlineStr">
        <is>
          <t>POS Purchase</t>
        </is>
      </c>
      <c r="J1684" t="inlineStr">
        <is>
          <t>DebitCard</t>
        </is>
      </c>
      <c r="K1684" t="inlineStr">
        <is>
          <t>Bakehouse PRETORIARK</t>
        </is>
      </c>
      <c r="L1684" t="inlineStr">
        <is>
          <t>KC YOUNG</t>
        </is>
      </c>
      <c r="M1684" s="26" t="n">
        <v>-92</v>
      </c>
      <c r="N1684" t="inlineStr"/>
      <c r="O1684" t="inlineStr"/>
    </row>
    <row r="1685" hidden="1">
      <c r="A1685" s="30" t="inlineStr">
        <is>
          <t>2021-11-3020:08SASOL HATFIELD PRETORIAKC YOUNG-61.8</t>
        </is>
      </c>
      <c r="B1685" t="inlineStr">
        <is>
          <t>2021/11/30</t>
        </is>
      </c>
      <c r="C1685" t="inlineStr">
        <is>
          <t>20:08</t>
        </is>
      </c>
      <c r="D1685" s="20" t="inlineStr">
        <is>
          <t>2021/11/24</t>
        </is>
      </c>
      <c r="E1685" t="inlineStr">
        <is>
          <t>2021/12/01</t>
        </is>
      </c>
      <c r="F1685" t="inlineStr">
        <is>
          <t>2021-12</t>
        </is>
      </c>
      <c r="G1685" t="n">
        <v>2021</v>
      </c>
      <c r="H1685" t="n">
        <v>12</v>
      </c>
      <c r="I1685" t="inlineStr">
        <is>
          <t>POS Purchase</t>
        </is>
      </c>
      <c r="J1685" t="inlineStr">
        <is>
          <t>DebitCard</t>
        </is>
      </c>
      <c r="K1685" t="inlineStr">
        <is>
          <t>SASOL HATFIELD PRETORIA</t>
        </is>
      </c>
      <c r="L1685" t="inlineStr">
        <is>
          <t>KC YOUNG</t>
        </is>
      </c>
      <c r="M1685" s="26" t="n">
        <v>-61.8</v>
      </c>
      <c r="N1685" t="inlineStr"/>
      <c r="O1685" t="inlineStr"/>
    </row>
    <row r="1686" hidden="1">
      <c r="A1686" s="30" t="inlineStr">
        <is>
          <t>2021-11-3020:08WELLNESS WAREHOUSE KYA KYALAMIKC YOUNG-560.8</t>
        </is>
      </c>
      <c r="B1686" t="inlineStr">
        <is>
          <t>2021/11/30</t>
        </is>
      </c>
      <c r="C1686" t="inlineStr">
        <is>
          <t>20:08</t>
        </is>
      </c>
      <c r="D1686" s="20" t="inlineStr">
        <is>
          <t>2021/11/24</t>
        </is>
      </c>
      <c r="E1686" t="inlineStr">
        <is>
          <t>2021/12/01</t>
        </is>
      </c>
      <c r="F1686" t="inlineStr">
        <is>
          <t>2021-12</t>
        </is>
      </c>
      <c r="G1686" t="n">
        <v>2021</v>
      </c>
      <c r="H1686" t="n">
        <v>12</v>
      </c>
      <c r="I1686" t="inlineStr">
        <is>
          <t>POS Purchase</t>
        </is>
      </c>
      <c r="J1686" t="inlineStr">
        <is>
          <t>DebitCard</t>
        </is>
      </c>
      <c r="K1686" t="inlineStr">
        <is>
          <t>WELLNESS WAREHOUSE KYA KYALAMI</t>
        </is>
      </c>
      <c r="L1686" t="inlineStr">
        <is>
          <t>KC YOUNG</t>
        </is>
      </c>
      <c r="M1686" s="26" t="n">
        <v>-560.8</v>
      </c>
      <c r="N1686" t="inlineStr"/>
      <c r="O1686" t="inlineStr"/>
    </row>
    <row r="1687" hidden="1">
      <c r="A1687" s="30" t="inlineStr">
        <is>
          <t>2021-11-3020:47LOVE SARAH44</t>
        </is>
      </c>
      <c r="B1687" t="inlineStr">
        <is>
          <t>2021/11/30</t>
        </is>
      </c>
      <c r="C1687" t="inlineStr">
        <is>
          <t>20:47</t>
        </is>
      </c>
      <c r="D1687" s="20" t="inlineStr">
        <is>
          <t>2021/11/24</t>
        </is>
      </c>
      <c r="E1687" t="inlineStr">
        <is>
          <t>2021/12/01</t>
        </is>
      </c>
      <c r="F1687" t="inlineStr">
        <is>
          <t>2021-12</t>
        </is>
      </c>
      <c r="G1687" t="n">
        <v>2021</v>
      </c>
      <c r="H1687" t="n">
        <v>12</v>
      </c>
      <c r="I1687" t="inlineStr">
        <is>
          <t>EFT</t>
        </is>
      </c>
      <c r="J1687" t="inlineStr">
        <is>
          <t>DebitCard</t>
        </is>
      </c>
      <c r="K1687" t="inlineStr">
        <is>
          <t>LOVE SARAH</t>
        </is>
      </c>
      <c r="L1687" t="inlineStr"/>
      <c r="M1687" s="26" t="n">
        <v>44</v>
      </c>
      <c r="N1687" t="inlineStr"/>
      <c r="O1687" t="inlineStr"/>
    </row>
    <row r="1688" hidden="1">
      <c r="A1688" s="30" t="inlineStr">
        <is>
          <t>2021-11-3023:54Interest Earned at 3.65%-3.90%307.42</t>
        </is>
      </c>
      <c r="B1688" t="inlineStr">
        <is>
          <t>2021/11/30</t>
        </is>
      </c>
      <c r="C1688" t="inlineStr">
        <is>
          <t>23:54</t>
        </is>
      </c>
      <c r="D1688" s="20" t="inlineStr">
        <is>
          <t>2021/11/24</t>
        </is>
      </c>
      <c r="E1688" t="inlineStr">
        <is>
          <t>2021/12/01</t>
        </is>
      </c>
      <c r="F1688" t="inlineStr">
        <is>
          <t>2021-12</t>
        </is>
      </c>
      <c r="G1688" t="n">
        <v>2021</v>
      </c>
      <c r="H1688" t="n">
        <v>12</v>
      </c>
      <c r="I1688" t="inlineStr">
        <is>
          <t>Interest</t>
        </is>
      </c>
      <c r="J1688" t="inlineStr">
        <is>
          <t>NoticeSavings</t>
        </is>
      </c>
      <c r="K1688" t="inlineStr">
        <is>
          <t>Interest Earned at 3.65%-3.90%</t>
        </is>
      </c>
      <c r="L1688" t="inlineStr"/>
      <c r="M1688" s="26" t="n">
        <v>307.42</v>
      </c>
      <c r="N1688" t="inlineStr"/>
      <c r="O1688" t="inlineStr"/>
    </row>
    <row r="1689" hidden="1">
      <c r="A1689" s="30" t="inlineStr">
        <is>
          <t>2021-12-0120:16FlySafair EJTFLZ-VLOUW South AfricaKC YOUNG-1268</t>
        </is>
      </c>
      <c r="B1689" t="inlineStr">
        <is>
          <t>2021/12/01</t>
        </is>
      </c>
      <c r="C1689" t="inlineStr">
        <is>
          <t>20:16</t>
        </is>
      </c>
      <c r="D1689" s="20" t="inlineStr">
        <is>
          <t>2021/12/15</t>
        </is>
      </c>
      <c r="E1689" t="inlineStr">
        <is>
          <t>2021/12/01</t>
        </is>
      </c>
      <c r="F1689" t="inlineStr">
        <is>
          <t>2021-12</t>
        </is>
      </c>
      <c r="G1689" t="n">
        <v>2021</v>
      </c>
      <c r="H1689" t="n">
        <v>12</v>
      </c>
      <c r="I1689" t="inlineStr">
        <is>
          <t>POS Purchase</t>
        </is>
      </c>
      <c r="J1689" t="inlineStr">
        <is>
          <t>CreditCard</t>
        </is>
      </c>
      <c r="K1689" t="inlineStr">
        <is>
          <t>FlySafair EJTFLZ-VLOUW South Africa</t>
        </is>
      </c>
      <c r="L1689" t="inlineStr">
        <is>
          <t>KC YOUNG</t>
        </is>
      </c>
      <c r="M1689" s="26" t="n">
        <v>-1268</v>
      </c>
      <c r="N1689" t="inlineStr"/>
      <c r="O1689" t="inlineStr"/>
    </row>
    <row r="1690" hidden="1">
      <c r="A1690" s="30" t="inlineStr">
        <is>
          <t>2021-12-0120:23APPLE.COM/BILL ITUNES.COM 89.99 ZARKC YOUNG-89.99</t>
        </is>
      </c>
      <c r="B1690" t="inlineStr">
        <is>
          <t>2021/12/01</t>
        </is>
      </c>
      <c r="C1690" t="inlineStr">
        <is>
          <t>20:23</t>
        </is>
      </c>
      <c r="D1690" s="20" t="inlineStr">
        <is>
          <t>2021/12/15</t>
        </is>
      </c>
      <c r="E1690" t="inlineStr">
        <is>
          <t>2021/12/01</t>
        </is>
      </c>
      <c r="F1690" t="inlineStr">
        <is>
          <t>2021-12</t>
        </is>
      </c>
      <c r="G1690" t="n">
        <v>2021</v>
      </c>
      <c r="H1690" t="n">
        <v>12</v>
      </c>
      <c r="I1690" t="inlineStr">
        <is>
          <t>POS Purchase</t>
        </is>
      </c>
      <c r="J1690" t="inlineStr">
        <is>
          <t>DebitCard</t>
        </is>
      </c>
      <c r="K1690" t="inlineStr">
        <is>
          <t>APPLE.COM/BILL ITUNES.COM 89.99 ZAR</t>
        </is>
      </c>
      <c r="L1690" t="inlineStr">
        <is>
          <t>KC YOUNG</t>
        </is>
      </c>
      <c r="M1690" s="26" t="n">
        <v>-89.98999999999999</v>
      </c>
      <c r="N1690" t="inlineStr">
        <is>
          <t>Hobbies</t>
        </is>
      </c>
      <c r="O1690" t="inlineStr">
        <is>
          <t>Out</t>
        </is>
      </c>
    </row>
    <row r="1691" hidden="1">
      <c r="A1691" s="30" t="inlineStr">
        <is>
          <t>2021-12-0120:23GODDESS CAFE CENTURIONKC YOUNG-150</t>
        </is>
      </c>
      <c r="B1691" t="inlineStr">
        <is>
          <t>2021/12/01</t>
        </is>
      </c>
      <c r="C1691" t="inlineStr">
        <is>
          <t>20:23</t>
        </is>
      </c>
      <c r="D1691" s="20" t="inlineStr">
        <is>
          <t>2021/12/15</t>
        </is>
      </c>
      <c r="E1691" t="inlineStr">
        <is>
          <t>2021/12/01</t>
        </is>
      </c>
      <c r="F1691" t="inlineStr">
        <is>
          <t>2021-12</t>
        </is>
      </c>
      <c r="G1691" t="n">
        <v>2021</v>
      </c>
      <c r="H1691" t="n">
        <v>12</v>
      </c>
      <c r="I1691" t="inlineStr">
        <is>
          <t>POS Purchase</t>
        </is>
      </c>
      <c r="J1691" t="inlineStr">
        <is>
          <t>DebitCard</t>
        </is>
      </c>
      <c r="K1691" t="inlineStr">
        <is>
          <t>GODDESS CAFE CENTURION</t>
        </is>
      </c>
      <c r="L1691" t="inlineStr">
        <is>
          <t>KC YOUNG</t>
        </is>
      </c>
      <c r="M1691" s="26" t="n">
        <v>-150</v>
      </c>
      <c r="N1691" t="inlineStr"/>
      <c r="O1691" t="inlineStr"/>
    </row>
    <row r="1692" hidden="1">
      <c r="A1692" s="30" t="inlineStr">
        <is>
          <t>2021-12-0122:25COOL IDEAS155865593 NETCASH-609</t>
        </is>
      </c>
      <c r="B1692" t="inlineStr">
        <is>
          <t>2021/12/01</t>
        </is>
      </c>
      <c r="C1692" t="inlineStr">
        <is>
          <t>22:25</t>
        </is>
      </c>
      <c r="D1692" s="20" t="inlineStr">
        <is>
          <t>2021/12/15</t>
        </is>
      </c>
      <c r="E1692" t="inlineStr">
        <is>
          <t>2021/12/01</t>
        </is>
      </c>
      <c r="F1692" t="inlineStr">
        <is>
          <t>2021-12</t>
        </is>
      </c>
      <c r="G1692" t="n">
        <v>2021</v>
      </c>
      <c r="H1692" t="n">
        <v>12</v>
      </c>
      <c r="I1692" t="inlineStr">
        <is>
          <t>Debit order</t>
        </is>
      </c>
      <c r="J1692" t="inlineStr">
        <is>
          <t>DebitCard</t>
        </is>
      </c>
      <c r="K1692" t="inlineStr">
        <is>
          <t>COOL IDEAS155865593 NETCASH</t>
        </is>
      </c>
      <c r="L1692" t="inlineStr"/>
      <c r="M1692" s="26" t="n">
        <v>-609</v>
      </c>
      <c r="N1692" t="inlineStr">
        <is>
          <t>Internet</t>
        </is>
      </c>
      <c r="O1692" t="inlineStr">
        <is>
          <t>Out</t>
        </is>
      </c>
    </row>
    <row r="1693" hidden="1">
      <c r="A1693" s="30" t="inlineStr">
        <is>
          <t>2021-12-0122:25DISCINSURE4002101773-247443567-1531.55</t>
        </is>
      </c>
      <c r="B1693" t="inlineStr">
        <is>
          <t>2021/12/01</t>
        </is>
      </c>
      <c r="C1693" t="inlineStr">
        <is>
          <t>22:25</t>
        </is>
      </c>
      <c r="D1693" s="20" t="inlineStr">
        <is>
          <t>2021/12/15</t>
        </is>
      </c>
      <c r="E1693" t="inlineStr">
        <is>
          <t>2021/12/01</t>
        </is>
      </c>
      <c r="F1693" t="inlineStr">
        <is>
          <t>2021-12</t>
        </is>
      </c>
      <c r="G1693" t="n">
        <v>2021</v>
      </c>
      <c r="H1693" t="n">
        <v>12</v>
      </c>
      <c r="I1693" t="inlineStr">
        <is>
          <t>Debit order</t>
        </is>
      </c>
      <c r="J1693" t="inlineStr">
        <is>
          <t>DebitCard</t>
        </is>
      </c>
      <c r="K1693" t="inlineStr">
        <is>
          <t>DISCINSURE4002101773-247443567</t>
        </is>
      </c>
      <c r="L1693" t="inlineStr"/>
      <c r="M1693" s="26" t="n">
        <v>-1531.55</v>
      </c>
      <c r="N1693" t="inlineStr">
        <is>
          <t>Insurance</t>
        </is>
      </c>
      <c r="O1693" t="inlineStr">
        <is>
          <t>Out</t>
        </is>
      </c>
    </row>
    <row r="1694" hidden="1">
      <c r="A1694" s="30" t="inlineStr">
        <is>
          <t>2021-12-0122:25VODACOM 0374237096 I8113318-184.99</t>
        </is>
      </c>
      <c r="B1694" t="inlineStr">
        <is>
          <t>2021/12/01</t>
        </is>
      </c>
      <c r="C1694" t="inlineStr">
        <is>
          <t>22:25</t>
        </is>
      </c>
      <c r="D1694" s="20" t="inlineStr">
        <is>
          <t>2021/12/15</t>
        </is>
      </c>
      <c r="E1694" t="inlineStr">
        <is>
          <t>2021/12/01</t>
        </is>
      </c>
      <c r="F1694" t="inlineStr">
        <is>
          <t>2021-12</t>
        </is>
      </c>
      <c r="G1694" t="n">
        <v>2021</v>
      </c>
      <c r="H1694" t="n">
        <v>12</v>
      </c>
      <c r="I1694" t="inlineStr">
        <is>
          <t>Debit order</t>
        </is>
      </c>
      <c r="J1694" t="inlineStr">
        <is>
          <t>DebitCard</t>
        </is>
      </c>
      <c r="K1694" t="inlineStr">
        <is>
          <t>VODACOM 0374237096 I8113318</t>
        </is>
      </c>
      <c r="L1694" t="inlineStr"/>
      <c r="M1694" s="26" t="n">
        <v>-184.99</v>
      </c>
      <c r="N1694" t="inlineStr">
        <is>
          <t>Phone</t>
        </is>
      </c>
      <c r="O1694" t="inlineStr">
        <is>
          <t>Out</t>
        </is>
      </c>
    </row>
    <row r="1695" hidden="1">
      <c r="A1695" s="30" t="inlineStr">
        <is>
          <t>2021-12-0220:11CHECKERS KYALAMI GAUTENGKC YOUNG-100.62</t>
        </is>
      </c>
      <c r="B1695" t="inlineStr">
        <is>
          <t>2021/12/02</t>
        </is>
      </c>
      <c r="C1695" t="inlineStr">
        <is>
          <t>20:11</t>
        </is>
      </c>
      <c r="D1695" s="20" t="inlineStr">
        <is>
          <t>2021/12/15</t>
        </is>
      </c>
      <c r="E1695" t="inlineStr">
        <is>
          <t>2021/12/02</t>
        </is>
      </c>
      <c r="F1695" t="inlineStr">
        <is>
          <t>2021-12</t>
        </is>
      </c>
      <c r="G1695" t="n">
        <v>2021</v>
      </c>
      <c r="H1695" t="n">
        <v>12</v>
      </c>
      <c r="I1695" t="inlineStr">
        <is>
          <t>POS Purchase</t>
        </is>
      </c>
      <c r="J1695" t="inlineStr">
        <is>
          <t>CreditCard</t>
        </is>
      </c>
      <c r="K1695" t="inlineStr">
        <is>
          <t>CHECKERS KYALAMI GAUTENG</t>
        </is>
      </c>
      <c r="L1695" t="inlineStr">
        <is>
          <t>KC YOUNG</t>
        </is>
      </c>
      <c r="M1695" s="26" t="n">
        <v>-100.62</v>
      </c>
      <c r="N1695" t="inlineStr">
        <is>
          <t>Groceries</t>
        </is>
      </c>
      <c r="O1695" t="inlineStr">
        <is>
          <t>Out</t>
        </is>
      </c>
    </row>
    <row r="1696" hidden="1">
      <c r="A1696" s="30" t="inlineStr">
        <is>
          <t>2021-12-0220:11KFC KYALAMI DOWNS46482 KYALAMI ESTATKC YOUNG-137.8</t>
        </is>
      </c>
      <c r="B1696" t="inlineStr">
        <is>
          <t>2021/12/02</t>
        </is>
      </c>
      <c r="C1696" t="inlineStr">
        <is>
          <t>20:11</t>
        </is>
      </c>
      <c r="D1696" s="20" t="inlineStr">
        <is>
          <t>2021/12/15</t>
        </is>
      </c>
      <c r="E1696" t="inlineStr">
        <is>
          <t>2021/12/02</t>
        </is>
      </c>
      <c r="F1696" t="inlineStr">
        <is>
          <t>2021-12</t>
        </is>
      </c>
      <c r="G1696" t="n">
        <v>2021</v>
      </c>
      <c r="H1696" t="n">
        <v>12</v>
      </c>
      <c r="I1696" t="inlineStr">
        <is>
          <t>POS Purchase</t>
        </is>
      </c>
      <c r="J1696" t="inlineStr">
        <is>
          <t>CreditCard</t>
        </is>
      </c>
      <c r="K1696" t="inlineStr">
        <is>
          <t>KFC KYALAMI DOWNS46482 KYALAMI ESTAT</t>
        </is>
      </c>
      <c r="L1696" t="inlineStr">
        <is>
          <t>KC YOUNG</t>
        </is>
      </c>
      <c r="M1696" s="26" t="n">
        <v>-137.8</v>
      </c>
      <c r="N1696" t="inlineStr"/>
      <c r="O1696" t="inlineStr"/>
    </row>
    <row r="1697" hidden="1">
      <c r="A1697" s="30" t="inlineStr">
        <is>
          <t>2021-12-0220:11PayflexKC YOUNG-703</t>
        </is>
      </c>
      <c r="B1697" t="inlineStr">
        <is>
          <t>2021/12/02</t>
        </is>
      </c>
      <c r="C1697" t="inlineStr">
        <is>
          <t>20:11</t>
        </is>
      </c>
      <c r="D1697" s="20" t="inlineStr">
        <is>
          <t>2021/12/15</t>
        </is>
      </c>
      <c r="E1697" t="inlineStr">
        <is>
          <t>2021/12/02</t>
        </is>
      </c>
      <c r="F1697" t="inlineStr">
        <is>
          <t>2021-12</t>
        </is>
      </c>
      <c r="G1697" t="n">
        <v>2021</v>
      </c>
      <c r="H1697" t="n">
        <v>12</v>
      </c>
      <c r="I1697" t="inlineStr">
        <is>
          <t>Online</t>
        </is>
      </c>
      <c r="J1697" t="inlineStr">
        <is>
          <t>CreditCard</t>
        </is>
      </c>
      <c r="K1697" t="inlineStr">
        <is>
          <t>Payflex</t>
        </is>
      </c>
      <c r="L1697" t="inlineStr">
        <is>
          <t>KC YOUNG</t>
        </is>
      </c>
      <c r="M1697" s="26" t="n">
        <v>-703</v>
      </c>
      <c r="N1697" t="inlineStr"/>
      <c r="O1697" t="inlineStr"/>
    </row>
    <row r="1698" hidden="1">
      <c r="A1698" s="30" t="inlineStr">
        <is>
          <t>2021-12-0220:24AMICI MALAKITE GREENSTONE HIKC YOUNG-22</t>
        </is>
      </c>
      <c r="B1698" t="inlineStr">
        <is>
          <t>2021/12/02</t>
        </is>
      </c>
      <c r="C1698" t="inlineStr">
        <is>
          <t>20:24</t>
        </is>
      </c>
      <c r="D1698" s="20" t="inlineStr">
        <is>
          <t>2021/12/15</t>
        </is>
      </c>
      <c r="E1698" t="inlineStr">
        <is>
          <t>2021/12/02</t>
        </is>
      </c>
      <c r="F1698" t="inlineStr">
        <is>
          <t>2021-12</t>
        </is>
      </c>
      <c r="G1698" t="n">
        <v>2021</v>
      </c>
      <c r="H1698" t="n">
        <v>12</v>
      </c>
      <c r="I1698" t="inlineStr">
        <is>
          <t>POS Purchase</t>
        </is>
      </c>
      <c r="J1698" t="inlineStr">
        <is>
          <t>DebitCard</t>
        </is>
      </c>
      <c r="K1698" t="inlineStr">
        <is>
          <t>AMICI MALAKITE GREENSTONE HI</t>
        </is>
      </c>
      <c r="L1698" t="inlineStr">
        <is>
          <t>KC YOUNG</t>
        </is>
      </c>
      <c r="M1698" s="26" t="n">
        <v>-22</v>
      </c>
      <c r="N1698" t="inlineStr"/>
      <c r="O1698" t="inlineStr"/>
    </row>
    <row r="1699" hidden="1">
      <c r="A1699" s="30" t="inlineStr">
        <is>
          <t>2021-12-0220:24AMICI MALAKITE GREENSTONE HIKC YOUNG-64</t>
        </is>
      </c>
      <c r="B1699" t="inlineStr">
        <is>
          <t>2021/12/02</t>
        </is>
      </c>
      <c r="C1699" t="inlineStr">
        <is>
          <t>20:24</t>
        </is>
      </c>
      <c r="D1699" s="20" t="inlineStr">
        <is>
          <t>2021/12/15</t>
        </is>
      </c>
      <c r="E1699" t="inlineStr">
        <is>
          <t>2021/12/02</t>
        </is>
      </c>
      <c r="F1699" t="inlineStr">
        <is>
          <t>2021-12</t>
        </is>
      </c>
      <c r="G1699" t="n">
        <v>2021</v>
      </c>
      <c r="H1699" t="n">
        <v>12</v>
      </c>
      <c r="I1699" t="inlineStr">
        <is>
          <t>POS Purchase</t>
        </is>
      </c>
      <c r="J1699" t="inlineStr">
        <is>
          <t>DebitCard</t>
        </is>
      </c>
      <c r="K1699" t="inlineStr">
        <is>
          <t>AMICI MALAKITE GREENSTONE HI</t>
        </is>
      </c>
      <c r="L1699" t="inlineStr">
        <is>
          <t>KC YOUNG</t>
        </is>
      </c>
      <c r="M1699" s="26" t="n">
        <v>-64</v>
      </c>
      <c r="N1699" t="inlineStr"/>
      <c r="O1699" t="inlineStr"/>
    </row>
    <row r="1700" hidden="1">
      <c r="A1700" s="30" t="inlineStr">
        <is>
          <t>2021-12-0311:30For decFrom: Subscriptions1255.04</t>
        </is>
      </c>
      <c r="B1700" t="inlineStr">
        <is>
          <t>2021/12/03</t>
        </is>
      </c>
      <c r="C1700" t="inlineStr">
        <is>
          <t>11:30</t>
        </is>
      </c>
      <c r="D1700" s="20" t="inlineStr">
        <is>
          <t>2021/12/15</t>
        </is>
      </c>
      <c r="E1700" t="inlineStr">
        <is>
          <t>2021/12/03</t>
        </is>
      </c>
      <c r="F1700" t="inlineStr">
        <is>
          <t>2021-12</t>
        </is>
      </c>
      <c r="G1700" t="n">
        <v>2021</v>
      </c>
      <c r="H1700" t="n">
        <v>12</v>
      </c>
      <c r="I1700" t="inlineStr">
        <is>
          <t>Transfer</t>
        </is>
      </c>
      <c r="J1700" t="inlineStr">
        <is>
          <t>CreditCard</t>
        </is>
      </c>
      <c r="K1700" t="inlineStr">
        <is>
          <t>For dec</t>
        </is>
      </c>
      <c r="L1700" t="inlineStr">
        <is>
          <t>From: Subscriptions</t>
        </is>
      </c>
      <c r="M1700" s="26" t="n">
        <v>1255.04</v>
      </c>
      <c r="N1700" t="inlineStr"/>
      <c r="O1700" t="inlineStr"/>
    </row>
    <row r="1701" hidden="1">
      <c r="A1701" s="30" t="inlineStr">
        <is>
          <t>2021-12-0311:30For decTo: Credit card-1255.04</t>
        </is>
      </c>
      <c r="B1701" t="inlineStr">
        <is>
          <t>2021/12/03</t>
        </is>
      </c>
      <c r="C1701" t="inlineStr">
        <is>
          <t>11:30</t>
        </is>
      </c>
      <c r="D1701" s="20" t="inlineStr">
        <is>
          <t>2021/12/15</t>
        </is>
      </c>
      <c r="E1701" t="inlineStr">
        <is>
          <t>2021/12/03</t>
        </is>
      </c>
      <c r="F1701" t="inlineStr">
        <is>
          <t>2021-12</t>
        </is>
      </c>
      <c r="G1701" t="n">
        <v>2021</v>
      </c>
      <c r="H1701" t="n">
        <v>12</v>
      </c>
      <c r="I1701" t="inlineStr">
        <is>
          <t>Transfer</t>
        </is>
      </c>
      <c r="J1701" t="inlineStr">
        <is>
          <t>DebitCard</t>
        </is>
      </c>
      <c r="K1701" t="inlineStr">
        <is>
          <t>For dec</t>
        </is>
      </c>
      <c r="L1701" t="inlineStr">
        <is>
          <t>To: Credit card</t>
        </is>
      </c>
      <c r="M1701" s="26" t="n">
        <v>-1255.04</v>
      </c>
      <c r="N1701" t="inlineStr">
        <is>
          <t>Transfer</t>
        </is>
      </c>
      <c r="O1701" t="inlineStr">
        <is>
          <t>Transfer</t>
        </is>
      </c>
    </row>
    <row r="1702" hidden="1">
      <c r="A1702" s="30" t="inlineStr">
        <is>
          <t>2021-12-0415:05Miles transfer to cash536.4</t>
        </is>
      </c>
      <c r="B1702" t="inlineStr">
        <is>
          <t>2021/12/04</t>
        </is>
      </c>
      <c r="C1702" t="inlineStr">
        <is>
          <t>15:05</t>
        </is>
      </c>
      <c r="D1702" s="20" t="inlineStr">
        <is>
          <t>2021/12/15</t>
        </is>
      </c>
      <c r="E1702" t="inlineStr">
        <is>
          <t>2021/12/04</t>
        </is>
      </c>
      <c r="F1702" t="inlineStr">
        <is>
          <t>2021-12</t>
        </is>
      </c>
      <c r="G1702" t="n">
        <v>2021</v>
      </c>
      <c r="H1702" t="n">
        <v>12</v>
      </c>
      <c r="I1702" t="inlineStr">
        <is>
          <t>Miles to cash</t>
        </is>
      </c>
      <c r="J1702" t="inlineStr">
        <is>
          <t>DebitCard</t>
        </is>
      </c>
      <c r="K1702" t="inlineStr">
        <is>
          <t>Miles transfer to cash</t>
        </is>
      </c>
      <c r="L1702" t="inlineStr"/>
      <c r="M1702" s="26" t="n">
        <v>536.4</v>
      </c>
      <c r="N1702" t="inlineStr"/>
      <c r="O1702" t="inlineStr"/>
    </row>
    <row r="1703" hidden="1">
      <c r="A1703" s="30" t="inlineStr">
        <is>
          <t>2021-12-0520:0786 PUBLIC RANDBURG JOHANNESBURGKC YOUNG-135</t>
        </is>
      </c>
      <c r="B1703" t="inlineStr">
        <is>
          <t>2021/12/05</t>
        </is>
      </c>
      <c r="C1703" t="inlineStr">
        <is>
          <t>20:07</t>
        </is>
      </c>
      <c r="D1703" s="20" t="inlineStr">
        <is>
          <t>2021/12/15</t>
        </is>
      </c>
      <c r="E1703" t="inlineStr">
        <is>
          <t>2021/12/05</t>
        </is>
      </c>
      <c r="F1703" t="inlineStr">
        <is>
          <t>2021-12</t>
        </is>
      </c>
      <c r="G1703" t="n">
        <v>2021</v>
      </c>
      <c r="H1703" t="n">
        <v>12</v>
      </c>
      <c r="I1703" t="inlineStr">
        <is>
          <t>POS Purchase</t>
        </is>
      </c>
      <c r="J1703" t="inlineStr">
        <is>
          <t>DebitCard</t>
        </is>
      </c>
      <c r="K1703" t="inlineStr">
        <is>
          <t>86 PUBLIC RANDBURG JOHANNESBURG</t>
        </is>
      </c>
      <c r="L1703" t="inlineStr">
        <is>
          <t>KC YOUNG</t>
        </is>
      </c>
      <c r="M1703" s="26" t="n">
        <v>-135</v>
      </c>
      <c r="N1703" t="inlineStr"/>
      <c r="O1703" t="inlineStr"/>
    </row>
    <row r="1704" hidden="1">
      <c r="A1704" s="30" t="inlineStr">
        <is>
          <t>2021-12-0520:07WOOLWORTHS FOURWAYS JH FOURWAYSKC YOUNG-588</t>
        </is>
      </c>
      <c r="B1704" t="inlineStr">
        <is>
          <t>2021/12/05</t>
        </is>
      </c>
      <c r="C1704" t="inlineStr">
        <is>
          <t>20:07</t>
        </is>
      </c>
      <c r="D1704" s="20" t="inlineStr">
        <is>
          <t>2021/12/15</t>
        </is>
      </c>
      <c r="E1704" t="inlineStr">
        <is>
          <t>2021/12/05</t>
        </is>
      </c>
      <c r="F1704" t="inlineStr">
        <is>
          <t>2021-12</t>
        </is>
      </c>
      <c r="G1704" t="n">
        <v>2021</v>
      </c>
      <c r="H1704" t="n">
        <v>12</v>
      </c>
      <c r="I1704" t="inlineStr">
        <is>
          <t>POS Purchase</t>
        </is>
      </c>
      <c r="J1704" t="inlineStr">
        <is>
          <t>DebitCard</t>
        </is>
      </c>
      <c r="K1704" t="inlineStr">
        <is>
          <t>WOOLWORTHS FOURWAYS JH FOURWAYS</t>
        </is>
      </c>
      <c r="L1704" t="inlineStr">
        <is>
          <t>KC YOUNG</t>
        </is>
      </c>
      <c r="M1704" s="26" t="n">
        <v>-588</v>
      </c>
      <c r="N1704" t="inlineStr"/>
      <c r="O1704" t="inlineStr"/>
    </row>
    <row r="1705" hidden="1">
      <c r="A1705" s="30" t="inlineStr">
        <is>
          <t>2021-12-0619:49Dischem Fourways Mall FOURWAYSKC YOUNG-743.6</t>
        </is>
      </c>
      <c r="B1705" t="inlineStr">
        <is>
          <t>2021/12/06</t>
        </is>
      </c>
      <c r="C1705" t="inlineStr">
        <is>
          <t>19:49</t>
        </is>
      </c>
      <c r="D1705" s="20" t="inlineStr">
        <is>
          <t>2021/12/15</t>
        </is>
      </c>
      <c r="E1705" t="inlineStr">
        <is>
          <t>2021/12/06</t>
        </is>
      </c>
      <c r="F1705" t="inlineStr">
        <is>
          <t>2021-12</t>
        </is>
      </c>
      <c r="G1705" t="n">
        <v>2021</v>
      </c>
      <c r="H1705" t="n">
        <v>12</v>
      </c>
      <c r="I1705" t="inlineStr">
        <is>
          <t>POS Purchase</t>
        </is>
      </c>
      <c r="J1705" t="inlineStr">
        <is>
          <t>DebitCard</t>
        </is>
      </c>
      <c r="K1705" t="inlineStr">
        <is>
          <t>Dischem Fourways Mall FOURWAYS</t>
        </is>
      </c>
      <c r="L1705" t="inlineStr">
        <is>
          <t>KC YOUNG</t>
        </is>
      </c>
      <c r="M1705" s="26" t="n">
        <v>-743.6</v>
      </c>
      <c r="N1705" t="inlineStr"/>
      <c r="O1705" t="inlineStr"/>
    </row>
    <row r="1706" hidden="1">
      <c r="A1706" s="30" t="inlineStr">
        <is>
          <t>2021-12-0619:49MCDONALD'S GATEWAY PRE PretoriaKC YOUNG-66.5</t>
        </is>
      </c>
      <c r="B1706" t="inlineStr">
        <is>
          <t>2021/12/06</t>
        </is>
      </c>
      <c r="C1706" t="inlineStr">
        <is>
          <t>19:49</t>
        </is>
      </c>
      <c r="D1706" s="20" t="inlineStr">
        <is>
          <t>2021/12/15</t>
        </is>
      </c>
      <c r="E1706" t="inlineStr">
        <is>
          <t>2021/12/06</t>
        </is>
      </c>
      <c r="F1706" t="inlineStr">
        <is>
          <t>2021-12</t>
        </is>
      </c>
      <c r="G1706" t="n">
        <v>2021</v>
      </c>
      <c r="H1706" t="n">
        <v>12</v>
      </c>
      <c r="I1706" t="inlineStr">
        <is>
          <t>POS Purchase</t>
        </is>
      </c>
      <c r="J1706" t="inlineStr">
        <is>
          <t>DebitCard</t>
        </is>
      </c>
      <c r="K1706" t="inlineStr">
        <is>
          <t>MCDONALD'S GATEWAY PRE Pretoria</t>
        </is>
      </c>
      <c r="L1706" t="inlineStr">
        <is>
          <t>KC YOUNG</t>
        </is>
      </c>
      <c r="M1706" s="26" t="n">
        <v>-66.5</v>
      </c>
      <c r="N1706" t="inlineStr">
        <is>
          <t>Eating out</t>
        </is>
      </c>
      <c r="O1706" t="inlineStr">
        <is>
          <t>Out</t>
        </is>
      </c>
    </row>
    <row r="1707" hidden="1">
      <c r="A1707" s="30" t="inlineStr">
        <is>
          <t>2021-12-0619:49SUPERSPAR MENLO MENLO PARKKC YOUNG-98.96</t>
        </is>
      </c>
      <c r="B1707" t="inlineStr">
        <is>
          <t>2021/12/06</t>
        </is>
      </c>
      <c r="C1707" t="inlineStr">
        <is>
          <t>19:49</t>
        </is>
      </c>
      <c r="D1707" s="20" t="inlineStr">
        <is>
          <t>2021/12/15</t>
        </is>
      </c>
      <c r="E1707" t="inlineStr">
        <is>
          <t>2021/12/06</t>
        </is>
      </c>
      <c r="F1707" t="inlineStr">
        <is>
          <t>2021-12</t>
        </is>
      </c>
      <c r="G1707" t="n">
        <v>2021</v>
      </c>
      <c r="H1707" t="n">
        <v>12</v>
      </c>
      <c r="I1707" t="inlineStr">
        <is>
          <t>POS Purchase</t>
        </is>
      </c>
      <c r="J1707" t="inlineStr">
        <is>
          <t>DebitCard</t>
        </is>
      </c>
      <c r="K1707" t="inlineStr">
        <is>
          <t>SUPERSPAR MENLO MENLO PARK</t>
        </is>
      </c>
      <c r="L1707" t="inlineStr">
        <is>
          <t>KC YOUNG</t>
        </is>
      </c>
      <c r="M1707" s="26" t="n">
        <v>-98.95999999999999</v>
      </c>
      <c r="N1707" t="inlineStr"/>
      <c r="O1707" t="inlineStr"/>
    </row>
    <row r="1708" hidden="1">
      <c r="A1708" s="30" t="inlineStr">
        <is>
          <t>2021-12-0619:49WOOLWORTHS- THE CLUB W HAZELWOOD PREKC YOUNG-125</t>
        </is>
      </c>
      <c r="B1708" t="inlineStr">
        <is>
          <t>2021/12/06</t>
        </is>
      </c>
      <c r="C1708" t="inlineStr">
        <is>
          <t>19:49</t>
        </is>
      </c>
      <c r="D1708" s="20" t="inlineStr">
        <is>
          <t>2021/12/15</t>
        </is>
      </c>
      <c r="E1708" t="inlineStr">
        <is>
          <t>2021/12/06</t>
        </is>
      </c>
      <c r="F1708" t="inlineStr">
        <is>
          <t>2021-12</t>
        </is>
      </c>
      <c r="G1708" t="n">
        <v>2021</v>
      </c>
      <c r="H1708" t="n">
        <v>12</v>
      </c>
      <c r="I1708" t="inlineStr">
        <is>
          <t>POS Purchase</t>
        </is>
      </c>
      <c r="J1708" t="inlineStr">
        <is>
          <t>DebitCard</t>
        </is>
      </c>
      <c r="K1708" t="inlineStr">
        <is>
          <t>WOOLWORTHS- THE CLUB W HAZELWOOD PRE</t>
        </is>
      </c>
      <c r="L1708" t="inlineStr">
        <is>
          <t>KC YOUNG</t>
        </is>
      </c>
      <c r="M1708" s="26" t="n">
        <v>-125</v>
      </c>
      <c r="N1708" t="inlineStr"/>
      <c r="O1708" t="inlineStr"/>
    </row>
    <row r="1709" hidden="1">
      <c r="A1709" s="30" t="inlineStr">
        <is>
          <t>2021-12-0800:03Credit Service Fee-60</t>
        </is>
      </c>
      <c r="B1709" t="inlineStr">
        <is>
          <t>2021/12/08</t>
        </is>
      </c>
      <c r="C1709" t="inlineStr">
        <is>
          <t>00:03</t>
        </is>
      </c>
      <c r="D1709" s="20" t="inlineStr">
        <is>
          <t>2021/12/15</t>
        </is>
      </c>
      <c r="E1709" t="inlineStr">
        <is>
          <t>2021/12/08</t>
        </is>
      </c>
      <c r="F1709" t="inlineStr">
        <is>
          <t>2021-12</t>
        </is>
      </c>
      <c r="G1709" t="n">
        <v>2021</v>
      </c>
      <c r="H1709" t="n">
        <v>12</v>
      </c>
      <c r="I1709" t="inlineStr">
        <is>
          <t>Fee</t>
        </is>
      </c>
      <c r="J1709" t="inlineStr">
        <is>
          <t>CreditCard</t>
        </is>
      </c>
      <c r="K1709" t="inlineStr">
        <is>
          <t>Credit Service Fee</t>
        </is>
      </c>
      <c r="L1709" t="inlineStr"/>
      <c r="M1709" s="26" t="n">
        <v>-60</v>
      </c>
      <c r="N1709" t="inlineStr">
        <is>
          <t>Banking</t>
        </is>
      </c>
      <c r="O1709" t="inlineStr">
        <is>
          <t>Out</t>
        </is>
      </c>
    </row>
    <row r="1710" hidden="1">
      <c r="A1710" s="30" t="inlineStr">
        <is>
          <t>2021-12-0800:03Interest Earned at 2.00%0.64</t>
        </is>
      </c>
      <c r="B1710" t="inlineStr">
        <is>
          <t>2021/12/08</t>
        </is>
      </c>
      <c r="C1710" t="inlineStr">
        <is>
          <t>00:03</t>
        </is>
      </c>
      <c r="D1710" s="20" t="inlineStr">
        <is>
          <t>2021/12/15</t>
        </is>
      </c>
      <c r="E1710" t="inlineStr">
        <is>
          <t>2021/12/08</t>
        </is>
      </c>
      <c r="F1710" t="inlineStr">
        <is>
          <t>2021-12</t>
        </is>
      </c>
      <c r="G1710" t="n">
        <v>2021</v>
      </c>
      <c r="H1710" t="n">
        <v>12</v>
      </c>
      <c r="I1710" t="inlineStr">
        <is>
          <t>Interest</t>
        </is>
      </c>
      <c r="J1710" t="inlineStr">
        <is>
          <t>CreditCard</t>
        </is>
      </c>
      <c r="K1710" t="inlineStr">
        <is>
          <t>Interest Earned at 2.00%</t>
        </is>
      </c>
      <c r="L1710" t="inlineStr"/>
      <c r="M1710" s="26" t="n">
        <v>0.64</v>
      </c>
      <c r="N1710" t="inlineStr">
        <is>
          <t>Interest</t>
        </is>
      </c>
      <c r="O1710" t="inlineStr">
        <is>
          <t>In</t>
        </is>
      </c>
    </row>
    <row r="1711" hidden="1">
      <c r="A1711" s="30" t="inlineStr">
        <is>
          <t>2021-12-0800:03Monthly Account fee-90</t>
        </is>
      </c>
      <c r="B1711" t="inlineStr">
        <is>
          <t>2021/12/08</t>
        </is>
      </c>
      <c r="C1711" t="inlineStr">
        <is>
          <t>00:03</t>
        </is>
      </c>
      <c r="D1711" s="20" t="inlineStr">
        <is>
          <t>2021/12/15</t>
        </is>
      </c>
      <c r="E1711" t="inlineStr">
        <is>
          <t>2021/12/08</t>
        </is>
      </c>
      <c r="F1711" t="inlineStr">
        <is>
          <t>2021-12</t>
        </is>
      </c>
      <c r="G1711" t="n">
        <v>2021</v>
      </c>
      <c r="H1711" t="n">
        <v>12</v>
      </c>
      <c r="I1711" t="inlineStr">
        <is>
          <t>Fee</t>
        </is>
      </c>
      <c r="J1711" t="inlineStr">
        <is>
          <t>CreditCard</t>
        </is>
      </c>
      <c r="K1711" t="inlineStr">
        <is>
          <t>Monthly Account fee</t>
        </is>
      </c>
      <c r="L1711" t="inlineStr"/>
      <c r="M1711" s="26" t="n">
        <v>-90</v>
      </c>
      <c r="N1711" t="inlineStr">
        <is>
          <t>Banking</t>
        </is>
      </c>
      <c r="O1711" t="inlineStr">
        <is>
          <t>Out</t>
        </is>
      </c>
    </row>
    <row r="1712" hidden="1">
      <c r="A1712" s="30" t="inlineStr">
        <is>
          <t>2021-12-0800:03Vitality Money Premium-35</t>
        </is>
      </c>
      <c r="B1712" t="inlineStr">
        <is>
          <t>2021/12/08</t>
        </is>
      </c>
      <c r="C1712" t="inlineStr">
        <is>
          <t>00:03</t>
        </is>
      </c>
      <c r="D1712" s="20" t="inlineStr">
        <is>
          <t>2021/12/15</t>
        </is>
      </c>
      <c r="E1712" t="inlineStr">
        <is>
          <t>2021/12/08</t>
        </is>
      </c>
      <c r="F1712" t="inlineStr">
        <is>
          <t>2021-12</t>
        </is>
      </c>
      <c r="G1712" t="n">
        <v>2021</v>
      </c>
      <c r="H1712" t="n">
        <v>12</v>
      </c>
      <c r="I1712" t="inlineStr">
        <is>
          <t>Fee</t>
        </is>
      </c>
      <c r="J1712" t="inlineStr">
        <is>
          <t>CreditCard</t>
        </is>
      </c>
      <c r="K1712" t="inlineStr">
        <is>
          <t>Vitality Money Premium</t>
        </is>
      </c>
      <c r="L1712" t="inlineStr"/>
      <c r="M1712" s="26" t="n">
        <v>-35</v>
      </c>
      <c r="N1712" t="inlineStr">
        <is>
          <t>Banking</t>
        </is>
      </c>
      <c r="O1712" t="inlineStr">
        <is>
          <t>Out</t>
        </is>
      </c>
    </row>
    <row r="1713" hidden="1">
      <c r="A1713" s="30" t="inlineStr">
        <is>
          <t>2021-12-0800:04Interest Earned at 2.00%8.19</t>
        </is>
      </c>
      <c r="B1713" t="inlineStr">
        <is>
          <t>2021/12/08</t>
        </is>
      </c>
      <c r="C1713" t="inlineStr">
        <is>
          <t>00:04</t>
        </is>
      </c>
      <c r="D1713" s="20" t="inlineStr">
        <is>
          <t>2021/12/15</t>
        </is>
      </c>
      <c r="E1713" t="inlineStr">
        <is>
          <t>2021/12/08</t>
        </is>
      </c>
      <c r="F1713" t="inlineStr">
        <is>
          <t>2021-12</t>
        </is>
      </c>
      <c r="G1713" t="n">
        <v>2021</v>
      </c>
      <c r="H1713" t="n">
        <v>12</v>
      </c>
      <c r="I1713" t="inlineStr">
        <is>
          <t>Interest</t>
        </is>
      </c>
      <c r="J1713" t="inlineStr">
        <is>
          <t>DebitCard</t>
        </is>
      </c>
      <c r="K1713" t="inlineStr">
        <is>
          <t>Interest Earned at 2.00%</t>
        </is>
      </c>
      <c r="L1713" t="inlineStr"/>
      <c r="M1713" s="26" t="n">
        <v>8.19</v>
      </c>
      <c r="N1713" t="inlineStr">
        <is>
          <t>Interest</t>
        </is>
      </c>
      <c r="O1713" t="inlineStr">
        <is>
          <t>In</t>
        </is>
      </c>
    </row>
    <row r="1714" hidden="1">
      <c r="A1714" s="30" t="inlineStr">
        <is>
          <t>2021-12-0800:10Dynamic interest boost at 0.50%0.16</t>
        </is>
      </c>
      <c r="B1714" t="inlineStr">
        <is>
          <t>2021/12/08</t>
        </is>
      </c>
      <c r="C1714" t="inlineStr">
        <is>
          <t>00:10</t>
        </is>
      </c>
      <c r="D1714" s="20" t="inlineStr">
        <is>
          <t>2021/12/15</t>
        </is>
      </c>
      <c r="E1714" t="inlineStr">
        <is>
          <t>2021/12/08</t>
        </is>
      </c>
      <c r="F1714" t="inlineStr">
        <is>
          <t>2021-12</t>
        </is>
      </c>
      <c r="G1714" t="n">
        <v>2021</v>
      </c>
      <c r="H1714" t="n">
        <v>12</v>
      </c>
      <c r="I1714" t="inlineStr">
        <is>
          <t>Interest</t>
        </is>
      </c>
      <c r="J1714" t="inlineStr">
        <is>
          <t>CreditCard</t>
        </is>
      </c>
      <c r="K1714" t="inlineStr">
        <is>
          <t>Dynamic interest boost at 0.50%</t>
        </is>
      </c>
      <c r="L1714" t="inlineStr"/>
      <c r="M1714" s="26" t="n">
        <v>0.16</v>
      </c>
      <c r="N1714" t="inlineStr">
        <is>
          <t>Interest</t>
        </is>
      </c>
      <c r="O1714" t="inlineStr">
        <is>
          <t>In</t>
        </is>
      </c>
    </row>
    <row r="1715" hidden="1">
      <c r="A1715" s="30" t="inlineStr">
        <is>
          <t>2021-12-0800:10Dynamic interest boost at 0.50%2.05</t>
        </is>
      </c>
      <c r="B1715" t="inlineStr">
        <is>
          <t>2021/12/08</t>
        </is>
      </c>
      <c r="C1715" t="inlineStr">
        <is>
          <t>00:10</t>
        </is>
      </c>
      <c r="D1715" s="20" t="inlineStr">
        <is>
          <t>2021/12/15</t>
        </is>
      </c>
      <c r="E1715" t="inlineStr">
        <is>
          <t>2021/12/08</t>
        </is>
      </c>
      <c r="F1715" t="inlineStr">
        <is>
          <t>2021-12</t>
        </is>
      </c>
      <c r="G1715" t="n">
        <v>2021</v>
      </c>
      <c r="H1715" t="n">
        <v>12</v>
      </c>
      <c r="I1715" t="inlineStr">
        <is>
          <t>Interest</t>
        </is>
      </c>
      <c r="J1715" t="inlineStr">
        <is>
          <t>DebitCard</t>
        </is>
      </c>
      <c r="K1715" t="inlineStr">
        <is>
          <t>Dynamic interest boost at 0.50%</t>
        </is>
      </c>
      <c r="L1715" t="inlineStr"/>
      <c r="M1715" s="26" t="n">
        <v>2.05</v>
      </c>
      <c r="N1715" t="inlineStr">
        <is>
          <t>Interest</t>
        </is>
      </c>
      <c r="O1715" t="inlineStr">
        <is>
          <t>In</t>
        </is>
      </c>
    </row>
    <row r="1716" hidden="1">
      <c r="A1716" s="30" t="inlineStr">
        <is>
          <t>2021-12-0909:11For DecemberTo: Credit card-184.2</t>
        </is>
      </c>
      <c r="B1716" t="inlineStr">
        <is>
          <t>2021/12/09</t>
        </is>
      </c>
      <c r="C1716" t="inlineStr">
        <is>
          <t>09:11</t>
        </is>
      </c>
      <c r="D1716" s="20" t="inlineStr">
        <is>
          <t>2021/12/15</t>
        </is>
      </c>
      <c r="E1716" t="inlineStr">
        <is>
          <t>2021/12/09</t>
        </is>
      </c>
      <c r="F1716" t="inlineStr">
        <is>
          <t>2021-12</t>
        </is>
      </c>
      <c r="G1716" t="n">
        <v>2021</v>
      </c>
      <c r="H1716" t="n">
        <v>12</v>
      </c>
      <c r="I1716" t="inlineStr">
        <is>
          <t>Transfer</t>
        </is>
      </c>
      <c r="J1716" t="inlineStr">
        <is>
          <t>DebitCard</t>
        </is>
      </c>
      <c r="K1716" t="inlineStr">
        <is>
          <t>For December</t>
        </is>
      </c>
      <c r="L1716" t="inlineStr">
        <is>
          <t>To: Credit card</t>
        </is>
      </c>
      <c r="M1716" s="26" t="n">
        <v>-184.2</v>
      </c>
      <c r="N1716" t="inlineStr">
        <is>
          <t>Transfer</t>
        </is>
      </c>
      <c r="O1716" t="inlineStr">
        <is>
          <t>Transfer</t>
        </is>
      </c>
    </row>
    <row r="1717" hidden="1">
      <c r="A1717" s="30" t="inlineStr">
        <is>
          <t>2021-12-0909:11For DecemberFrom: Subscriptions184.2</t>
        </is>
      </c>
      <c r="B1717" t="inlineStr">
        <is>
          <t>2021/12/09</t>
        </is>
      </c>
      <c r="C1717" t="inlineStr">
        <is>
          <t>09:11</t>
        </is>
      </c>
      <c r="D1717" s="20" t="inlineStr">
        <is>
          <t>2021/12/15</t>
        </is>
      </c>
      <c r="E1717" t="inlineStr">
        <is>
          <t>2021/12/09</t>
        </is>
      </c>
      <c r="F1717" t="inlineStr">
        <is>
          <t>2021-12</t>
        </is>
      </c>
      <c r="G1717" t="n">
        <v>2021</v>
      </c>
      <c r="H1717" t="n">
        <v>12</v>
      </c>
      <c r="I1717" t="inlineStr">
        <is>
          <t>Transfer</t>
        </is>
      </c>
      <c r="J1717" t="inlineStr">
        <is>
          <t>CreditCard</t>
        </is>
      </c>
      <c r="K1717" t="inlineStr">
        <is>
          <t>For December</t>
        </is>
      </c>
      <c r="L1717" t="inlineStr">
        <is>
          <t>From: Subscriptions</t>
        </is>
      </c>
      <c r="M1717" s="26" t="n">
        <v>184.2</v>
      </c>
      <c r="N1717" t="inlineStr"/>
      <c r="O1717" t="inlineStr"/>
    </row>
    <row r="1718" hidden="1">
      <c r="A1718" s="30" t="inlineStr">
        <is>
          <t>2021-12-1020:42APPLE.COM/BILL CORK 14.99 ZARKC YOUNG-14.99</t>
        </is>
      </c>
      <c r="B1718" t="inlineStr">
        <is>
          <t>2021/12/10</t>
        </is>
      </c>
      <c r="C1718" t="inlineStr">
        <is>
          <t>20:42</t>
        </is>
      </c>
      <c r="D1718" s="20" t="inlineStr">
        <is>
          <t>2021/12/15</t>
        </is>
      </c>
      <c r="E1718" t="inlineStr">
        <is>
          <t>2021/12/10</t>
        </is>
      </c>
      <c r="F1718" t="inlineStr">
        <is>
          <t>2021-12</t>
        </is>
      </c>
      <c r="G1718" t="n">
        <v>2021</v>
      </c>
      <c r="H1718" t="n">
        <v>12</v>
      </c>
      <c r="I1718" t="inlineStr">
        <is>
          <t>POS Purchase</t>
        </is>
      </c>
      <c r="J1718" t="inlineStr">
        <is>
          <t>DebitCard</t>
        </is>
      </c>
      <c r="K1718" t="inlineStr">
        <is>
          <t>APPLE.COM/BILL CORK 14.99 ZAR</t>
        </is>
      </c>
      <c r="L1718" t="inlineStr">
        <is>
          <t>KC YOUNG</t>
        </is>
      </c>
      <c r="M1718" s="26" t="n">
        <v>-14.99</v>
      </c>
      <c r="N1718" t="inlineStr">
        <is>
          <t>Hobbies</t>
        </is>
      </c>
      <c r="O1718" t="inlineStr">
        <is>
          <t>Out</t>
        </is>
      </c>
    </row>
    <row r="1719" hidden="1">
      <c r="A1719" s="30" t="inlineStr">
        <is>
          <t>2021-12-1020:48INSURECASH4002101773-216804291162.5</t>
        </is>
      </c>
      <c r="B1719" t="inlineStr">
        <is>
          <t>2021/12/10</t>
        </is>
      </c>
      <c r="C1719" t="inlineStr">
        <is>
          <t>20:48</t>
        </is>
      </c>
      <c r="D1719" s="20" t="inlineStr">
        <is>
          <t>2021/12/15</t>
        </is>
      </c>
      <c r="E1719" t="inlineStr">
        <is>
          <t>2021/12/10</t>
        </is>
      </c>
      <c r="F1719" t="inlineStr">
        <is>
          <t>2021-12</t>
        </is>
      </c>
      <c r="G1719" t="n">
        <v>2021</v>
      </c>
      <c r="H1719" t="n">
        <v>12</v>
      </c>
      <c r="I1719" t="inlineStr">
        <is>
          <t>EFT</t>
        </is>
      </c>
      <c r="J1719" t="inlineStr">
        <is>
          <t>DebitCard</t>
        </is>
      </c>
      <c r="K1719" t="inlineStr">
        <is>
          <t>INSURECASH4002101773-216804291</t>
        </is>
      </c>
      <c r="L1719" t="inlineStr"/>
      <c r="M1719" s="26" t="n">
        <v>162.5</v>
      </c>
      <c r="N1719" t="inlineStr">
        <is>
          <t>Insurance</t>
        </is>
      </c>
      <c r="O1719" t="inlineStr">
        <is>
          <t>Out</t>
        </is>
      </c>
    </row>
    <row r="1720" hidden="1">
      <c r="A1720" s="30" t="inlineStr">
        <is>
          <t>2021-12-1120:09Mall of Africa MIDRANDKC YOUNG-10</t>
        </is>
      </c>
      <c r="B1720" t="inlineStr">
        <is>
          <t>2021/12/11</t>
        </is>
      </c>
      <c r="C1720" t="inlineStr">
        <is>
          <t>20:09</t>
        </is>
      </c>
      <c r="D1720" s="20" t="inlineStr">
        <is>
          <t>2021/12/15</t>
        </is>
      </c>
      <c r="E1720" t="inlineStr">
        <is>
          <t>2021/12/11</t>
        </is>
      </c>
      <c r="F1720" t="inlineStr">
        <is>
          <t>2021-12</t>
        </is>
      </c>
      <c r="G1720" t="n">
        <v>2021</v>
      </c>
      <c r="H1720" t="n">
        <v>12</v>
      </c>
      <c r="I1720" t="inlineStr">
        <is>
          <t>POS Purchase</t>
        </is>
      </c>
      <c r="J1720" t="inlineStr">
        <is>
          <t>DebitCard</t>
        </is>
      </c>
      <c r="K1720" t="inlineStr">
        <is>
          <t>Mall of Africa MIDRAND</t>
        </is>
      </c>
      <c r="L1720" t="inlineStr">
        <is>
          <t>KC YOUNG</t>
        </is>
      </c>
      <c r="M1720" s="26" t="n">
        <v>-10</v>
      </c>
      <c r="N1720" t="inlineStr">
        <is>
          <t>Car</t>
        </is>
      </c>
      <c r="O1720" t="inlineStr">
        <is>
          <t>Out</t>
        </is>
      </c>
    </row>
    <row r="1721" hidden="1">
      <c r="A1721" s="30" t="inlineStr">
        <is>
          <t>2021-12-1120:09WELLNESS WAREHOUSE KYA KYALAMIKC YOUNG-245</t>
        </is>
      </c>
      <c r="B1721" t="inlineStr">
        <is>
          <t>2021/12/11</t>
        </is>
      </c>
      <c r="C1721" t="inlineStr">
        <is>
          <t>20:09</t>
        </is>
      </c>
      <c r="D1721" s="20" t="inlineStr">
        <is>
          <t>2021/12/15</t>
        </is>
      </c>
      <c r="E1721" t="inlineStr">
        <is>
          <t>2021/12/11</t>
        </is>
      </c>
      <c r="F1721" t="inlineStr">
        <is>
          <t>2021-12</t>
        </is>
      </c>
      <c r="G1721" t="n">
        <v>2021</v>
      </c>
      <c r="H1721" t="n">
        <v>12</v>
      </c>
      <c r="I1721" t="inlineStr">
        <is>
          <t>POS Purchase</t>
        </is>
      </c>
      <c r="J1721" t="inlineStr">
        <is>
          <t>DebitCard</t>
        </is>
      </c>
      <c r="K1721" t="inlineStr">
        <is>
          <t>WELLNESS WAREHOUSE KYA KYALAMI</t>
        </is>
      </c>
      <c r="L1721" t="inlineStr">
        <is>
          <t>KC YOUNG</t>
        </is>
      </c>
      <c r="M1721" s="26" t="n">
        <v>-245</v>
      </c>
      <c r="N1721" t="inlineStr"/>
      <c r="O1721" t="inlineStr"/>
    </row>
    <row r="1722" hidden="1">
      <c r="A1722" s="30" t="inlineStr">
        <is>
          <t>2021-12-1123:49Interest Earned at 2.75%1.11</t>
        </is>
      </c>
      <c r="B1722" t="inlineStr">
        <is>
          <t>2021/12/11</t>
        </is>
      </c>
      <c r="C1722" t="inlineStr">
        <is>
          <t>23:49</t>
        </is>
      </c>
      <c r="D1722" s="20" t="inlineStr">
        <is>
          <t>2021/12/15</t>
        </is>
      </c>
      <c r="E1722" t="inlineStr">
        <is>
          <t>2021/12/11</t>
        </is>
      </c>
      <c r="F1722" t="inlineStr">
        <is>
          <t>2021-12</t>
        </is>
      </c>
      <c r="G1722" t="n">
        <v>2021</v>
      </c>
      <c r="H1722" t="n">
        <v>12</v>
      </c>
      <c r="I1722" t="inlineStr">
        <is>
          <t>Interest</t>
        </is>
      </c>
      <c r="J1722" t="inlineStr">
        <is>
          <t>KirstSurance</t>
        </is>
      </c>
      <c r="K1722" t="inlineStr">
        <is>
          <t>Interest Earned at 2.75%</t>
        </is>
      </c>
      <c r="L1722" t="inlineStr"/>
      <c r="M1722" s="23" t="n">
        <v>1.11</v>
      </c>
      <c r="N1722" t="inlineStr"/>
      <c r="O1722" t="inlineStr"/>
    </row>
    <row r="1723" hidden="1">
      <c r="A1723" s="30" t="inlineStr">
        <is>
          <t>2021-12-1123:53Dynamic interest boost at 0.50%0.2</t>
        </is>
      </c>
      <c r="B1723" t="inlineStr">
        <is>
          <t>2021/12/11</t>
        </is>
      </c>
      <c r="C1723" t="inlineStr">
        <is>
          <t>23:53</t>
        </is>
      </c>
      <c r="D1723" s="20" t="inlineStr">
        <is>
          <t>2021/12/15</t>
        </is>
      </c>
      <c r="E1723" t="inlineStr">
        <is>
          <t>2021/12/11</t>
        </is>
      </c>
      <c r="F1723" t="inlineStr">
        <is>
          <t>2021-12</t>
        </is>
      </c>
      <c r="G1723" t="n">
        <v>2021</v>
      </c>
      <c r="H1723" t="n">
        <v>12</v>
      </c>
      <c r="I1723" t="inlineStr">
        <is>
          <t>Interest</t>
        </is>
      </c>
      <c r="J1723" t="inlineStr">
        <is>
          <t>KirstSurance</t>
        </is>
      </c>
      <c r="K1723" t="inlineStr">
        <is>
          <t>Dynamic interest boost at 0.50%</t>
        </is>
      </c>
      <c r="L1723" t="inlineStr"/>
      <c r="M1723" s="23" t="n">
        <v>0.2</v>
      </c>
      <c r="N1723" t="inlineStr"/>
      <c r="O1723" t="inlineStr"/>
    </row>
    <row r="1724" hidden="1">
      <c r="A1724" s="30" t="inlineStr">
        <is>
          <t>2021-12-1316:59APPLE.COM/BILL 79.99 ZARKC YOUNG-79.99</t>
        </is>
      </c>
      <c r="B1724" t="inlineStr">
        <is>
          <t>2021/12/13</t>
        </is>
      </c>
      <c r="C1724" t="inlineStr">
        <is>
          <t>16:59</t>
        </is>
      </c>
      <c r="D1724" s="20" t="inlineStr">
        <is>
          <t>2021/12/15</t>
        </is>
      </c>
      <c r="E1724" t="inlineStr">
        <is>
          <t>2021/12/13</t>
        </is>
      </c>
      <c r="F1724" t="inlineStr">
        <is>
          <t>2021-12</t>
        </is>
      </c>
      <c r="G1724" t="n">
        <v>2021</v>
      </c>
      <c r="H1724" t="n">
        <v>12</v>
      </c>
      <c r="I1724" t="inlineStr">
        <is>
          <t>Online</t>
        </is>
      </c>
      <c r="J1724" t="inlineStr">
        <is>
          <t>DebitCard</t>
        </is>
      </c>
      <c r="K1724" t="inlineStr">
        <is>
          <t>APPLE.COM/BILL 79.99 ZAR</t>
        </is>
      </c>
      <c r="L1724" t="inlineStr">
        <is>
          <t>KC YOUNG</t>
        </is>
      </c>
      <c r="M1724" s="26" t="n">
        <v>-79.98999999999999</v>
      </c>
      <c r="N1724" t="inlineStr">
        <is>
          <t>Hobbies</t>
        </is>
      </c>
      <c r="O1724" t="inlineStr">
        <is>
          <t>Out</t>
        </is>
      </c>
    </row>
    <row r="1725" hidden="1">
      <c r="A1725" s="30" t="inlineStr">
        <is>
          <t>2021-12-1317:30CHECKERS BROOKLYN BROOKLYNKC YOUNG-44.99</t>
        </is>
      </c>
      <c r="B1725" t="inlineStr">
        <is>
          <t>2021/12/13</t>
        </is>
      </c>
      <c r="C1725" t="inlineStr">
        <is>
          <t>17:30</t>
        </is>
      </c>
      <c r="D1725" s="20" t="inlineStr">
        <is>
          <t>2021/12/15</t>
        </is>
      </c>
      <c r="E1725" t="inlineStr">
        <is>
          <t>2021/12/13</t>
        </is>
      </c>
      <c r="F1725" t="inlineStr">
        <is>
          <t>2021-12</t>
        </is>
      </c>
      <c r="G1725" t="n">
        <v>2021</v>
      </c>
      <c r="H1725" t="n">
        <v>12</v>
      </c>
      <c r="I1725" t="inlineStr">
        <is>
          <t>POS Purchase</t>
        </is>
      </c>
      <c r="J1725" t="inlineStr">
        <is>
          <t>DebitCard</t>
        </is>
      </c>
      <c r="K1725" t="inlineStr">
        <is>
          <t>CHECKERS BROOKLYN BROOKLYN</t>
        </is>
      </c>
      <c r="L1725" t="inlineStr">
        <is>
          <t>KC YOUNG</t>
        </is>
      </c>
      <c r="M1725" s="26" t="n">
        <v>-44.99</v>
      </c>
      <c r="N1725" t="inlineStr">
        <is>
          <t>Groceries</t>
        </is>
      </c>
      <c r="O1725" t="inlineStr">
        <is>
          <t>Out</t>
        </is>
      </c>
    </row>
    <row r="1726" hidden="1">
      <c r="A1726" s="30" t="inlineStr">
        <is>
          <t>2021-12-1317:59LIQUOR CITY HILLCREST JOHANNESBURGKC YOUNG-94.9</t>
        </is>
      </c>
      <c r="B1726" t="inlineStr">
        <is>
          <t>2021/12/13</t>
        </is>
      </c>
      <c r="C1726" t="inlineStr">
        <is>
          <t>17:59</t>
        </is>
      </c>
      <c r="D1726" s="20" t="inlineStr">
        <is>
          <t>2021/12/15</t>
        </is>
      </c>
      <c r="E1726" t="inlineStr">
        <is>
          <t>2021/12/13</t>
        </is>
      </c>
      <c r="F1726" t="inlineStr">
        <is>
          <t>2021-12</t>
        </is>
      </c>
      <c r="G1726" t="n">
        <v>2021</v>
      </c>
      <c r="H1726" t="n">
        <v>12</v>
      </c>
      <c r="I1726" t="inlineStr">
        <is>
          <t>Apple Pay</t>
        </is>
      </c>
      <c r="J1726" t="inlineStr">
        <is>
          <t>DebitCard</t>
        </is>
      </c>
      <c r="K1726" t="inlineStr">
        <is>
          <t>LIQUOR CITY HILLCREST JOHANNESBURG</t>
        </is>
      </c>
      <c r="L1726" t="inlineStr">
        <is>
          <t>KC YOUNG</t>
        </is>
      </c>
      <c r="M1726" s="26" t="n">
        <v>-94.90000000000001</v>
      </c>
      <c r="N1726" t="inlineStr"/>
      <c r="O1726" t="inlineStr"/>
    </row>
    <row r="1727" hidden="1">
      <c r="A1727" s="30" t="inlineStr">
        <is>
          <t>2021-12-1319:4823 ON HAZELWOOD PRETORIAKC YOUNG-130</t>
        </is>
      </c>
      <c r="B1727" t="inlineStr">
        <is>
          <t>2021/12/13</t>
        </is>
      </c>
      <c r="C1727" t="inlineStr">
        <is>
          <t>19:48</t>
        </is>
      </c>
      <c r="D1727" s="20" t="inlineStr">
        <is>
          <t>2021/12/15</t>
        </is>
      </c>
      <c r="E1727" t="inlineStr">
        <is>
          <t>2021/12/13</t>
        </is>
      </c>
      <c r="F1727" t="inlineStr">
        <is>
          <t>2021-12</t>
        </is>
      </c>
      <c r="G1727" t="n">
        <v>2021</v>
      </c>
      <c r="H1727" t="n">
        <v>12</v>
      </c>
      <c r="I1727" t="inlineStr">
        <is>
          <t>POS Purchase</t>
        </is>
      </c>
      <c r="J1727" t="inlineStr">
        <is>
          <t>DebitCard</t>
        </is>
      </c>
      <c r="K1727" t="inlineStr">
        <is>
          <t>23 ON HAZELWOOD PRETORIA</t>
        </is>
      </c>
      <c r="L1727" t="inlineStr">
        <is>
          <t>KC YOUNG</t>
        </is>
      </c>
      <c r="M1727" s="26" t="n">
        <v>-130</v>
      </c>
      <c r="N1727" t="inlineStr"/>
      <c r="O1727" t="inlineStr"/>
    </row>
    <row r="1728" hidden="1">
      <c r="A1728" s="30" t="inlineStr">
        <is>
          <t>2021-12-1321:01Clicks Kyalami Corner KYALAMIKC YOUNG-91.94</t>
        </is>
      </c>
      <c r="B1728" t="inlineStr">
        <is>
          <t>2021/12/13</t>
        </is>
      </c>
      <c r="C1728" t="inlineStr">
        <is>
          <t>21:01</t>
        </is>
      </c>
      <c r="D1728" s="20" t="inlineStr">
        <is>
          <t>2021/12/15</t>
        </is>
      </c>
      <c r="E1728" t="inlineStr">
        <is>
          <t>2021/12/13</t>
        </is>
      </c>
      <c r="F1728" t="inlineStr">
        <is>
          <t>2021-12</t>
        </is>
      </c>
      <c r="G1728" t="n">
        <v>2021</v>
      </c>
      <c r="H1728" t="n">
        <v>12</v>
      </c>
      <c r="I1728" t="inlineStr">
        <is>
          <t>POS Purchase</t>
        </is>
      </c>
      <c r="J1728" t="inlineStr">
        <is>
          <t>DebitCard</t>
        </is>
      </c>
      <c r="K1728" t="inlineStr">
        <is>
          <t>Clicks Kyalami Corner KYALAMI</t>
        </is>
      </c>
      <c r="L1728" t="inlineStr">
        <is>
          <t>KC YOUNG</t>
        </is>
      </c>
      <c r="M1728" s="26" t="n">
        <v>-91.94</v>
      </c>
      <c r="N1728" t="inlineStr"/>
      <c r="O1728" t="inlineStr"/>
    </row>
    <row r="1729" hidden="1">
      <c r="A1729" s="30" t="inlineStr">
        <is>
          <t>2021-12-1321:01MCD Gateway PTA  (23) ORI HATFIELDKC YOUNG-76</t>
        </is>
      </c>
      <c r="B1729" t="inlineStr">
        <is>
          <t>2021/12/13</t>
        </is>
      </c>
      <c r="C1729" t="inlineStr">
        <is>
          <t>21:01</t>
        </is>
      </c>
      <c r="D1729" s="20" t="inlineStr">
        <is>
          <t>2021/12/15</t>
        </is>
      </c>
      <c r="E1729" t="inlineStr">
        <is>
          <t>2021/12/13</t>
        </is>
      </c>
      <c r="F1729" t="inlineStr">
        <is>
          <t>2021-12</t>
        </is>
      </c>
      <c r="G1729" t="n">
        <v>2021</v>
      </c>
      <c r="H1729" t="n">
        <v>12</v>
      </c>
      <c r="I1729" t="inlineStr">
        <is>
          <t>POS Purchase</t>
        </is>
      </c>
      <c r="J1729" t="inlineStr">
        <is>
          <t>DebitCard</t>
        </is>
      </c>
      <c r="K1729" t="inlineStr">
        <is>
          <t>MCD Gateway PTA  (23) ORI HATFIELD</t>
        </is>
      </c>
      <c r="L1729" t="inlineStr">
        <is>
          <t>KC YOUNG</t>
        </is>
      </c>
      <c r="M1729" s="26" t="n">
        <v>-76</v>
      </c>
      <c r="N1729" t="inlineStr">
        <is>
          <t>Eating out</t>
        </is>
      </c>
      <c r="O1729" t="inlineStr">
        <is>
          <t>Out</t>
        </is>
      </c>
    </row>
    <row r="1730" hidden="1">
      <c r="A1730" s="30" t="inlineStr">
        <is>
          <t>2021-12-1409:47REFINERY PTA BROOKLYN PRETORIAKC YOUNG-299</t>
        </is>
      </c>
      <c r="B1730" t="inlineStr">
        <is>
          <t>2021/12/14</t>
        </is>
      </c>
      <c r="C1730" t="inlineStr">
        <is>
          <t>09:47</t>
        </is>
      </c>
      <c r="D1730" s="20" t="inlineStr">
        <is>
          <t>2021/12/15</t>
        </is>
      </c>
      <c r="E1730" t="inlineStr">
        <is>
          <t>2021/12/14</t>
        </is>
      </c>
      <c r="F1730" t="inlineStr">
        <is>
          <t>2021-12</t>
        </is>
      </c>
      <c r="G1730" t="n">
        <v>2021</v>
      </c>
      <c r="H1730" t="n">
        <v>12</v>
      </c>
      <c r="I1730" t="inlineStr">
        <is>
          <t>POS Purchase</t>
        </is>
      </c>
      <c r="J1730" t="inlineStr">
        <is>
          <t>CreditCard</t>
        </is>
      </c>
      <c r="K1730" t="inlineStr">
        <is>
          <t>REFINERY PTA BROOKLYN PRETORIA</t>
        </is>
      </c>
      <c r="L1730" t="inlineStr">
        <is>
          <t>KC YOUNG</t>
        </is>
      </c>
      <c r="M1730" s="26" t="n">
        <v>-299</v>
      </c>
      <c r="N1730" t="inlineStr"/>
      <c r="O1730" t="inlineStr"/>
    </row>
    <row r="1731" hidden="1">
      <c r="A1731" s="30" t="inlineStr">
        <is>
          <t>2021-12-1420:35CHECKERS KYALAMI GAUTENGKC YOUNG-196.16</t>
        </is>
      </c>
      <c r="B1731" t="inlineStr">
        <is>
          <t>2021/12/14</t>
        </is>
      </c>
      <c r="C1731" t="inlineStr">
        <is>
          <t>20:35</t>
        </is>
      </c>
      <c r="D1731" s="20" t="inlineStr">
        <is>
          <t>2021/12/15</t>
        </is>
      </c>
      <c r="E1731" t="inlineStr">
        <is>
          <t>2021/12/14</t>
        </is>
      </c>
      <c r="F1731" t="inlineStr">
        <is>
          <t>2021-12</t>
        </is>
      </c>
      <c r="G1731" t="n">
        <v>2021</v>
      </c>
      <c r="H1731" t="n">
        <v>12</v>
      </c>
      <c r="I1731" t="inlineStr">
        <is>
          <t>POS Purchase</t>
        </is>
      </c>
      <c r="J1731" t="inlineStr">
        <is>
          <t>CreditCard</t>
        </is>
      </c>
      <c r="K1731" t="inlineStr">
        <is>
          <t>CHECKERS KYALAMI GAUTENG</t>
        </is>
      </c>
      <c r="L1731" t="inlineStr">
        <is>
          <t>KC YOUNG</t>
        </is>
      </c>
      <c r="M1731" s="26" t="n">
        <v>-196.16</v>
      </c>
      <c r="N1731" t="inlineStr">
        <is>
          <t>Groceries</t>
        </is>
      </c>
      <c r="O1731" t="inlineStr">
        <is>
          <t>Out</t>
        </is>
      </c>
    </row>
    <row r="1732" hidden="1">
      <c r="A1732" s="30" t="inlineStr">
        <is>
          <t>2021-12-1420:37KARABO PARKING BROOKLYN PRETORIAKC YOUNG-10</t>
        </is>
      </c>
      <c r="B1732" t="inlineStr">
        <is>
          <t>2021/12/14</t>
        </is>
      </c>
      <c r="C1732" t="inlineStr">
        <is>
          <t>20:37</t>
        </is>
      </c>
      <c r="D1732" s="20" t="inlineStr">
        <is>
          <t>2021/12/15</t>
        </is>
      </c>
      <c r="E1732" t="inlineStr">
        <is>
          <t>2021/12/14</t>
        </is>
      </c>
      <c r="F1732" t="inlineStr">
        <is>
          <t>2021-12</t>
        </is>
      </c>
      <c r="G1732" t="n">
        <v>2021</v>
      </c>
      <c r="H1732" t="n">
        <v>12</v>
      </c>
      <c r="I1732" t="inlineStr">
        <is>
          <t>POS Purchase</t>
        </is>
      </c>
      <c r="J1732" t="inlineStr">
        <is>
          <t>DebitCard</t>
        </is>
      </c>
      <c r="K1732" t="inlineStr">
        <is>
          <t>KARABO PARKING BROOKLYN PRETORIA</t>
        </is>
      </c>
      <c r="L1732" t="inlineStr">
        <is>
          <t>KC YOUNG</t>
        </is>
      </c>
      <c r="M1732" s="26" t="n">
        <v>-10</v>
      </c>
      <c r="N1732" t="inlineStr"/>
      <c r="O1732" t="inlineStr"/>
    </row>
    <row r="1733" hidden="1">
      <c r="A1733" s="30" t="inlineStr">
        <is>
          <t>2021-12-1508:21Miles transfer to cash231.1</t>
        </is>
      </c>
      <c r="B1733" t="inlineStr">
        <is>
          <t>2021/12/15</t>
        </is>
      </c>
      <c r="C1733" t="inlineStr">
        <is>
          <t>08:21</t>
        </is>
      </c>
      <c r="D1733" s="20" t="inlineStr">
        <is>
          <t>2021/12/15</t>
        </is>
      </c>
      <c r="E1733" t="inlineStr">
        <is>
          <t>2022/01/01</t>
        </is>
      </c>
      <c r="F1733" t="inlineStr">
        <is>
          <t>2022-01</t>
        </is>
      </c>
      <c r="G1733" t="n">
        <v>2022</v>
      </c>
      <c r="H1733" t="n">
        <v>1</v>
      </c>
      <c r="I1733" t="inlineStr">
        <is>
          <t>Miles to cash</t>
        </is>
      </c>
      <c r="J1733" t="inlineStr">
        <is>
          <t>DebitCard</t>
        </is>
      </c>
      <c r="K1733" t="inlineStr">
        <is>
          <t>Miles transfer to cash</t>
        </is>
      </c>
      <c r="L1733" t="inlineStr"/>
      <c r="M1733" s="26" t="n">
        <v>231.1</v>
      </c>
      <c r="N1733" t="inlineStr"/>
      <c r="O1733" t="inlineStr"/>
    </row>
    <row r="1734" hidden="1">
      <c r="A1734" s="30" t="inlineStr">
        <is>
          <t>2021-12-1519:34PRICE WATEPWC T84225000.49</t>
        </is>
      </c>
      <c r="B1734" t="inlineStr">
        <is>
          <t>2021/12/15</t>
        </is>
      </c>
      <c r="C1734" t="inlineStr">
        <is>
          <t>19:34</t>
        </is>
      </c>
      <c r="D1734" s="20" t="inlineStr">
        <is>
          <t>2021/12/15</t>
        </is>
      </c>
      <c r="E1734" t="inlineStr">
        <is>
          <t>2022/01/01</t>
        </is>
      </c>
      <c r="F1734" t="inlineStr">
        <is>
          <t>2022-01</t>
        </is>
      </c>
      <c r="G1734" t="n">
        <v>2022</v>
      </c>
      <c r="H1734" t="n">
        <v>1</v>
      </c>
      <c r="I1734" t="inlineStr">
        <is>
          <t>EFT</t>
        </is>
      </c>
      <c r="J1734" t="inlineStr">
        <is>
          <t>DebitCard</t>
        </is>
      </c>
      <c r="K1734" t="inlineStr">
        <is>
          <t>PRICE WATEPWC T842</t>
        </is>
      </c>
      <c r="L1734" t="inlineStr"/>
      <c r="M1734" s="26" t="n">
        <v>25000.49</v>
      </c>
      <c r="N1734" t="inlineStr">
        <is>
          <t>Salary</t>
        </is>
      </c>
      <c r="O1734" t="inlineStr">
        <is>
          <t>In</t>
        </is>
      </c>
    </row>
    <row r="1735" hidden="1">
      <c r="A1735" s="30" t="inlineStr">
        <is>
          <t>2021-12-1520:35Nandos Kyalami 2 KYALAMIKC YOUNG-136</t>
        </is>
      </c>
      <c r="B1735" t="inlineStr">
        <is>
          <t>2021/12/15</t>
        </is>
      </c>
      <c r="C1735" t="inlineStr">
        <is>
          <t>20:35</t>
        </is>
      </c>
      <c r="D1735" s="20" t="inlineStr">
        <is>
          <t>2021/12/15</t>
        </is>
      </c>
      <c r="E1735" t="inlineStr">
        <is>
          <t>2022/01/01</t>
        </is>
      </c>
      <c r="F1735" t="inlineStr">
        <is>
          <t>2022-01</t>
        </is>
      </c>
      <c r="G1735" t="n">
        <v>2022</v>
      </c>
      <c r="H1735" t="n">
        <v>1</v>
      </c>
      <c r="I1735" t="inlineStr">
        <is>
          <t>POS Purchase</t>
        </is>
      </c>
      <c r="J1735" t="inlineStr">
        <is>
          <t>CreditCard</t>
        </is>
      </c>
      <c r="K1735" t="inlineStr">
        <is>
          <t>Nandos Kyalami 2 KYALAMI</t>
        </is>
      </c>
      <c r="L1735" t="inlineStr">
        <is>
          <t>KC YOUNG</t>
        </is>
      </c>
      <c r="M1735" s="26" t="n">
        <v>-136</v>
      </c>
      <c r="N1735" t="inlineStr"/>
      <c r="O1735" t="inlineStr"/>
    </row>
    <row r="1736" hidden="1">
      <c r="A1736" s="30" t="inlineStr">
        <is>
          <t>2021-12-1520:40AROMA GOURMET COFFEE RO PRETORIAKC YOUNG-28</t>
        </is>
      </c>
      <c r="B1736" t="inlineStr">
        <is>
          <t>2021/12/15</t>
        </is>
      </c>
      <c r="C1736" t="inlineStr">
        <is>
          <t>20:40</t>
        </is>
      </c>
      <c r="D1736" s="20" t="inlineStr">
        <is>
          <t>2021/12/15</t>
        </is>
      </c>
      <c r="E1736" t="inlineStr">
        <is>
          <t>2022/01/01</t>
        </is>
      </c>
      <c r="F1736" t="inlineStr">
        <is>
          <t>2022-01</t>
        </is>
      </c>
      <c r="G1736" t="n">
        <v>2022</v>
      </c>
      <c r="H1736" t="n">
        <v>1</v>
      </c>
      <c r="I1736" t="inlineStr">
        <is>
          <t>POS Purchase</t>
        </is>
      </c>
      <c r="J1736" t="inlineStr">
        <is>
          <t>DebitCard</t>
        </is>
      </c>
      <c r="K1736" t="inlineStr">
        <is>
          <t>AROMA GOURMET COFFEE RO PRETORIA</t>
        </is>
      </c>
      <c r="L1736" t="inlineStr">
        <is>
          <t>KC YOUNG</t>
        </is>
      </c>
      <c r="M1736" s="26" t="n">
        <v>-28</v>
      </c>
      <c r="N1736" t="inlineStr"/>
      <c r="O1736" t="inlineStr"/>
    </row>
    <row r="1737" hidden="1">
      <c r="A1737" s="30" t="inlineStr">
        <is>
          <t>2021-12-1620:13Yoco   *Raw Ginger Heidelberg  GKC YOUNG-80</t>
        </is>
      </c>
      <c r="B1737" t="inlineStr">
        <is>
          <t>2021/12/16</t>
        </is>
      </c>
      <c r="C1737" t="inlineStr">
        <is>
          <t>20:13</t>
        </is>
      </c>
      <c r="D1737" s="20" t="inlineStr">
        <is>
          <t>2021/12/15</t>
        </is>
      </c>
      <c r="E1737" t="inlineStr">
        <is>
          <t>2022/01/01</t>
        </is>
      </c>
      <c r="F1737" t="inlineStr">
        <is>
          <t>2022-01</t>
        </is>
      </c>
      <c r="G1737" t="n">
        <v>2022</v>
      </c>
      <c r="H1737" t="n">
        <v>1</v>
      </c>
      <c r="I1737" t="inlineStr">
        <is>
          <t>POS Purchase</t>
        </is>
      </c>
      <c r="J1737" t="inlineStr">
        <is>
          <t>CreditCard</t>
        </is>
      </c>
      <c r="K1737" t="inlineStr">
        <is>
          <t>Yoco   *Raw Ginger Heidelberg  G</t>
        </is>
      </c>
      <c r="L1737" t="inlineStr">
        <is>
          <t>KC YOUNG</t>
        </is>
      </c>
      <c r="M1737" s="26" t="n">
        <v>-80</v>
      </c>
      <c r="N1737" t="inlineStr"/>
      <c r="O1737" t="inlineStr"/>
    </row>
    <row r="1738" hidden="1">
      <c r="A1738" s="30" t="inlineStr">
        <is>
          <t>2021-12-1620:15BWH MIDRAND MIDRANDKC YOUNG-85</t>
        </is>
      </c>
      <c r="B1738" t="inlineStr">
        <is>
          <t>2021/12/16</t>
        </is>
      </c>
      <c r="C1738" t="inlineStr">
        <is>
          <t>20:15</t>
        </is>
      </c>
      <c r="D1738" s="20" t="inlineStr">
        <is>
          <t>2021/12/15</t>
        </is>
      </c>
      <c r="E1738" t="inlineStr">
        <is>
          <t>2022/01/01</t>
        </is>
      </c>
      <c r="F1738" t="inlineStr">
        <is>
          <t>2022-01</t>
        </is>
      </c>
      <c r="G1738" t="n">
        <v>2022</v>
      </c>
      <c r="H1738" t="n">
        <v>1</v>
      </c>
      <c r="I1738" t="inlineStr">
        <is>
          <t>POS Purchase</t>
        </is>
      </c>
      <c r="J1738" t="inlineStr">
        <is>
          <t>DebitCard</t>
        </is>
      </c>
      <c r="K1738" t="inlineStr">
        <is>
          <t>BWH MIDRAND MIDRAND</t>
        </is>
      </c>
      <c r="L1738" t="inlineStr">
        <is>
          <t>KC YOUNG</t>
        </is>
      </c>
      <c r="M1738" s="26" t="n">
        <v>-85</v>
      </c>
      <c r="N1738" t="inlineStr"/>
      <c r="O1738" t="inlineStr"/>
    </row>
    <row r="1739" hidden="1">
      <c r="A1739" s="30" t="inlineStr">
        <is>
          <t>2021-12-1620:15Mall of Africa MIDRANDKC YOUNG-10</t>
        </is>
      </c>
      <c r="B1739" t="inlineStr">
        <is>
          <t>2021/12/16</t>
        </is>
      </c>
      <c r="C1739" t="inlineStr">
        <is>
          <t>20:15</t>
        </is>
      </c>
      <c r="D1739" s="20" t="inlineStr">
        <is>
          <t>2021/12/15</t>
        </is>
      </c>
      <c r="E1739" t="inlineStr">
        <is>
          <t>2022/01/01</t>
        </is>
      </c>
      <c r="F1739" t="inlineStr">
        <is>
          <t>2022-01</t>
        </is>
      </c>
      <c r="G1739" t="n">
        <v>2022</v>
      </c>
      <c r="H1739" t="n">
        <v>1</v>
      </c>
      <c r="I1739" t="inlineStr">
        <is>
          <t>POS Purchase</t>
        </is>
      </c>
      <c r="J1739" t="inlineStr">
        <is>
          <t>DebitCard</t>
        </is>
      </c>
      <c r="K1739" t="inlineStr">
        <is>
          <t>Mall of Africa MIDRAND</t>
        </is>
      </c>
      <c r="L1739" t="inlineStr">
        <is>
          <t>KC YOUNG</t>
        </is>
      </c>
      <c r="M1739" s="26" t="n">
        <v>-10</v>
      </c>
      <c r="N1739" t="inlineStr">
        <is>
          <t>Car</t>
        </is>
      </c>
      <c r="O1739" t="inlineStr">
        <is>
          <t>Out</t>
        </is>
      </c>
    </row>
    <row r="1740" hidden="1">
      <c r="A1740" s="30" t="inlineStr">
        <is>
          <t>2021-12-1620:15Yoco   *Torha mobile b JohannesburgKC YOUNG-50</t>
        </is>
      </c>
      <c r="B1740" t="inlineStr">
        <is>
          <t>2021/12/16</t>
        </is>
      </c>
      <c r="C1740" t="inlineStr">
        <is>
          <t>20:15</t>
        </is>
      </c>
      <c r="D1740" s="20" t="inlineStr">
        <is>
          <t>2021/12/15</t>
        </is>
      </c>
      <c r="E1740" t="inlineStr">
        <is>
          <t>2022/01/01</t>
        </is>
      </c>
      <c r="F1740" t="inlineStr">
        <is>
          <t>2022-01</t>
        </is>
      </c>
      <c r="G1740" t="n">
        <v>2022</v>
      </c>
      <c r="H1740" t="n">
        <v>1</v>
      </c>
      <c r="I1740" t="inlineStr">
        <is>
          <t>POS Purchase</t>
        </is>
      </c>
      <c r="J1740" t="inlineStr">
        <is>
          <t>DebitCard</t>
        </is>
      </c>
      <c r="K1740" t="inlineStr">
        <is>
          <t>Yoco   *Torha mobile b Johannesburg</t>
        </is>
      </c>
      <c r="L1740" t="inlineStr">
        <is>
          <t>KC YOUNG</t>
        </is>
      </c>
      <c r="M1740" s="26" t="n">
        <v>-50</v>
      </c>
      <c r="N1740" t="inlineStr"/>
      <c r="O1740" t="inlineStr"/>
    </row>
    <row r="1741" hidden="1">
      <c r="A1741" s="30" t="inlineStr">
        <is>
          <t>2021-12-1820:24Fournos Fourways JHBKC YOUNG-115</t>
        </is>
      </c>
      <c r="B1741" t="inlineStr">
        <is>
          <t>2021/12/18</t>
        </is>
      </c>
      <c r="C1741" t="inlineStr">
        <is>
          <t>20:24</t>
        </is>
      </c>
      <c r="D1741" s="20" t="inlineStr">
        <is>
          <t>2021/12/15</t>
        </is>
      </c>
      <c r="E1741" t="inlineStr">
        <is>
          <t>2022/01/01</t>
        </is>
      </c>
      <c r="F1741" t="inlineStr">
        <is>
          <t>2022-01</t>
        </is>
      </c>
      <c r="G1741" t="n">
        <v>2022</v>
      </c>
      <c r="H1741" t="n">
        <v>1</v>
      </c>
      <c r="I1741" t="inlineStr">
        <is>
          <t>POS Purchase</t>
        </is>
      </c>
      <c r="J1741" t="inlineStr">
        <is>
          <t>CreditCard</t>
        </is>
      </c>
      <c r="K1741" t="inlineStr">
        <is>
          <t>Fournos Fourways JHB</t>
        </is>
      </c>
      <c r="L1741" t="inlineStr">
        <is>
          <t>KC YOUNG</t>
        </is>
      </c>
      <c r="M1741" s="26" t="n">
        <v>-115</v>
      </c>
      <c r="N1741" t="inlineStr"/>
      <c r="O1741" t="inlineStr"/>
    </row>
    <row r="1742" hidden="1">
      <c r="A1742" s="30" t="inlineStr">
        <is>
          <t>2021-12-1820:24Fournos Fourways JHBKC YOUNG-79.5</t>
        </is>
      </c>
      <c r="B1742" t="inlineStr">
        <is>
          <t>2021/12/18</t>
        </is>
      </c>
      <c r="C1742" t="inlineStr">
        <is>
          <t>20:24</t>
        </is>
      </c>
      <c r="D1742" s="20" t="inlineStr">
        <is>
          <t>2021/12/15</t>
        </is>
      </c>
      <c r="E1742" t="inlineStr">
        <is>
          <t>2022/01/01</t>
        </is>
      </c>
      <c r="F1742" t="inlineStr">
        <is>
          <t>2022-01</t>
        </is>
      </c>
      <c r="G1742" t="n">
        <v>2022</v>
      </c>
      <c r="H1742" t="n">
        <v>1</v>
      </c>
      <c r="I1742" t="inlineStr">
        <is>
          <t>POS Purchase</t>
        </is>
      </c>
      <c r="J1742" t="inlineStr">
        <is>
          <t>CreditCard</t>
        </is>
      </c>
      <c r="K1742" t="inlineStr">
        <is>
          <t>Fournos Fourways JHB</t>
        </is>
      </c>
      <c r="L1742" t="inlineStr">
        <is>
          <t>KC YOUNG</t>
        </is>
      </c>
      <c r="M1742" s="26" t="n">
        <v>-79.5</v>
      </c>
      <c r="N1742" t="inlineStr"/>
      <c r="O1742" t="inlineStr"/>
    </row>
    <row r="1743" hidden="1">
      <c r="A1743" s="30" t="inlineStr">
        <is>
          <t>2021-12-1820:33COTTON ON MENLYN PARK MENLOPARKKC YOUNG-300</t>
        </is>
      </c>
      <c r="B1743" t="inlineStr">
        <is>
          <t>2021/12/18</t>
        </is>
      </c>
      <c r="C1743" t="inlineStr">
        <is>
          <t>20:33</t>
        </is>
      </c>
      <c r="D1743" s="20" t="inlineStr">
        <is>
          <t>2021/12/15</t>
        </is>
      </c>
      <c r="E1743" t="inlineStr">
        <is>
          <t>2022/01/01</t>
        </is>
      </c>
      <c r="F1743" t="inlineStr">
        <is>
          <t>2022-01</t>
        </is>
      </c>
      <c r="G1743" t="n">
        <v>2022</v>
      </c>
      <c r="H1743" t="n">
        <v>1</v>
      </c>
      <c r="I1743" t="inlineStr">
        <is>
          <t>POS Purchase</t>
        </is>
      </c>
      <c r="J1743" t="inlineStr">
        <is>
          <t>DebitCard</t>
        </is>
      </c>
      <c r="K1743" t="inlineStr">
        <is>
          <t>COTTON ON MENLYN PARK MENLOPARK</t>
        </is>
      </c>
      <c r="L1743" t="inlineStr">
        <is>
          <t>KC YOUNG</t>
        </is>
      </c>
      <c r="M1743" s="26" t="n">
        <v>-300</v>
      </c>
      <c r="N1743" t="inlineStr"/>
      <c r="O1743" t="inlineStr"/>
    </row>
    <row r="1744" hidden="1">
      <c r="A1744" s="30" t="inlineStr">
        <is>
          <t>2021-12-1820:33CULTURE CLUB PretoriaKC YOUNG-150</t>
        </is>
      </c>
      <c r="B1744" t="inlineStr">
        <is>
          <t>2021/12/18</t>
        </is>
      </c>
      <c r="C1744" t="inlineStr">
        <is>
          <t>20:33</t>
        </is>
      </c>
      <c r="D1744" s="20" t="inlineStr">
        <is>
          <t>2021/12/15</t>
        </is>
      </c>
      <c r="E1744" t="inlineStr">
        <is>
          <t>2022/01/01</t>
        </is>
      </c>
      <c r="F1744" t="inlineStr">
        <is>
          <t>2022-01</t>
        </is>
      </c>
      <c r="G1744" t="n">
        <v>2022</v>
      </c>
      <c r="H1744" t="n">
        <v>1</v>
      </c>
      <c r="I1744" t="inlineStr">
        <is>
          <t>POS Purchase</t>
        </is>
      </c>
      <c r="J1744" t="inlineStr">
        <is>
          <t>DebitCard</t>
        </is>
      </c>
      <c r="K1744" t="inlineStr">
        <is>
          <t>CULTURE CLUB Pretoria</t>
        </is>
      </c>
      <c r="L1744" t="inlineStr">
        <is>
          <t>KC YOUNG</t>
        </is>
      </c>
      <c r="M1744" s="26" t="n">
        <v>-150</v>
      </c>
      <c r="N1744" t="inlineStr"/>
      <c r="O1744" t="inlineStr"/>
    </row>
    <row r="1745" hidden="1">
      <c r="A1745" s="30" t="inlineStr">
        <is>
          <t>2021-12-1820:33FEDERAL PARKING SERVICES FOURWAYSKC YOUNG-10</t>
        </is>
      </c>
      <c r="B1745" t="inlineStr">
        <is>
          <t>2021/12/18</t>
        </is>
      </c>
      <c r="C1745" t="inlineStr">
        <is>
          <t>20:33</t>
        </is>
      </c>
      <c r="D1745" s="20" t="inlineStr">
        <is>
          <t>2021/12/15</t>
        </is>
      </c>
      <c r="E1745" t="inlineStr">
        <is>
          <t>2022/01/01</t>
        </is>
      </c>
      <c r="F1745" t="inlineStr">
        <is>
          <t>2022-01</t>
        </is>
      </c>
      <c r="G1745" t="n">
        <v>2022</v>
      </c>
      <c r="H1745" t="n">
        <v>1</v>
      </c>
      <c r="I1745" t="inlineStr">
        <is>
          <t>POS Purchase</t>
        </is>
      </c>
      <c r="J1745" t="inlineStr">
        <is>
          <t>DebitCard</t>
        </is>
      </c>
      <c r="K1745" t="inlineStr">
        <is>
          <t>FEDERAL PARKING SERVICES FOURWAYS</t>
        </is>
      </c>
      <c r="L1745" t="inlineStr">
        <is>
          <t>KC YOUNG</t>
        </is>
      </c>
      <c r="M1745" s="26" t="n">
        <v>-10</v>
      </c>
      <c r="N1745" t="inlineStr"/>
      <c r="O1745" t="inlineStr"/>
    </row>
    <row r="1746" hidden="1">
      <c r="A1746" s="30" t="inlineStr">
        <is>
          <t>2021-12-1920:13BP FOURWAYS FOURWAYSKC YOUNG-730.05</t>
        </is>
      </c>
      <c r="B1746" t="inlineStr">
        <is>
          <t>2021/12/19</t>
        </is>
      </c>
      <c r="C1746" t="inlineStr">
        <is>
          <t>20:13</t>
        </is>
      </c>
      <c r="D1746" s="20" t="inlineStr">
        <is>
          <t>2021/12/15</t>
        </is>
      </c>
      <c r="E1746" t="inlineStr">
        <is>
          <t>2022/01/01</t>
        </is>
      </c>
      <c r="F1746" t="inlineStr">
        <is>
          <t>2022-01</t>
        </is>
      </c>
      <c r="G1746" t="n">
        <v>2022</v>
      </c>
      <c r="H1746" t="n">
        <v>1</v>
      </c>
      <c r="I1746" t="inlineStr">
        <is>
          <t>POS Purchase</t>
        </is>
      </c>
      <c r="J1746" t="inlineStr">
        <is>
          <t>CreditCard</t>
        </is>
      </c>
      <c r="K1746" t="inlineStr">
        <is>
          <t>BP FOURWAYS FOURWAYS</t>
        </is>
      </c>
      <c r="L1746" t="inlineStr">
        <is>
          <t>KC YOUNG</t>
        </is>
      </c>
      <c r="M1746" s="26" t="n">
        <v>-730.05</v>
      </c>
      <c r="N1746" t="inlineStr">
        <is>
          <t>Car</t>
        </is>
      </c>
      <c r="O1746" t="inlineStr">
        <is>
          <t>Out</t>
        </is>
      </c>
    </row>
    <row r="1747" hidden="1">
      <c r="A1747" s="30" t="inlineStr">
        <is>
          <t>2021-12-1920:20Dischem Lynwood HATFIELDKC YOUNG-125.8</t>
        </is>
      </c>
      <c r="B1747" t="inlineStr">
        <is>
          <t>2021/12/19</t>
        </is>
      </c>
      <c r="C1747" t="inlineStr">
        <is>
          <t>20:20</t>
        </is>
      </c>
      <c r="D1747" s="20" t="inlineStr">
        <is>
          <t>2021/12/15</t>
        </is>
      </c>
      <c r="E1747" t="inlineStr">
        <is>
          <t>2022/01/01</t>
        </is>
      </c>
      <c r="F1747" t="inlineStr">
        <is>
          <t>2022-01</t>
        </is>
      </c>
      <c r="G1747" t="n">
        <v>2022</v>
      </c>
      <c r="H1747" t="n">
        <v>1</v>
      </c>
      <c r="I1747" t="inlineStr">
        <is>
          <t>POS Purchase</t>
        </is>
      </c>
      <c r="J1747" t="inlineStr">
        <is>
          <t>DebitCard</t>
        </is>
      </c>
      <c r="K1747" t="inlineStr">
        <is>
          <t>Dischem Lynwood HATFIELD</t>
        </is>
      </c>
      <c r="L1747" t="inlineStr">
        <is>
          <t>KC YOUNG</t>
        </is>
      </c>
      <c r="M1747" s="26" t="n">
        <v>-125.8</v>
      </c>
      <c r="N1747" t="inlineStr"/>
      <c r="O1747" t="inlineStr"/>
    </row>
    <row r="1748" hidden="1">
      <c r="A1748" s="30" t="inlineStr">
        <is>
          <t>2021-12-1920:20INTERPARK MENLYN GAUTENGKC YOUNG-10</t>
        </is>
      </c>
      <c r="B1748" t="inlineStr">
        <is>
          <t>2021/12/19</t>
        </is>
      </c>
      <c r="C1748" t="inlineStr">
        <is>
          <t>20:20</t>
        </is>
      </c>
      <c r="D1748" s="20" t="inlineStr">
        <is>
          <t>2021/12/15</t>
        </is>
      </c>
      <c r="E1748" t="inlineStr">
        <is>
          <t>2022/01/01</t>
        </is>
      </c>
      <c r="F1748" t="inlineStr">
        <is>
          <t>2022-01</t>
        </is>
      </c>
      <c r="G1748" t="n">
        <v>2022</v>
      </c>
      <c r="H1748" t="n">
        <v>1</v>
      </c>
      <c r="I1748" t="inlineStr">
        <is>
          <t>POS Purchase</t>
        </is>
      </c>
      <c r="J1748" t="inlineStr">
        <is>
          <t>DebitCard</t>
        </is>
      </c>
      <c r="K1748" t="inlineStr">
        <is>
          <t>INTERPARK MENLYN GAUTENG</t>
        </is>
      </c>
      <c r="L1748" t="inlineStr">
        <is>
          <t>KC YOUNG</t>
        </is>
      </c>
      <c r="M1748" s="26" t="n">
        <v>-10</v>
      </c>
      <c r="N1748" t="inlineStr"/>
      <c r="O1748" t="inlineStr"/>
    </row>
    <row r="1749" hidden="1">
      <c r="A1749" s="30" t="inlineStr">
        <is>
          <t>2021-12-1920:20MUSESCORE PRO SINT-DENIJS-W 29.99 USDKC YOUNG-492.72</t>
        </is>
      </c>
      <c r="B1749" t="inlineStr">
        <is>
          <t>2021/12/19</t>
        </is>
      </c>
      <c r="C1749" t="inlineStr">
        <is>
          <t>20:20</t>
        </is>
      </c>
      <c r="D1749" s="20" t="inlineStr">
        <is>
          <t>2021/12/15</t>
        </is>
      </c>
      <c r="E1749" t="inlineStr">
        <is>
          <t>2022/01/01</t>
        </is>
      </c>
      <c r="F1749" t="inlineStr">
        <is>
          <t>2022-01</t>
        </is>
      </c>
      <c r="G1749" t="n">
        <v>2022</v>
      </c>
      <c r="H1749" t="n">
        <v>1</v>
      </c>
      <c r="I1749" t="inlineStr">
        <is>
          <t>POS Purchase</t>
        </is>
      </c>
      <c r="J1749" t="inlineStr">
        <is>
          <t>DebitCard</t>
        </is>
      </c>
      <c r="K1749" t="inlineStr">
        <is>
          <t>MUSESCORE PRO SINT-DENIJS-W 29.99 USD</t>
        </is>
      </c>
      <c r="L1749" t="inlineStr">
        <is>
          <t>KC YOUNG</t>
        </is>
      </c>
      <c r="M1749" s="26" t="n">
        <v>-492.72</v>
      </c>
      <c r="N1749" t="inlineStr"/>
      <c r="O1749" t="inlineStr"/>
    </row>
    <row r="1750" hidden="1">
      <c r="A1750" s="30" t="inlineStr">
        <is>
          <t>2021-12-1920:20PNP FRAN DOUGLASDALE DOUGLASDALEKC YOUNG-27.69</t>
        </is>
      </c>
      <c r="B1750" t="inlineStr">
        <is>
          <t>2021/12/19</t>
        </is>
      </c>
      <c r="C1750" t="inlineStr">
        <is>
          <t>20:20</t>
        </is>
      </c>
      <c r="D1750" s="20" t="inlineStr">
        <is>
          <t>2021/12/15</t>
        </is>
      </c>
      <c r="E1750" t="inlineStr">
        <is>
          <t>2022/01/01</t>
        </is>
      </c>
      <c r="F1750" t="inlineStr">
        <is>
          <t>2022-01</t>
        </is>
      </c>
      <c r="G1750" t="n">
        <v>2022</v>
      </c>
      <c r="H1750" t="n">
        <v>1</v>
      </c>
      <c r="I1750" t="inlineStr">
        <is>
          <t>POS Purchase</t>
        </is>
      </c>
      <c r="J1750" t="inlineStr">
        <is>
          <t>DebitCard</t>
        </is>
      </c>
      <c r="K1750" t="inlineStr">
        <is>
          <t>PNP FRAN DOUGLASDALE DOUGLASDALE</t>
        </is>
      </c>
      <c r="L1750" t="inlineStr">
        <is>
          <t>KC YOUNG</t>
        </is>
      </c>
      <c r="M1750" s="26" t="n">
        <v>-27.69</v>
      </c>
      <c r="N1750" t="inlineStr"/>
      <c r="O1750" t="inlineStr"/>
    </row>
    <row r="1751" hidden="1">
      <c r="A1751" s="30" t="inlineStr">
        <is>
          <t>2021-12-2019:54Dischem Nicolway BRYANSTONKC YOUNG-448.85</t>
        </is>
      </c>
      <c r="B1751" t="inlineStr">
        <is>
          <t>2021/12/20</t>
        </is>
      </c>
      <c r="C1751" t="inlineStr">
        <is>
          <t>19:54</t>
        </is>
      </c>
      <c r="D1751" s="20" t="inlineStr">
        <is>
          <t>2021/12/15</t>
        </is>
      </c>
      <c r="E1751" t="inlineStr">
        <is>
          <t>2022/01/01</t>
        </is>
      </c>
      <c r="F1751" t="inlineStr">
        <is>
          <t>2022-01</t>
        </is>
      </c>
      <c r="G1751" t="n">
        <v>2022</v>
      </c>
      <c r="H1751" t="n">
        <v>1</v>
      </c>
      <c r="I1751" t="inlineStr">
        <is>
          <t>POS Purchase</t>
        </is>
      </c>
      <c r="J1751" t="inlineStr">
        <is>
          <t>DebitCard</t>
        </is>
      </c>
      <c r="K1751" t="inlineStr">
        <is>
          <t>Dischem Nicolway BRYANSTON</t>
        </is>
      </c>
      <c r="L1751" t="inlineStr">
        <is>
          <t>KC YOUNG</t>
        </is>
      </c>
      <c r="M1751" s="26" t="n">
        <v>-448.85</v>
      </c>
      <c r="N1751" t="inlineStr"/>
      <c r="O1751" t="inlineStr"/>
    </row>
    <row r="1752" hidden="1">
      <c r="A1752" s="30" t="inlineStr">
        <is>
          <t>2021-12-2112:36PaybackFrom: Subscriptions1635.71</t>
        </is>
      </c>
      <c r="B1752" t="inlineStr">
        <is>
          <t>2021/12/21</t>
        </is>
      </c>
      <c r="C1752" t="inlineStr">
        <is>
          <t>12:36</t>
        </is>
      </c>
      <c r="D1752" s="20" t="inlineStr">
        <is>
          <t>2021/12/15</t>
        </is>
      </c>
      <c r="E1752" t="inlineStr">
        <is>
          <t>2022/01/01</t>
        </is>
      </c>
      <c r="F1752" t="inlineStr">
        <is>
          <t>2022-01</t>
        </is>
      </c>
      <c r="G1752" t="n">
        <v>2022</v>
      </c>
      <c r="H1752" t="n">
        <v>1</v>
      </c>
      <c r="I1752" t="inlineStr">
        <is>
          <t>Transfer</t>
        </is>
      </c>
      <c r="J1752" t="inlineStr">
        <is>
          <t>CreditCard</t>
        </is>
      </c>
      <c r="K1752" t="inlineStr">
        <is>
          <t>Payback</t>
        </is>
      </c>
      <c r="L1752" t="inlineStr">
        <is>
          <t>From: Subscriptions</t>
        </is>
      </c>
      <c r="M1752" s="26" t="n">
        <v>1635.71</v>
      </c>
      <c r="N1752" t="inlineStr"/>
      <c r="O1752" t="inlineStr"/>
    </row>
    <row r="1753" hidden="1">
      <c r="A1753" s="30" t="inlineStr">
        <is>
          <t>2021-12-2112:36PaybackTo: Credit card-1635.71</t>
        </is>
      </c>
      <c r="B1753" t="inlineStr">
        <is>
          <t>2021/12/21</t>
        </is>
      </c>
      <c r="C1753" t="inlineStr">
        <is>
          <t>12:36</t>
        </is>
      </c>
      <c r="D1753" s="20" t="inlineStr">
        <is>
          <t>2021/12/15</t>
        </is>
      </c>
      <c r="E1753" t="inlineStr">
        <is>
          <t>2022/01/01</t>
        </is>
      </c>
      <c r="F1753" t="inlineStr">
        <is>
          <t>2022-01</t>
        </is>
      </c>
      <c r="G1753" t="n">
        <v>2022</v>
      </c>
      <c r="H1753" t="n">
        <v>1</v>
      </c>
      <c r="I1753" t="inlineStr">
        <is>
          <t>Transfer</t>
        </is>
      </c>
      <c r="J1753" t="inlineStr">
        <is>
          <t>DebitCard</t>
        </is>
      </c>
      <c r="K1753" t="inlineStr">
        <is>
          <t>Payback</t>
        </is>
      </c>
      <c r="L1753" t="inlineStr">
        <is>
          <t>To: Credit card</t>
        </is>
      </c>
      <c r="M1753" s="26" t="n">
        <v>-1635.71</v>
      </c>
      <c r="N1753" t="inlineStr">
        <is>
          <t>Transfer</t>
        </is>
      </c>
      <c r="O1753" t="inlineStr">
        <is>
          <t>Transfer</t>
        </is>
      </c>
    </row>
    <row r="1754" hidden="1">
      <c r="A1754" s="30" t="inlineStr">
        <is>
          <t>2021-12-2220:44APPLE.COM/BILL ITUNES.COM 44.99 ZARKC YOUNG-44.99</t>
        </is>
      </c>
      <c r="B1754" t="inlineStr">
        <is>
          <t>2021/12/22</t>
        </is>
      </c>
      <c r="C1754" t="inlineStr">
        <is>
          <t>20:44</t>
        </is>
      </c>
      <c r="D1754" s="20" t="inlineStr">
        <is>
          <t>2021/12/15</t>
        </is>
      </c>
      <c r="E1754" t="inlineStr">
        <is>
          <t>2022/01/01</t>
        </is>
      </c>
      <c r="F1754" t="inlineStr">
        <is>
          <t>2022-01</t>
        </is>
      </c>
      <c r="G1754" t="n">
        <v>2022</v>
      </c>
      <c r="H1754" t="n">
        <v>1</v>
      </c>
      <c r="I1754" t="inlineStr">
        <is>
          <t>POS Purchase</t>
        </is>
      </c>
      <c r="J1754" t="inlineStr">
        <is>
          <t>DebitCard</t>
        </is>
      </c>
      <c r="K1754" t="inlineStr">
        <is>
          <t>APPLE.COM/BILL ITUNES.COM 44.99 ZAR</t>
        </is>
      </c>
      <c r="L1754" t="inlineStr">
        <is>
          <t>KC YOUNG</t>
        </is>
      </c>
      <c r="M1754" s="26" t="n">
        <v>-44.99</v>
      </c>
      <c r="N1754" t="inlineStr">
        <is>
          <t>Hobbies</t>
        </is>
      </c>
      <c r="O1754" t="inlineStr">
        <is>
          <t>Out</t>
        </is>
      </c>
    </row>
    <row r="1755" hidden="1">
      <c r="A1755" s="30" t="inlineStr">
        <is>
          <t>2021-12-2220:44MILLWICK'S CAFE George SouthKC YOUNG-100</t>
        </is>
      </c>
      <c r="B1755" t="inlineStr">
        <is>
          <t>2021/12/22</t>
        </is>
      </c>
      <c r="C1755" t="inlineStr">
        <is>
          <t>20:44</t>
        </is>
      </c>
      <c r="D1755" s="20" t="inlineStr">
        <is>
          <t>2021/12/15</t>
        </is>
      </c>
      <c r="E1755" t="inlineStr">
        <is>
          <t>2022/01/01</t>
        </is>
      </c>
      <c r="F1755" t="inlineStr">
        <is>
          <t>2022-01</t>
        </is>
      </c>
      <c r="G1755" t="n">
        <v>2022</v>
      </c>
      <c r="H1755" t="n">
        <v>1</v>
      </c>
      <c r="I1755" t="inlineStr">
        <is>
          <t>POS Purchase</t>
        </is>
      </c>
      <c r="J1755" t="inlineStr">
        <is>
          <t>DebitCard</t>
        </is>
      </c>
      <c r="K1755" t="inlineStr">
        <is>
          <t>MILLWICK'S CAFE George South</t>
        </is>
      </c>
      <c r="L1755" t="inlineStr">
        <is>
          <t>KC YOUNG</t>
        </is>
      </c>
      <c r="M1755" s="26" t="n">
        <v>-100</v>
      </c>
      <c r="N1755" t="inlineStr"/>
      <c r="O1755" t="inlineStr"/>
    </row>
    <row r="1756" hidden="1">
      <c r="A1756" s="30" t="inlineStr">
        <is>
          <t>2021-12-2420:40Yoco   *Peter The Panc WildernessKC YOUNG-140</t>
        </is>
      </c>
      <c r="B1756" t="inlineStr">
        <is>
          <t>2021/12/24</t>
        </is>
      </c>
      <c r="C1756" t="inlineStr">
        <is>
          <t>20:40</t>
        </is>
      </c>
      <c r="D1756" s="20" t="inlineStr">
        <is>
          <t>2021/12/15</t>
        </is>
      </c>
      <c r="E1756" t="inlineStr">
        <is>
          <t>2022/01/01</t>
        </is>
      </c>
      <c r="F1756" t="inlineStr">
        <is>
          <t>2022-01</t>
        </is>
      </c>
      <c r="G1756" t="n">
        <v>2022</v>
      </c>
      <c r="H1756" t="n">
        <v>1</v>
      </c>
      <c r="I1756" t="inlineStr">
        <is>
          <t>POS Purchase</t>
        </is>
      </c>
      <c r="J1756" t="inlineStr">
        <is>
          <t>DebitCard</t>
        </is>
      </c>
      <c r="K1756" t="inlineStr">
        <is>
          <t>Yoco   *Peter The Panc Wilderness</t>
        </is>
      </c>
      <c r="L1756" t="inlineStr">
        <is>
          <t>KC YOUNG</t>
        </is>
      </c>
      <c r="M1756" s="26" t="n">
        <v>-140</v>
      </c>
      <c r="N1756" t="inlineStr"/>
      <c r="O1756" t="inlineStr"/>
    </row>
    <row r="1757" hidden="1">
      <c r="A1757" s="30" t="inlineStr">
        <is>
          <t>2021-12-2520:29ATMSOL TERMLOC FU1 card ...3576 WILDERNESSKC YOUNG-200</t>
        </is>
      </c>
      <c r="B1757" t="inlineStr">
        <is>
          <t>2021/12/25</t>
        </is>
      </c>
      <c r="C1757" t="inlineStr">
        <is>
          <t>20:29</t>
        </is>
      </c>
      <c r="D1757" s="20" t="inlineStr">
        <is>
          <t>2021/12/15</t>
        </is>
      </c>
      <c r="E1757" t="inlineStr">
        <is>
          <t>2022/01/01</t>
        </is>
      </c>
      <c r="F1757" t="inlineStr">
        <is>
          <t>2022-01</t>
        </is>
      </c>
      <c r="G1757" t="n">
        <v>2022</v>
      </c>
      <c r="H1757" t="n">
        <v>1</v>
      </c>
      <c r="I1757" t="inlineStr">
        <is>
          <t>ATM Cash</t>
        </is>
      </c>
      <c r="J1757" t="inlineStr">
        <is>
          <t>DebitCard</t>
        </is>
      </c>
      <c r="K1757" t="inlineStr">
        <is>
          <t>ATMSOL TERMLOC FU1 card ...3576 WILDERNESS</t>
        </is>
      </c>
      <c r="L1757" t="inlineStr">
        <is>
          <t>KC YOUNG</t>
        </is>
      </c>
      <c r="M1757" s="26" t="n">
        <v>-200</v>
      </c>
      <c r="N1757" t="inlineStr"/>
      <c r="O1757" t="inlineStr"/>
    </row>
    <row r="1758" hidden="1">
      <c r="A1758" s="30" t="inlineStr">
        <is>
          <t>2021-12-2520:29EDEN BOATING GeorgeKC YOUNG-1500</t>
        </is>
      </c>
      <c r="B1758" t="inlineStr">
        <is>
          <t>2021/12/25</t>
        </is>
      </c>
      <c r="C1758" t="inlineStr">
        <is>
          <t>20:29</t>
        </is>
      </c>
      <c r="D1758" s="20" t="inlineStr">
        <is>
          <t>2021/12/15</t>
        </is>
      </c>
      <c r="E1758" t="inlineStr">
        <is>
          <t>2022/01/01</t>
        </is>
      </c>
      <c r="F1758" t="inlineStr">
        <is>
          <t>2022-01</t>
        </is>
      </c>
      <c r="G1758" t="n">
        <v>2022</v>
      </c>
      <c r="H1758" t="n">
        <v>1</v>
      </c>
      <c r="I1758" t="inlineStr">
        <is>
          <t>POS Purchase</t>
        </is>
      </c>
      <c r="J1758" t="inlineStr">
        <is>
          <t>DebitCard</t>
        </is>
      </c>
      <c r="K1758" t="inlineStr">
        <is>
          <t>EDEN BOATING George</t>
        </is>
      </c>
      <c r="L1758" t="inlineStr">
        <is>
          <t>KC YOUNG</t>
        </is>
      </c>
      <c r="M1758" s="26" t="n">
        <v>-1500</v>
      </c>
      <c r="N1758" t="inlineStr"/>
      <c r="O1758" t="inlineStr"/>
    </row>
    <row r="1759" hidden="1">
      <c r="A1759" s="30" t="inlineStr">
        <is>
          <t>2021-12-2520:29GOLFERS CLUB GEORGEKC YOUNG-360</t>
        </is>
      </c>
      <c r="B1759" t="inlineStr">
        <is>
          <t>2021/12/25</t>
        </is>
      </c>
      <c r="C1759" t="inlineStr">
        <is>
          <t>20:29</t>
        </is>
      </c>
      <c r="D1759" s="20" t="inlineStr">
        <is>
          <t>2021/12/15</t>
        </is>
      </c>
      <c r="E1759" t="inlineStr">
        <is>
          <t>2022/01/01</t>
        </is>
      </c>
      <c r="F1759" t="inlineStr">
        <is>
          <t>2022-01</t>
        </is>
      </c>
      <c r="G1759" t="n">
        <v>2022</v>
      </c>
      <c r="H1759" t="n">
        <v>1</v>
      </c>
      <c r="I1759" t="inlineStr">
        <is>
          <t>POS Purchase</t>
        </is>
      </c>
      <c r="J1759" t="inlineStr">
        <is>
          <t>DebitCard</t>
        </is>
      </c>
      <c r="K1759" t="inlineStr">
        <is>
          <t>GOLFERS CLUB GEORGE</t>
        </is>
      </c>
      <c r="L1759" t="inlineStr">
        <is>
          <t>KC YOUNG</t>
        </is>
      </c>
      <c r="M1759" s="26" t="n">
        <v>-360</v>
      </c>
      <c r="N1759" t="inlineStr"/>
      <c r="O1759" t="inlineStr"/>
    </row>
    <row r="1760" hidden="1">
      <c r="A1760" s="30" t="inlineStr">
        <is>
          <t>2021-12-2600:58Discovery Bank account...8528From: NOTICE SAVINGS10000</t>
        </is>
      </c>
      <c r="B1760" t="inlineStr">
        <is>
          <t>2021/12/26</t>
        </is>
      </c>
      <c r="C1760" t="inlineStr">
        <is>
          <t>00:58</t>
        </is>
      </c>
      <c r="D1760" s="20" t="inlineStr">
        <is>
          <t>2021/12/15</t>
        </is>
      </c>
      <c r="E1760" t="inlineStr">
        <is>
          <t>2022/01/01</t>
        </is>
      </c>
      <c r="F1760" t="inlineStr">
        <is>
          <t>2022-01</t>
        </is>
      </c>
      <c r="G1760" t="n">
        <v>2022</v>
      </c>
      <c r="H1760" t="n">
        <v>1</v>
      </c>
      <c r="I1760" t="inlineStr">
        <is>
          <t>Transfer</t>
        </is>
      </c>
      <c r="J1760" t="inlineStr">
        <is>
          <t>KirstSurance</t>
        </is>
      </c>
      <c r="K1760" t="inlineStr">
        <is>
          <t>Discovery Bank account...8528</t>
        </is>
      </c>
      <c r="L1760" t="inlineStr">
        <is>
          <t>From: NOTICE SAVINGS</t>
        </is>
      </c>
      <c r="M1760" s="23" t="n">
        <v>10000</v>
      </c>
      <c r="N1760" t="inlineStr"/>
      <c r="O1760" t="inlineStr"/>
    </row>
    <row r="1761" hidden="1">
      <c r="A1761" s="30" t="inlineStr">
        <is>
          <t>2021-12-2600:58Notice savings account payoutTo: KIRST-SURANCE-10000</t>
        </is>
      </c>
      <c r="B1761" t="inlineStr">
        <is>
          <t>2021/12/26</t>
        </is>
      </c>
      <c r="C1761" t="inlineStr">
        <is>
          <t>00:58</t>
        </is>
      </c>
      <c r="D1761" s="20" t="inlineStr">
        <is>
          <t>2021/12/15</t>
        </is>
      </c>
      <c r="E1761" t="inlineStr">
        <is>
          <t>2022/01/01</t>
        </is>
      </c>
      <c r="F1761" t="inlineStr">
        <is>
          <t>2022-01</t>
        </is>
      </c>
      <c r="G1761" t="n">
        <v>2022</v>
      </c>
      <c r="H1761" t="n">
        <v>1</v>
      </c>
      <c r="I1761" t="inlineStr">
        <is>
          <t>Transfer</t>
        </is>
      </c>
      <c r="J1761" t="inlineStr">
        <is>
          <t>NoticeSavings</t>
        </is>
      </c>
      <c r="K1761" t="inlineStr">
        <is>
          <t>Notice savings account payout</t>
        </is>
      </c>
      <c r="L1761" t="inlineStr">
        <is>
          <t>To: KIRST-SURANCE</t>
        </is>
      </c>
      <c r="M1761" s="26" t="n">
        <v>-10000</v>
      </c>
      <c r="N1761" t="inlineStr"/>
      <c r="O1761" t="inlineStr"/>
    </row>
    <row r="1762" hidden="1">
      <c r="A1762" s="30" t="inlineStr">
        <is>
          <t>2021-12-2601:23EasyEquitiesEasyEquities-3000</t>
        </is>
      </c>
      <c r="B1762" t="inlineStr">
        <is>
          <t>2021/12/26</t>
        </is>
      </c>
      <c r="C1762" t="inlineStr">
        <is>
          <t>01:23</t>
        </is>
      </c>
      <c r="D1762" s="20" t="inlineStr">
        <is>
          <t>2021/12/15</t>
        </is>
      </c>
      <c r="E1762" t="inlineStr">
        <is>
          <t>2022/01/01</t>
        </is>
      </c>
      <c r="F1762" t="inlineStr">
        <is>
          <t>2022-01</t>
        </is>
      </c>
      <c r="G1762" t="n">
        <v>2022</v>
      </c>
      <c r="H1762" t="n">
        <v>1</v>
      </c>
      <c r="I1762" t="inlineStr">
        <is>
          <t>Scheduled EFT</t>
        </is>
      </c>
      <c r="J1762" t="inlineStr">
        <is>
          <t>DebitCard</t>
        </is>
      </c>
      <c r="K1762" t="inlineStr">
        <is>
          <t>EasyEquities</t>
        </is>
      </c>
      <c r="L1762" t="inlineStr">
        <is>
          <t>EasyEquities</t>
        </is>
      </c>
      <c r="M1762" s="26" t="n">
        <v>-3000</v>
      </c>
      <c r="N1762" t="inlineStr">
        <is>
          <t>Investing</t>
        </is>
      </c>
      <c r="O1762" t="inlineStr">
        <is>
          <t>Out</t>
        </is>
      </c>
    </row>
    <row r="1763" hidden="1">
      <c r="A1763" s="30" t="inlineStr">
        <is>
          <t>2021-12-2601:23Recurring inter account transfer from acc...7030 P5000</t>
        </is>
      </c>
      <c r="B1763" t="inlineStr">
        <is>
          <t>2021/12/26</t>
        </is>
      </c>
      <c r="C1763" t="inlineStr">
        <is>
          <t>01:23</t>
        </is>
      </c>
      <c r="D1763" s="20" t="inlineStr">
        <is>
          <t>2021/12/15</t>
        </is>
      </c>
      <c r="E1763" t="inlineStr">
        <is>
          <t>2022/01/01</t>
        </is>
      </c>
      <c r="F1763" t="inlineStr">
        <is>
          <t>2022-01</t>
        </is>
      </c>
      <c r="G1763" t="n">
        <v>2022</v>
      </c>
      <c r="H1763" t="n">
        <v>1</v>
      </c>
      <c r="I1763" t="inlineStr">
        <is>
          <t>Transfer</t>
        </is>
      </c>
      <c r="J1763" t="inlineStr">
        <is>
          <t>CreditCard</t>
        </is>
      </c>
      <c r="K1763" t="inlineStr">
        <is>
          <t>Recurring inter account transfer from acc...7030 P</t>
        </is>
      </c>
      <c r="L1763" t="inlineStr"/>
      <c r="M1763" s="26" t="n">
        <v>5000</v>
      </c>
      <c r="N1763" t="inlineStr"/>
      <c r="O1763" t="inlineStr"/>
    </row>
    <row r="1764" hidden="1">
      <c r="A1764" s="30" t="inlineStr">
        <is>
          <t>2021-12-2601:23Recurring inter account transfer to acc...4021 Per-5000</t>
        </is>
      </c>
      <c r="B1764" t="inlineStr">
        <is>
          <t>2021/12/26</t>
        </is>
      </c>
      <c r="C1764" t="inlineStr">
        <is>
          <t>01:23</t>
        </is>
      </c>
      <c r="D1764" s="20" t="inlineStr">
        <is>
          <t>2021/12/15</t>
        </is>
      </c>
      <c r="E1764" t="inlineStr">
        <is>
          <t>2022/01/01</t>
        </is>
      </c>
      <c r="F1764" t="inlineStr">
        <is>
          <t>2022-01</t>
        </is>
      </c>
      <c r="G1764" t="n">
        <v>2022</v>
      </c>
      <c r="H1764" t="n">
        <v>1</v>
      </c>
      <c r="I1764" t="inlineStr">
        <is>
          <t>Transfer</t>
        </is>
      </c>
      <c r="J1764" t="inlineStr">
        <is>
          <t>DebitCard</t>
        </is>
      </c>
      <c r="K1764" t="inlineStr">
        <is>
          <t>Recurring inter account transfer to acc...4021 Per</t>
        </is>
      </c>
      <c r="L1764" t="inlineStr"/>
      <c r="M1764" s="26" t="n">
        <v>-5000</v>
      </c>
      <c r="N1764" t="inlineStr"/>
      <c r="O1764" t="inlineStr"/>
    </row>
    <row r="1765" hidden="1">
      <c r="A1765" s="30" t="inlineStr">
        <is>
          <t>2021-12-2719:30ROAD SIDE DELI GEORGEKC YOUNG-130</t>
        </is>
      </c>
      <c r="B1765" t="inlineStr">
        <is>
          <t>2021/12/27</t>
        </is>
      </c>
      <c r="C1765" t="inlineStr">
        <is>
          <t>19:30</t>
        </is>
      </c>
      <c r="D1765" s="20" t="inlineStr">
        <is>
          <t>2021/12/15</t>
        </is>
      </c>
      <c r="E1765" t="inlineStr">
        <is>
          <t>2022/01/01</t>
        </is>
      </c>
      <c r="F1765" t="inlineStr">
        <is>
          <t>2022-01</t>
        </is>
      </c>
      <c r="G1765" t="n">
        <v>2022</v>
      </c>
      <c r="H1765" t="n">
        <v>1</v>
      </c>
      <c r="I1765" t="inlineStr">
        <is>
          <t>POS Purchase</t>
        </is>
      </c>
      <c r="J1765" t="inlineStr">
        <is>
          <t>DebitCard</t>
        </is>
      </c>
      <c r="K1765" t="inlineStr">
        <is>
          <t>ROAD SIDE DELI GEORGE</t>
        </is>
      </c>
      <c r="L1765" t="inlineStr">
        <is>
          <t>KC YOUNG</t>
        </is>
      </c>
      <c r="M1765" s="26" t="n">
        <v>-130</v>
      </c>
      <c r="N1765" t="inlineStr"/>
      <c r="O1765" t="inlineStr"/>
    </row>
    <row r="1766" hidden="1">
      <c r="A1766" s="30" t="inlineStr">
        <is>
          <t>2021-12-2812:00MoneyyyyTo: Subscriptions-5000</t>
        </is>
      </c>
      <c r="B1766" t="inlineStr">
        <is>
          <t>2021/12/28</t>
        </is>
      </c>
      <c r="C1766" t="inlineStr">
        <is>
          <t>12:00</t>
        </is>
      </c>
      <c r="D1766" s="20" t="inlineStr">
        <is>
          <t>2021/12/15</t>
        </is>
      </c>
      <c r="E1766" t="inlineStr">
        <is>
          <t>2022/01/01</t>
        </is>
      </c>
      <c r="F1766" t="inlineStr">
        <is>
          <t>2022-01</t>
        </is>
      </c>
      <c r="G1766" t="n">
        <v>2022</v>
      </c>
      <c r="H1766" t="n">
        <v>1</v>
      </c>
      <c r="I1766" t="inlineStr">
        <is>
          <t>Transfer</t>
        </is>
      </c>
      <c r="J1766" t="inlineStr">
        <is>
          <t>CreditCard</t>
        </is>
      </c>
      <c r="K1766" t="inlineStr">
        <is>
          <t>Moneyyyy</t>
        </is>
      </c>
      <c r="L1766" t="inlineStr">
        <is>
          <t>To: Subscriptions</t>
        </is>
      </c>
      <c r="M1766" s="26" t="n">
        <v>-5000</v>
      </c>
      <c r="N1766" t="inlineStr"/>
      <c r="O1766" t="inlineStr"/>
    </row>
    <row r="1767" hidden="1">
      <c r="A1767" s="30" t="inlineStr">
        <is>
          <t>2021-12-2812:00MoneyyyyFrom: Credit card5000</t>
        </is>
      </c>
      <c r="B1767" t="inlineStr">
        <is>
          <t>2021/12/28</t>
        </is>
      </c>
      <c r="C1767" t="inlineStr">
        <is>
          <t>12:00</t>
        </is>
      </c>
      <c r="D1767" s="20" t="inlineStr">
        <is>
          <t>2021/12/15</t>
        </is>
      </c>
      <c r="E1767" t="inlineStr">
        <is>
          <t>2022/01/01</t>
        </is>
      </c>
      <c r="F1767" t="inlineStr">
        <is>
          <t>2022-01</t>
        </is>
      </c>
      <c r="G1767" t="n">
        <v>2022</v>
      </c>
      <c r="H1767" t="n">
        <v>1</v>
      </c>
      <c r="I1767" t="inlineStr">
        <is>
          <t>Transfer</t>
        </is>
      </c>
      <c r="J1767" t="inlineStr">
        <is>
          <t>DebitCard</t>
        </is>
      </c>
      <c r="K1767" t="inlineStr">
        <is>
          <t>Moneyyyy</t>
        </is>
      </c>
      <c r="L1767" t="inlineStr">
        <is>
          <t>From: Credit card</t>
        </is>
      </c>
      <c r="M1767" s="26" t="n">
        <v>5000</v>
      </c>
      <c r="N1767" t="inlineStr">
        <is>
          <t>Transfer</t>
        </is>
      </c>
      <c r="O1767" t="inlineStr">
        <is>
          <t>Transfer</t>
        </is>
      </c>
    </row>
    <row r="1768" hidden="1">
      <c r="A1768" s="30" t="inlineStr">
        <is>
          <t>2021-12-2818:26B A YOUNG750</t>
        </is>
      </c>
      <c r="B1768" t="inlineStr">
        <is>
          <t>2021/12/28</t>
        </is>
      </c>
      <c r="C1768" t="inlineStr">
        <is>
          <t>18:26</t>
        </is>
      </c>
      <c r="D1768" s="20" t="inlineStr">
        <is>
          <t>2021/12/15</t>
        </is>
      </c>
      <c r="E1768" t="inlineStr">
        <is>
          <t>2022/01/01</t>
        </is>
      </c>
      <c r="F1768" t="inlineStr">
        <is>
          <t>2022-01</t>
        </is>
      </c>
      <c r="G1768" t="n">
        <v>2022</v>
      </c>
      <c r="H1768" t="n">
        <v>1</v>
      </c>
      <c r="I1768" t="inlineStr">
        <is>
          <t>EFT</t>
        </is>
      </c>
      <c r="J1768" t="inlineStr">
        <is>
          <t>DebitCard</t>
        </is>
      </c>
      <c r="K1768" t="inlineStr">
        <is>
          <t>B A YOUNG</t>
        </is>
      </c>
      <c r="L1768" t="inlineStr"/>
      <c r="M1768" s="26" t="n">
        <v>750</v>
      </c>
      <c r="N1768" t="inlineStr"/>
      <c r="O1768" t="inlineStr"/>
    </row>
    <row r="1769" hidden="1">
      <c r="A1769" s="30" t="inlineStr">
        <is>
          <t>2021-12-2818:26SARAH WILDERNESS250</t>
        </is>
      </c>
      <c r="B1769" t="inlineStr">
        <is>
          <t>2021/12/28</t>
        </is>
      </c>
      <c r="C1769" t="inlineStr">
        <is>
          <t>18:26</t>
        </is>
      </c>
      <c r="D1769" s="20" t="inlineStr">
        <is>
          <t>2021/12/15</t>
        </is>
      </c>
      <c r="E1769" t="inlineStr">
        <is>
          <t>2022/01/01</t>
        </is>
      </c>
      <c r="F1769" t="inlineStr">
        <is>
          <t>2022-01</t>
        </is>
      </c>
      <c r="G1769" t="n">
        <v>2022</v>
      </c>
      <c r="H1769" t="n">
        <v>1</v>
      </c>
      <c r="I1769" t="inlineStr">
        <is>
          <t>EFT</t>
        </is>
      </c>
      <c r="J1769" t="inlineStr">
        <is>
          <t>DebitCard</t>
        </is>
      </c>
      <c r="K1769" t="inlineStr">
        <is>
          <t>SARAH WILDERNESS</t>
        </is>
      </c>
      <c r="L1769" t="inlineStr"/>
      <c r="M1769" s="26" t="n">
        <v>250</v>
      </c>
      <c r="N1769" t="inlineStr"/>
      <c r="O1769" t="inlineStr"/>
    </row>
    <row r="1770" hidden="1">
      <c r="A1770" s="30" t="inlineStr">
        <is>
          <t>2021-12-2900:55RentBA Young-8000</t>
        </is>
      </c>
      <c r="B1770" t="inlineStr">
        <is>
          <t>2021/12/29</t>
        </is>
      </c>
      <c r="C1770" t="inlineStr">
        <is>
          <t>00:55</t>
        </is>
      </c>
      <c r="D1770" s="20" t="inlineStr">
        <is>
          <t>2021/12/15</t>
        </is>
      </c>
      <c r="E1770" t="inlineStr">
        <is>
          <t>2022/01/01</t>
        </is>
      </c>
      <c r="F1770" t="inlineStr">
        <is>
          <t>2022-01</t>
        </is>
      </c>
      <c r="G1770" t="n">
        <v>2022</v>
      </c>
      <c r="H1770" t="n">
        <v>1</v>
      </c>
      <c r="I1770" t="inlineStr">
        <is>
          <t>Scheduled EFT</t>
        </is>
      </c>
      <c r="J1770" t="inlineStr">
        <is>
          <t>DebitCard</t>
        </is>
      </c>
      <c r="K1770" t="inlineStr">
        <is>
          <t>Rent</t>
        </is>
      </c>
      <c r="L1770" t="inlineStr">
        <is>
          <t>BA Young</t>
        </is>
      </c>
      <c r="M1770" s="26" t="n">
        <v>-8000</v>
      </c>
      <c r="N1770" t="inlineStr">
        <is>
          <t>Rent</t>
        </is>
      </c>
      <c r="O1770" t="inlineStr">
        <is>
          <t>Out</t>
        </is>
      </c>
    </row>
    <row r="1771" hidden="1">
      <c r="A1771" s="30" t="inlineStr">
        <is>
          <t>2021-12-2920:41APPLE.COM/BILL ITUNES.COM 44.99 ZARKC YOUNG-44.99</t>
        </is>
      </c>
      <c r="B1771" t="inlineStr">
        <is>
          <t>2021/12/29</t>
        </is>
      </c>
      <c r="C1771" t="inlineStr">
        <is>
          <t>20:41</t>
        </is>
      </c>
      <c r="D1771" s="20" t="inlineStr">
        <is>
          <t>2021/12/15</t>
        </is>
      </c>
      <c r="E1771" t="inlineStr">
        <is>
          <t>2022/01/01</t>
        </is>
      </c>
      <c r="F1771" t="inlineStr">
        <is>
          <t>2022-01</t>
        </is>
      </c>
      <c r="G1771" t="n">
        <v>2022</v>
      </c>
      <c r="H1771" t="n">
        <v>1</v>
      </c>
      <c r="I1771" t="inlineStr">
        <is>
          <t>POS Purchase</t>
        </is>
      </c>
      <c r="J1771" t="inlineStr">
        <is>
          <t>DebitCard</t>
        </is>
      </c>
      <c r="K1771" t="inlineStr">
        <is>
          <t>APPLE.COM/BILL ITUNES.COM 44.99 ZAR</t>
        </is>
      </c>
      <c r="L1771" t="inlineStr">
        <is>
          <t>KC YOUNG</t>
        </is>
      </c>
      <c r="M1771" s="26" t="n">
        <v>-44.99</v>
      </c>
      <c r="N1771" t="inlineStr">
        <is>
          <t>Hobbies</t>
        </is>
      </c>
      <c r="O1771" t="inlineStr">
        <is>
          <t>Out</t>
        </is>
      </c>
    </row>
    <row r="1772" hidden="1">
      <c r="A1772" s="30" t="inlineStr">
        <is>
          <t>2021-12-2920:41IKH*Kasis Flammed Gril RICHARDSBAYKC YOUNG-42</t>
        </is>
      </c>
      <c r="B1772" t="inlineStr">
        <is>
          <t>2021/12/29</t>
        </is>
      </c>
      <c r="C1772" t="inlineStr">
        <is>
          <t>20:41</t>
        </is>
      </c>
      <c r="D1772" s="20" t="inlineStr">
        <is>
          <t>2021/12/15</t>
        </is>
      </c>
      <c r="E1772" t="inlineStr">
        <is>
          <t>2022/01/01</t>
        </is>
      </c>
      <c r="F1772" t="inlineStr">
        <is>
          <t>2022-01</t>
        </is>
      </c>
      <c r="G1772" t="n">
        <v>2022</v>
      </c>
      <c r="H1772" t="n">
        <v>1</v>
      </c>
      <c r="I1772" t="inlineStr">
        <is>
          <t>POS Purchase</t>
        </is>
      </c>
      <c r="J1772" t="inlineStr">
        <is>
          <t>DebitCard</t>
        </is>
      </c>
      <c r="K1772" t="inlineStr">
        <is>
          <t>IKH*Kasis Flammed Gril RICHARDSBAY</t>
        </is>
      </c>
      <c r="L1772" t="inlineStr">
        <is>
          <t>KC YOUNG</t>
        </is>
      </c>
      <c r="M1772" s="26" t="n">
        <v>-42</v>
      </c>
      <c r="N1772" t="inlineStr"/>
      <c r="O1772" t="inlineStr"/>
    </row>
    <row r="1773" hidden="1">
      <c r="A1773" s="30" t="inlineStr">
        <is>
          <t>2021-12-2920:41PNP CRP MEER EN SEE MEER EN SEEKC YOUNG-90.3</t>
        </is>
      </c>
      <c r="B1773" t="inlineStr">
        <is>
          <t>2021/12/29</t>
        </is>
      </c>
      <c r="C1773" t="inlineStr">
        <is>
          <t>20:41</t>
        </is>
      </c>
      <c r="D1773" s="20" t="inlineStr">
        <is>
          <t>2021/12/15</t>
        </is>
      </c>
      <c r="E1773" t="inlineStr">
        <is>
          <t>2022/01/01</t>
        </is>
      </c>
      <c r="F1773" t="inlineStr">
        <is>
          <t>2022-01</t>
        </is>
      </c>
      <c r="G1773" t="n">
        <v>2022</v>
      </c>
      <c r="H1773" t="n">
        <v>1</v>
      </c>
      <c r="I1773" t="inlineStr">
        <is>
          <t>POS Purchase</t>
        </is>
      </c>
      <c r="J1773" t="inlineStr">
        <is>
          <t>DebitCard</t>
        </is>
      </c>
      <c r="K1773" t="inlineStr">
        <is>
          <t>PNP CRP MEER EN SEE MEER EN SEE</t>
        </is>
      </c>
      <c r="L1773" t="inlineStr">
        <is>
          <t>KC YOUNG</t>
        </is>
      </c>
      <c r="M1773" s="26" t="n">
        <v>-90.3</v>
      </c>
      <c r="N1773" t="inlineStr"/>
      <c r="O1773" t="inlineStr"/>
    </row>
    <row r="1774" hidden="1">
      <c r="A1774" s="30" t="inlineStr">
        <is>
          <t>2021-12-3008:28FishingRyan Mostert-400</t>
        </is>
      </c>
      <c r="B1774" t="inlineStr">
        <is>
          <t>2021/12/30</t>
        </is>
      </c>
      <c r="C1774" t="inlineStr">
        <is>
          <t>08:28</t>
        </is>
      </c>
      <c r="D1774" s="20" t="inlineStr">
        <is>
          <t>2021/12/15</t>
        </is>
      </c>
      <c r="E1774" t="inlineStr">
        <is>
          <t>2022/01/01</t>
        </is>
      </c>
      <c r="F1774" t="inlineStr">
        <is>
          <t>2022-01</t>
        </is>
      </c>
      <c r="G1774" t="n">
        <v>2022</v>
      </c>
      <c r="H1774" t="n">
        <v>1</v>
      </c>
      <c r="I1774" t="inlineStr">
        <is>
          <t>EFT</t>
        </is>
      </c>
      <c r="J1774" t="inlineStr">
        <is>
          <t>DebitCard</t>
        </is>
      </c>
      <c r="K1774" t="inlineStr">
        <is>
          <t>Fishing</t>
        </is>
      </c>
      <c r="L1774" t="inlineStr">
        <is>
          <t>Ryan Mostert</t>
        </is>
      </c>
      <c r="M1774" s="26" t="n">
        <v>-400</v>
      </c>
      <c r="N1774" t="inlineStr"/>
      <c r="O1774" t="inlineStr"/>
    </row>
    <row r="1775" hidden="1">
      <c r="A1775" s="30" t="inlineStr">
        <is>
          <t>2021-12-3020:16BP TG MOTORS SWIPA GEORGEKC YOUNG-620.22</t>
        </is>
      </c>
      <c r="B1775" t="inlineStr">
        <is>
          <t>2021/12/30</t>
        </is>
      </c>
      <c r="C1775" t="inlineStr">
        <is>
          <t>20:16</t>
        </is>
      </c>
      <c r="D1775" s="20" t="inlineStr">
        <is>
          <t>2021/12/15</t>
        </is>
      </c>
      <c r="E1775" t="inlineStr">
        <is>
          <t>2022/01/01</t>
        </is>
      </c>
      <c r="F1775" t="inlineStr">
        <is>
          <t>2022-01</t>
        </is>
      </c>
      <c r="G1775" t="n">
        <v>2022</v>
      </c>
      <c r="H1775" t="n">
        <v>1</v>
      </c>
      <c r="I1775" t="inlineStr">
        <is>
          <t>POS Purchase</t>
        </is>
      </c>
      <c r="J1775" t="inlineStr">
        <is>
          <t>CreditCard</t>
        </is>
      </c>
      <c r="K1775" t="inlineStr">
        <is>
          <t>BP TG MOTORS SWIPA GEORGE</t>
        </is>
      </c>
      <c r="L1775" t="inlineStr">
        <is>
          <t>KC YOUNG</t>
        </is>
      </c>
      <c r="M1775" s="26" t="n">
        <v>-620.22</v>
      </c>
      <c r="N1775" t="inlineStr">
        <is>
          <t>Car</t>
        </is>
      </c>
      <c r="O1775" t="inlineStr">
        <is>
          <t>Out</t>
        </is>
      </c>
    </row>
    <row r="1776" hidden="1">
      <c r="A1776" s="30" t="inlineStr">
        <is>
          <t>2021-12-3020:23Dischem Richards Bay RICHARDS BAYKC YOUNG-238.44</t>
        </is>
      </c>
      <c r="B1776" t="inlineStr">
        <is>
          <t>2021/12/30</t>
        </is>
      </c>
      <c r="C1776" t="inlineStr">
        <is>
          <t>20:23</t>
        </is>
      </c>
      <c r="D1776" s="20" t="inlineStr">
        <is>
          <t>2021/12/15</t>
        </is>
      </c>
      <c r="E1776" t="inlineStr">
        <is>
          <t>2022/01/01</t>
        </is>
      </c>
      <c r="F1776" t="inlineStr">
        <is>
          <t>2022-01</t>
        </is>
      </c>
      <c r="G1776" t="n">
        <v>2022</v>
      </c>
      <c r="H1776" t="n">
        <v>1</v>
      </c>
      <c r="I1776" t="inlineStr">
        <is>
          <t>POS Purchase</t>
        </is>
      </c>
      <c r="J1776" t="inlineStr">
        <is>
          <t>DebitCard</t>
        </is>
      </c>
      <c r="K1776" t="inlineStr">
        <is>
          <t>Dischem Richards Bay RICHARDS BAY</t>
        </is>
      </c>
      <c r="L1776" t="inlineStr">
        <is>
          <t>KC YOUNG</t>
        </is>
      </c>
      <c r="M1776" s="26" t="n">
        <v>-238.44</v>
      </c>
      <c r="N1776" t="inlineStr"/>
      <c r="O1776" t="inlineStr"/>
    </row>
    <row r="1777" hidden="1">
      <c r="A1777" s="30" t="inlineStr">
        <is>
          <t>2021-12-3020:23MCD Richards Bay (119) RICHARDS BAYKC YOUNG-84.5</t>
        </is>
      </c>
      <c r="B1777" t="inlineStr">
        <is>
          <t>2021/12/30</t>
        </is>
      </c>
      <c r="C1777" t="inlineStr">
        <is>
          <t>20:23</t>
        </is>
      </c>
      <c r="D1777" s="20" t="inlineStr">
        <is>
          <t>2021/12/15</t>
        </is>
      </c>
      <c r="E1777" t="inlineStr">
        <is>
          <t>2022/01/01</t>
        </is>
      </c>
      <c r="F1777" t="inlineStr">
        <is>
          <t>2022-01</t>
        </is>
      </c>
      <c r="G1777" t="n">
        <v>2022</v>
      </c>
      <c r="H1777" t="n">
        <v>1</v>
      </c>
      <c r="I1777" t="inlineStr">
        <is>
          <t>POS Purchase</t>
        </is>
      </c>
      <c r="J1777" t="inlineStr">
        <is>
          <t>DebitCard</t>
        </is>
      </c>
      <c r="K1777" t="inlineStr">
        <is>
          <t>MCD Richards Bay (119) RICHARDS BAY</t>
        </is>
      </c>
      <c r="L1777" t="inlineStr">
        <is>
          <t>KC YOUNG</t>
        </is>
      </c>
      <c r="M1777" s="26" t="n">
        <v>-84.5</v>
      </c>
      <c r="N1777" t="inlineStr">
        <is>
          <t>Eating out</t>
        </is>
      </c>
      <c r="O1777" t="inlineStr">
        <is>
          <t>Out</t>
        </is>
      </c>
    </row>
    <row r="1778" hidden="1">
      <c r="A1778" s="30" t="inlineStr">
        <is>
          <t>2021-12-3020:23POMODOROS WILDERNESSKC YOUNG-155</t>
        </is>
      </c>
      <c r="B1778" t="inlineStr">
        <is>
          <t>2021/12/30</t>
        </is>
      </c>
      <c r="C1778" t="inlineStr">
        <is>
          <t>20:23</t>
        </is>
      </c>
      <c r="D1778" s="20" t="inlineStr">
        <is>
          <t>2021/12/15</t>
        </is>
      </c>
      <c r="E1778" t="inlineStr">
        <is>
          <t>2022/01/01</t>
        </is>
      </c>
      <c r="F1778" t="inlineStr">
        <is>
          <t>2022-01</t>
        </is>
      </c>
      <c r="G1778" t="n">
        <v>2022</v>
      </c>
      <c r="H1778" t="n">
        <v>1</v>
      </c>
      <c r="I1778" t="inlineStr">
        <is>
          <t>POS Purchase</t>
        </is>
      </c>
      <c r="J1778" t="inlineStr">
        <is>
          <t>DebitCard</t>
        </is>
      </c>
      <c r="K1778" t="inlineStr">
        <is>
          <t>POMODOROS WILDERNESS</t>
        </is>
      </c>
      <c r="L1778" t="inlineStr">
        <is>
          <t>KC YOUNG</t>
        </is>
      </c>
      <c r="M1778" s="26" t="n">
        <v>-155</v>
      </c>
      <c r="N1778" t="inlineStr"/>
      <c r="O1778" t="inlineStr"/>
    </row>
    <row r="1779" hidden="1">
      <c r="A1779" s="30" t="inlineStr">
        <is>
          <t>2021-12-3123:59Interest Earned at 3.90%333.56</t>
        </is>
      </c>
      <c r="B1779" t="inlineStr">
        <is>
          <t>2021/12/31</t>
        </is>
      </c>
      <c r="C1779" t="inlineStr">
        <is>
          <t>23:59</t>
        </is>
      </c>
      <c r="D1779" s="20" t="inlineStr">
        <is>
          <t>2021/12/15</t>
        </is>
      </c>
      <c r="E1779" t="inlineStr">
        <is>
          <t>2022/01/01</t>
        </is>
      </c>
      <c r="F1779" t="inlineStr">
        <is>
          <t>2022-01</t>
        </is>
      </c>
      <c r="G1779" t="n">
        <v>2022</v>
      </c>
      <c r="H1779" t="n">
        <v>1</v>
      </c>
      <c r="I1779" t="inlineStr">
        <is>
          <t>Interest</t>
        </is>
      </c>
      <c r="J1779" t="inlineStr">
        <is>
          <t>NoticeSavings</t>
        </is>
      </c>
      <c r="K1779" t="inlineStr">
        <is>
          <t>Interest Earned at 3.90%</t>
        </is>
      </c>
      <c r="L1779" t="inlineStr"/>
      <c r="M1779" s="26" t="n">
        <v>333.56</v>
      </c>
      <c r="N1779" t="inlineStr"/>
      <c r="O1779" t="inlineStr"/>
    </row>
    <row r="1780" hidden="1">
      <c r="A1780" s="30" t="inlineStr">
        <is>
          <t>2022-01-0120:24ACORN COTTAGES PTY95933 HOWICKKC YOUNG-275</t>
        </is>
      </c>
      <c r="B1780" t="inlineStr">
        <is>
          <t>2022/01/01</t>
        </is>
      </c>
      <c r="C1780" t="inlineStr">
        <is>
          <t>20:24</t>
        </is>
      </c>
      <c r="D1780" s="20" t="inlineStr">
        <is>
          <t>2022/01/21</t>
        </is>
      </c>
      <c r="E1780" t="inlineStr">
        <is>
          <t>2022/01/01</t>
        </is>
      </c>
      <c r="F1780" t="inlineStr">
        <is>
          <t>2022-01</t>
        </is>
      </c>
      <c r="G1780" t="n">
        <v>2022</v>
      </c>
      <c r="H1780" t="n">
        <v>1</v>
      </c>
      <c r="I1780" t="inlineStr">
        <is>
          <t>POS Purchase</t>
        </is>
      </c>
      <c r="J1780" t="inlineStr">
        <is>
          <t>DebitCard</t>
        </is>
      </c>
      <c r="K1780" t="inlineStr">
        <is>
          <t>ACORN COTTAGES PTY95933 HOWICK</t>
        </is>
      </c>
      <c r="L1780" t="inlineStr">
        <is>
          <t>KC YOUNG</t>
        </is>
      </c>
      <c r="M1780" s="26" t="n">
        <v>-275</v>
      </c>
      <c r="N1780" t="inlineStr"/>
      <c r="O1780" t="inlineStr"/>
    </row>
    <row r="1781" hidden="1">
      <c r="A1781" s="30" t="inlineStr">
        <is>
          <t>2022-01-0120:24APPLE.COM/BILL ITUNES.COM 89.99 ZARKC YOUNG-89.99</t>
        </is>
      </c>
      <c r="B1781" t="inlineStr">
        <is>
          <t>2022/01/01</t>
        </is>
      </c>
      <c r="C1781" t="inlineStr">
        <is>
          <t>20:24</t>
        </is>
      </c>
      <c r="D1781" s="20" t="inlineStr">
        <is>
          <t>2022/01/21</t>
        </is>
      </c>
      <c r="E1781" t="inlineStr">
        <is>
          <t>2022/01/01</t>
        </is>
      </c>
      <c r="F1781" t="inlineStr">
        <is>
          <t>2022-01</t>
        </is>
      </c>
      <c r="G1781" t="n">
        <v>2022</v>
      </c>
      <c r="H1781" t="n">
        <v>1</v>
      </c>
      <c r="I1781" t="inlineStr">
        <is>
          <t>POS Purchase</t>
        </is>
      </c>
      <c r="J1781" t="inlineStr">
        <is>
          <t>DebitCard</t>
        </is>
      </c>
      <c r="K1781" t="inlineStr">
        <is>
          <t>APPLE.COM/BILL ITUNES.COM 89.99 ZAR</t>
        </is>
      </c>
      <c r="L1781" t="inlineStr">
        <is>
          <t>KC YOUNG</t>
        </is>
      </c>
      <c r="M1781" s="26" t="n">
        <v>-89.98999999999999</v>
      </c>
      <c r="N1781" t="inlineStr">
        <is>
          <t>Hobbies</t>
        </is>
      </c>
      <c r="O1781" t="inlineStr">
        <is>
          <t>Out</t>
        </is>
      </c>
    </row>
    <row r="1782" hidden="1">
      <c r="A1782" s="30" t="inlineStr">
        <is>
          <t>2022-01-0120:24ENGEN ALTON CONV CENTRE RICHARDS BAYKC YOUNG-207.6</t>
        </is>
      </c>
      <c r="B1782" t="inlineStr">
        <is>
          <t>2022/01/01</t>
        </is>
      </c>
      <c r="C1782" t="inlineStr">
        <is>
          <t>20:24</t>
        </is>
      </c>
      <c r="D1782" s="20" t="inlineStr">
        <is>
          <t>2022/01/21</t>
        </is>
      </c>
      <c r="E1782" t="inlineStr">
        <is>
          <t>2022/01/01</t>
        </is>
      </c>
      <c r="F1782" t="inlineStr">
        <is>
          <t>2022-01</t>
        </is>
      </c>
      <c r="G1782" t="n">
        <v>2022</v>
      </c>
      <c r="H1782" t="n">
        <v>1</v>
      </c>
      <c r="I1782" t="inlineStr">
        <is>
          <t>POS Purchase</t>
        </is>
      </c>
      <c r="J1782" t="inlineStr">
        <is>
          <t>DebitCard</t>
        </is>
      </c>
      <c r="K1782" t="inlineStr">
        <is>
          <t>ENGEN ALTON CONV CENTRE RICHARDS BAY</t>
        </is>
      </c>
      <c r="L1782" t="inlineStr">
        <is>
          <t>KC YOUNG</t>
        </is>
      </c>
      <c r="M1782" s="26" t="n">
        <v>-207.6</v>
      </c>
      <c r="N1782" t="inlineStr"/>
      <c r="O1782" t="inlineStr"/>
    </row>
    <row r="1783" hidden="1">
      <c r="A1783" s="30" t="inlineStr">
        <is>
          <t>2022-01-0120:24IKH*Belgian Chocolates EAST LONDONKC YOUNG-32</t>
        </is>
      </c>
      <c r="B1783" t="inlineStr">
        <is>
          <t>2022/01/01</t>
        </is>
      </c>
      <c r="C1783" t="inlineStr">
        <is>
          <t>20:24</t>
        </is>
      </c>
      <c r="D1783" s="20" t="inlineStr">
        <is>
          <t>2022/01/21</t>
        </is>
      </c>
      <c r="E1783" t="inlineStr">
        <is>
          <t>2022/01/01</t>
        </is>
      </c>
      <c r="F1783" t="inlineStr">
        <is>
          <t>2022-01</t>
        </is>
      </c>
      <c r="G1783" t="n">
        <v>2022</v>
      </c>
      <c r="H1783" t="n">
        <v>1</v>
      </c>
      <c r="I1783" t="inlineStr">
        <is>
          <t>POS Purchase</t>
        </is>
      </c>
      <c r="J1783" t="inlineStr">
        <is>
          <t>DebitCard</t>
        </is>
      </c>
      <c r="K1783" t="inlineStr">
        <is>
          <t>IKH*Belgian Chocolates EAST LONDON</t>
        </is>
      </c>
      <c r="L1783" t="inlineStr">
        <is>
          <t>KC YOUNG</t>
        </is>
      </c>
      <c r="M1783" s="26" t="n">
        <v>-32</v>
      </c>
      <c r="N1783" t="inlineStr"/>
      <c r="O1783" t="inlineStr"/>
    </row>
    <row r="1784" hidden="1">
      <c r="A1784" s="30" t="inlineStr">
        <is>
          <t>2022-01-0319:41MOCHACHOS SALT ROCK SALT ROCKKC YOUNG-153.8</t>
        </is>
      </c>
      <c r="B1784" t="inlineStr">
        <is>
          <t>2022/01/03</t>
        </is>
      </c>
      <c r="C1784" t="inlineStr">
        <is>
          <t>19:41</t>
        </is>
      </c>
      <c r="D1784" s="20" t="inlineStr">
        <is>
          <t>2022/01/21</t>
        </is>
      </c>
      <c r="E1784" t="inlineStr">
        <is>
          <t>2022/01/03</t>
        </is>
      </c>
      <c r="F1784" t="inlineStr">
        <is>
          <t>2022-01</t>
        </is>
      </c>
      <c r="G1784" t="n">
        <v>2022</v>
      </c>
      <c r="H1784" t="n">
        <v>1</v>
      </c>
      <c r="I1784" t="inlineStr">
        <is>
          <t>POS Purchase</t>
        </is>
      </c>
      <c r="J1784" t="inlineStr">
        <is>
          <t>DebitCard</t>
        </is>
      </c>
      <c r="K1784" t="inlineStr">
        <is>
          <t>MOCHACHOS SALT ROCK SALT ROCK</t>
        </is>
      </c>
      <c r="L1784" t="inlineStr">
        <is>
          <t>KC YOUNG</t>
        </is>
      </c>
      <c r="M1784" s="26" t="n">
        <v>-153.8</v>
      </c>
      <c r="N1784" t="inlineStr"/>
      <c r="O1784" t="inlineStr"/>
    </row>
    <row r="1785" hidden="1">
      <c r="A1785" s="30" t="inlineStr">
        <is>
          <t>2022-01-0322:04COOL IDEAS159350675 NETCASH-609</t>
        </is>
      </c>
      <c r="B1785" t="inlineStr">
        <is>
          <t>2022/01/03</t>
        </is>
      </c>
      <c r="C1785" t="inlineStr">
        <is>
          <t>22:04</t>
        </is>
      </c>
      <c r="D1785" s="20" t="inlineStr">
        <is>
          <t>2022/01/21</t>
        </is>
      </c>
      <c r="E1785" t="inlineStr">
        <is>
          <t>2022/01/03</t>
        </is>
      </c>
      <c r="F1785" t="inlineStr">
        <is>
          <t>2022-01</t>
        </is>
      </c>
      <c r="G1785" t="n">
        <v>2022</v>
      </c>
      <c r="H1785" t="n">
        <v>1</v>
      </c>
      <c r="I1785" t="inlineStr">
        <is>
          <t>Debit order</t>
        </is>
      </c>
      <c r="J1785" t="inlineStr">
        <is>
          <t>DebitCard</t>
        </is>
      </c>
      <c r="K1785" t="inlineStr">
        <is>
          <t>COOL IDEAS159350675 NETCASH</t>
        </is>
      </c>
      <c r="L1785" t="inlineStr"/>
      <c r="M1785" s="26" t="n">
        <v>-609</v>
      </c>
      <c r="N1785" t="inlineStr">
        <is>
          <t>Internet</t>
        </is>
      </c>
      <c r="O1785" t="inlineStr">
        <is>
          <t>Out</t>
        </is>
      </c>
    </row>
    <row r="1786" hidden="1">
      <c r="A1786" s="30" t="inlineStr">
        <is>
          <t>2022-01-0322:04DISCINSURE4002101773-249102988-1531.55</t>
        </is>
      </c>
      <c r="B1786" t="inlineStr">
        <is>
          <t>2022/01/03</t>
        </is>
      </c>
      <c r="C1786" t="inlineStr">
        <is>
          <t>22:04</t>
        </is>
      </c>
      <c r="D1786" s="20" t="inlineStr">
        <is>
          <t>2022/01/21</t>
        </is>
      </c>
      <c r="E1786" t="inlineStr">
        <is>
          <t>2022/01/03</t>
        </is>
      </c>
      <c r="F1786" t="inlineStr">
        <is>
          <t>2022-01</t>
        </is>
      </c>
      <c r="G1786" t="n">
        <v>2022</v>
      </c>
      <c r="H1786" t="n">
        <v>1</v>
      </c>
      <c r="I1786" t="inlineStr">
        <is>
          <t>Debit order</t>
        </is>
      </c>
      <c r="J1786" t="inlineStr">
        <is>
          <t>DebitCard</t>
        </is>
      </c>
      <c r="K1786" t="inlineStr">
        <is>
          <t>DISCINSURE4002101773-249102988</t>
        </is>
      </c>
      <c r="L1786" t="inlineStr"/>
      <c r="M1786" s="26" t="n">
        <v>-1531.55</v>
      </c>
      <c r="N1786" t="inlineStr">
        <is>
          <t>Insurance</t>
        </is>
      </c>
      <c r="O1786" t="inlineStr">
        <is>
          <t>Out</t>
        </is>
      </c>
    </row>
    <row r="1787" hidden="1">
      <c r="A1787" s="30" t="inlineStr">
        <is>
          <t>2022-01-0322:04VODACOM 0376207237 I8113318-184.99</t>
        </is>
      </c>
      <c r="B1787" t="inlineStr">
        <is>
          <t>2022/01/03</t>
        </is>
      </c>
      <c r="C1787" t="inlineStr">
        <is>
          <t>22:04</t>
        </is>
      </c>
      <c r="D1787" s="20" t="inlineStr">
        <is>
          <t>2022/01/21</t>
        </is>
      </c>
      <c r="E1787" t="inlineStr">
        <is>
          <t>2022/01/03</t>
        </is>
      </c>
      <c r="F1787" t="inlineStr">
        <is>
          <t>2022-01</t>
        </is>
      </c>
      <c r="G1787" t="n">
        <v>2022</v>
      </c>
      <c r="H1787" t="n">
        <v>1</v>
      </c>
      <c r="I1787" t="inlineStr">
        <is>
          <t>Debit order</t>
        </is>
      </c>
      <c r="J1787" t="inlineStr">
        <is>
          <t>DebitCard</t>
        </is>
      </c>
      <c r="K1787" t="inlineStr">
        <is>
          <t>VODACOM 0376207237 I8113318</t>
        </is>
      </c>
      <c r="L1787" t="inlineStr"/>
      <c r="M1787" s="26" t="n">
        <v>-184.99</v>
      </c>
      <c r="N1787" t="inlineStr">
        <is>
          <t>Phone</t>
        </is>
      </c>
      <c r="O1787" t="inlineStr">
        <is>
          <t>Out</t>
        </is>
      </c>
    </row>
    <row r="1788" hidden="1">
      <c r="A1788" s="30" t="inlineStr">
        <is>
          <t>2022-01-0413:06PetrolFrom: Subscriptions620.22</t>
        </is>
      </c>
      <c r="B1788" t="inlineStr">
        <is>
          <t>2022/01/04</t>
        </is>
      </c>
      <c r="C1788" t="inlineStr">
        <is>
          <t>13:06</t>
        </is>
      </c>
      <c r="D1788" s="20" t="inlineStr">
        <is>
          <t>2022/01/21</t>
        </is>
      </c>
      <c r="E1788" t="inlineStr">
        <is>
          <t>2022/01/04</t>
        </is>
      </c>
      <c r="F1788" t="inlineStr">
        <is>
          <t>2022-01</t>
        </is>
      </c>
      <c r="G1788" t="n">
        <v>2022</v>
      </c>
      <c r="H1788" t="n">
        <v>1</v>
      </c>
      <c r="I1788" t="inlineStr">
        <is>
          <t>Transfer</t>
        </is>
      </c>
      <c r="J1788" t="inlineStr">
        <is>
          <t>CreditCard</t>
        </is>
      </c>
      <c r="K1788" t="inlineStr">
        <is>
          <t>Petrol</t>
        </is>
      </c>
      <c r="L1788" t="inlineStr">
        <is>
          <t>From: Subscriptions</t>
        </is>
      </c>
      <c r="M1788" s="26" t="n">
        <v>620.22</v>
      </c>
      <c r="N1788" t="inlineStr"/>
      <c r="O1788" t="inlineStr"/>
    </row>
    <row r="1789" hidden="1">
      <c r="A1789" s="30" t="inlineStr">
        <is>
          <t>2022-01-0413:06PetrolTo: Credit card-620.22</t>
        </is>
      </c>
      <c r="B1789" t="inlineStr">
        <is>
          <t>2022/01/04</t>
        </is>
      </c>
      <c r="C1789" t="inlineStr">
        <is>
          <t>13:06</t>
        </is>
      </c>
      <c r="D1789" s="20" t="inlineStr">
        <is>
          <t>2022/01/21</t>
        </is>
      </c>
      <c r="E1789" t="inlineStr">
        <is>
          <t>2022/01/04</t>
        </is>
      </c>
      <c r="F1789" t="inlineStr">
        <is>
          <t>2022-01</t>
        </is>
      </c>
      <c r="G1789" t="n">
        <v>2022</v>
      </c>
      <c r="H1789" t="n">
        <v>1</v>
      </c>
      <c r="I1789" t="inlineStr">
        <is>
          <t>Transfer</t>
        </is>
      </c>
      <c r="J1789" t="inlineStr">
        <is>
          <t>DebitCard</t>
        </is>
      </c>
      <c r="K1789" t="inlineStr">
        <is>
          <t>Petrol</t>
        </is>
      </c>
      <c r="L1789" t="inlineStr">
        <is>
          <t>To: Credit card</t>
        </is>
      </c>
      <c r="M1789" s="26" t="n">
        <v>-620.22</v>
      </c>
      <c r="N1789" t="inlineStr">
        <is>
          <t>Transfer</t>
        </is>
      </c>
      <c r="O1789" t="inlineStr">
        <is>
          <t>Transfer</t>
        </is>
      </c>
    </row>
    <row r="1790" hidden="1">
      <c r="A1790" s="30" t="inlineStr">
        <is>
          <t>2022-01-0420:32CUBANA RICHARDS  104647 RICHARDS BAYKC YOUNG-120</t>
        </is>
      </c>
      <c r="B1790" t="inlineStr">
        <is>
          <t>2022/01/04</t>
        </is>
      </c>
      <c r="C1790" t="inlineStr">
        <is>
          <t>20:32</t>
        </is>
      </c>
      <c r="D1790" s="20" t="inlineStr">
        <is>
          <t>2022/01/21</t>
        </is>
      </c>
      <c r="E1790" t="inlineStr">
        <is>
          <t>2022/01/04</t>
        </is>
      </c>
      <c r="F1790" t="inlineStr">
        <is>
          <t>2022-01</t>
        </is>
      </c>
      <c r="G1790" t="n">
        <v>2022</v>
      </c>
      <c r="H1790" t="n">
        <v>1</v>
      </c>
      <c r="I1790" t="inlineStr">
        <is>
          <t>POS Purchase</t>
        </is>
      </c>
      <c r="J1790" t="inlineStr">
        <is>
          <t>DebitCard</t>
        </is>
      </c>
      <c r="K1790" t="inlineStr">
        <is>
          <t>CUBANA RICHARDS  104647 RICHARDS BAY</t>
        </is>
      </c>
      <c r="L1790" t="inlineStr">
        <is>
          <t>KC YOUNG</t>
        </is>
      </c>
      <c r="M1790" s="26" t="n">
        <v>-120</v>
      </c>
      <c r="N1790" t="inlineStr"/>
      <c r="O1790" t="inlineStr"/>
    </row>
    <row r="1791" hidden="1">
      <c r="A1791" s="30" t="inlineStr">
        <is>
          <t>2022-01-0420:32Clicks Hayfields PIETERMARITZBKC YOUNG-108.54</t>
        </is>
      </c>
      <c r="B1791" t="inlineStr">
        <is>
          <t>2022/01/04</t>
        </is>
      </c>
      <c r="C1791" t="inlineStr">
        <is>
          <t>20:32</t>
        </is>
      </c>
      <c r="D1791" s="20" t="inlineStr">
        <is>
          <t>2022/01/21</t>
        </is>
      </c>
      <c r="E1791" t="inlineStr">
        <is>
          <t>2022/01/04</t>
        </is>
      </c>
      <c r="F1791" t="inlineStr">
        <is>
          <t>2022-01</t>
        </is>
      </c>
      <c r="G1791" t="n">
        <v>2022</v>
      </c>
      <c r="H1791" t="n">
        <v>1</v>
      </c>
      <c r="I1791" t="inlineStr">
        <is>
          <t>POS Purchase</t>
        </is>
      </c>
      <c r="J1791" t="inlineStr">
        <is>
          <t>DebitCard</t>
        </is>
      </c>
      <c r="K1791" t="inlineStr">
        <is>
          <t>Clicks Hayfields PIETERMARITZB</t>
        </is>
      </c>
      <c r="L1791" t="inlineStr">
        <is>
          <t>KC YOUNG</t>
        </is>
      </c>
      <c r="M1791" s="26" t="n">
        <v>-108.54</v>
      </c>
      <c r="N1791" t="inlineStr"/>
      <c r="O1791" t="inlineStr"/>
    </row>
    <row r="1792" hidden="1">
      <c r="A1792" s="30" t="inlineStr">
        <is>
          <t>2022-01-0420:32DIRT ROAD TRADERS PIGGLY PIETERMARITZBKC YOUNG-240</t>
        </is>
      </c>
      <c r="B1792" t="inlineStr">
        <is>
          <t>2022/01/04</t>
        </is>
      </c>
      <c r="C1792" t="inlineStr">
        <is>
          <t>20:32</t>
        </is>
      </c>
      <c r="D1792" s="20" t="inlineStr">
        <is>
          <t>2022/01/21</t>
        </is>
      </c>
      <c r="E1792" t="inlineStr">
        <is>
          <t>2022/01/04</t>
        </is>
      </c>
      <c r="F1792" t="inlineStr">
        <is>
          <t>2022-01</t>
        </is>
      </c>
      <c r="G1792" t="n">
        <v>2022</v>
      </c>
      <c r="H1792" t="n">
        <v>1</v>
      </c>
      <c r="I1792" t="inlineStr">
        <is>
          <t>POS Purchase</t>
        </is>
      </c>
      <c r="J1792" t="inlineStr">
        <is>
          <t>DebitCard</t>
        </is>
      </c>
      <c r="K1792" t="inlineStr">
        <is>
          <t>DIRT ROAD TRADERS PIGGLY PIETERMARITZB</t>
        </is>
      </c>
      <c r="L1792" t="inlineStr">
        <is>
          <t>KC YOUNG</t>
        </is>
      </c>
      <c r="M1792" s="26" t="n">
        <v>-240</v>
      </c>
      <c r="N1792" t="inlineStr"/>
      <c r="O1792" t="inlineStr"/>
    </row>
    <row r="1793" hidden="1">
      <c r="A1793" s="30" t="inlineStr">
        <is>
          <t>2022-01-0420:32DIRT ROAD TRADERS PIGGLY PIETERMARITZBKC YOUNG-625</t>
        </is>
      </c>
      <c r="B1793" t="inlineStr">
        <is>
          <t>2022/01/04</t>
        </is>
      </c>
      <c r="C1793" t="inlineStr">
        <is>
          <t>20:32</t>
        </is>
      </c>
      <c r="D1793" s="20" t="inlineStr">
        <is>
          <t>2022/01/21</t>
        </is>
      </c>
      <c r="E1793" t="inlineStr">
        <is>
          <t>2022/01/04</t>
        </is>
      </c>
      <c r="F1793" t="inlineStr">
        <is>
          <t>2022-01</t>
        </is>
      </c>
      <c r="G1793" t="n">
        <v>2022</v>
      </c>
      <c r="H1793" t="n">
        <v>1</v>
      </c>
      <c r="I1793" t="inlineStr">
        <is>
          <t>POS Purchase</t>
        </is>
      </c>
      <c r="J1793" t="inlineStr">
        <is>
          <t>DebitCard</t>
        </is>
      </c>
      <c r="K1793" t="inlineStr">
        <is>
          <t>DIRT ROAD TRADERS PIGGLY PIETERMARITZB</t>
        </is>
      </c>
      <c r="L1793" t="inlineStr">
        <is>
          <t>KC YOUNG</t>
        </is>
      </c>
      <c r="M1793" s="26" t="n">
        <v>-625</v>
      </c>
      <c r="N1793" t="inlineStr"/>
      <c r="O1793" t="inlineStr"/>
    </row>
    <row r="1794" hidden="1">
      <c r="A1794" s="30" t="inlineStr">
        <is>
          <t>2022-01-0420:32MCD Richards Bay (119) RICHARDS BAYKC YOUNG-126</t>
        </is>
      </c>
      <c r="B1794" t="inlineStr">
        <is>
          <t>2022/01/04</t>
        </is>
      </c>
      <c r="C1794" t="inlineStr">
        <is>
          <t>20:32</t>
        </is>
      </c>
      <c r="D1794" s="20" t="inlineStr">
        <is>
          <t>2022/01/21</t>
        </is>
      </c>
      <c r="E1794" t="inlineStr">
        <is>
          <t>2022/01/04</t>
        </is>
      </c>
      <c r="F1794" t="inlineStr">
        <is>
          <t>2022-01</t>
        </is>
      </c>
      <c r="G1794" t="n">
        <v>2022</v>
      </c>
      <c r="H1794" t="n">
        <v>1</v>
      </c>
      <c r="I1794" t="inlineStr">
        <is>
          <t>POS Purchase</t>
        </is>
      </c>
      <c r="J1794" t="inlineStr">
        <is>
          <t>DebitCard</t>
        </is>
      </c>
      <c r="K1794" t="inlineStr">
        <is>
          <t>MCD Richards Bay (119) RICHARDS BAY</t>
        </is>
      </c>
      <c r="L1794" t="inlineStr">
        <is>
          <t>KC YOUNG</t>
        </is>
      </c>
      <c r="M1794" s="26" t="n">
        <v>-126</v>
      </c>
      <c r="N1794" t="inlineStr">
        <is>
          <t>Eating out</t>
        </is>
      </c>
      <c r="O1794" t="inlineStr">
        <is>
          <t>Out</t>
        </is>
      </c>
    </row>
    <row r="1795" hidden="1">
      <c r="A1795" s="30" t="inlineStr">
        <is>
          <t>2022-01-0420:32SHELL MVOTI NORTH BOUND STANGERKC YOUNG-600</t>
        </is>
      </c>
      <c r="B1795" t="inlineStr">
        <is>
          <t>2022/01/04</t>
        </is>
      </c>
      <c r="C1795" t="inlineStr">
        <is>
          <t>20:32</t>
        </is>
      </c>
      <c r="D1795" s="20" t="inlineStr">
        <is>
          <t>2022/01/21</t>
        </is>
      </c>
      <c r="E1795" t="inlineStr">
        <is>
          <t>2022/01/04</t>
        </is>
      </c>
      <c r="F1795" t="inlineStr">
        <is>
          <t>2022-01</t>
        </is>
      </c>
      <c r="G1795" t="n">
        <v>2022</v>
      </c>
      <c r="H1795" t="n">
        <v>1</v>
      </c>
      <c r="I1795" t="inlineStr">
        <is>
          <t>POS Purchase</t>
        </is>
      </c>
      <c r="J1795" t="inlineStr">
        <is>
          <t>DebitCard</t>
        </is>
      </c>
      <c r="K1795" t="inlineStr">
        <is>
          <t>SHELL MVOTI NORTH BOUND STANGER</t>
        </is>
      </c>
      <c r="L1795" t="inlineStr">
        <is>
          <t>KC YOUNG</t>
        </is>
      </c>
      <c r="M1795" s="26" t="n">
        <v>-600</v>
      </c>
      <c r="N1795" t="inlineStr"/>
      <c r="O1795" t="inlineStr"/>
    </row>
    <row r="1796" hidden="1">
      <c r="A1796" s="30" t="inlineStr">
        <is>
          <t>2022-01-0510:53WHKU0467STss Wallet Electricity-200</t>
        </is>
      </c>
      <c r="B1796" t="inlineStr">
        <is>
          <t>2022/01/05</t>
        </is>
      </c>
      <c r="C1796" t="inlineStr">
        <is>
          <t>10:53</t>
        </is>
      </c>
      <c r="D1796" s="20" t="inlineStr">
        <is>
          <t>2022/01/21</t>
        </is>
      </c>
      <c r="E1796" t="inlineStr">
        <is>
          <t>2022/01/05</t>
        </is>
      </c>
      <c r="F1796" t="inlineStr">
        <is>
          <t>2022-01</t>
        </is>
      </c>
      <c r="G1796" t="n">
        <v>2022</v>
      </c>
      <c r="H1796" t="n">
        <v>1</v>
      </c>
      <c r="I1796" t="inlineStr">
        <is>
          <t>EFT</t>
        </is>
      </c>
      <c r="J1796" t="inlineStr">
        <is>
          <t>DebitCard</t>
        </is>
      </c>
      <c r="K1796" t="inlineStr">
        <is>
          <t>WHKU0467</t>
        </is>
      </c>
      <c r="L1796" t="inlineStr">
        <is>
          <t>STss Wallet Electricity</t>
        </is>
      </c>
      <c r="M1796" s="26" t="n">
        <v>-200</v>
      </c>
      <c r="N1796" t="inlineStr">
        <is>
          <t>Electricity</t>
        </is>
      </c>
      <c r="O1796" t="inlineStr">
        <is>
          <t>Out</t>
        </is>
      </c>
    </row>
    <row r="1797" hidden="1">
      <c r="A1797" s="30" t="inlineStr">
        <is>
          <t>2022-01-0520:51FlySafair EJTFLZ-VLOUWKC YOUNG-200</t>
        </is>
      </c>
      <c r="B1797" t="inlineStr">
        <is>
          <t>2022/01/05</t>
        </is>
      </c>
      <c r="C1797" t="inlineStr">
        <is>
          <t>20:51</t>
        </is>
      </c>
      <c r="D1797" s="20" t="inlineStr">
        <is>
          <t>2022/01/21</t>
        </is>
      </c>
      <c r="E1797" t="inlineStr">
        <is>
          <t>2022/01/05</t>
        </is>
      </c>
      <c r="F1797" t="inlineStr">
        <is>
          <t>2022-01</t>
        </is>
      </c>
      <c r="G1797" t="n">
        <v>2022</v>
      </c>
      <c r="H1797" t="n">
        <v>1</v>
      </c>
      <c r="I1797" t="inlineStr">
        <is>
          <t>Online</t>
        </is>
      </c>
      <c r="J1797" t="inlineStr">
        <is>
          <t>CreditCard</t>
        </is>
      </c>
      <c r="K1797" t="inlineStr">
        <is>
          <t>FlySafair EJTFLZ-VLOUW</t>
        </is>
      </c>
      <c r="L1797" t="inlineStr">
        <is>
          <t>KC YOUNG</t>
        </is>
      </c>
      <c r="M1797" s="26" t="n">
        <v>-200</v>
      </c>
      <c r="N1797" t="inlineStr"/>
      <c r="O1797" t="inlineStr"/>
    </row>
    <row r="1798" hidden="1">
      <c r="A1798" s="30" t="inlineStr">
        <is>
          <t>2022-01-0520:59BROADWALK CENTRE 2 card ...3576 RICHARDS BAYKC YOUNG-150</t>
        </is>
      </c>
      <c r="B1798" t="inlineStr">
        <is>
          <t>2022/01/05</t>
        </is>
      </c>
      <c r="C1798" t="inlineStr">
        <is>
          <t>20:59</t>
        </is>
      </c>
      <c r="D1798" s="20" t="inlineStr">
        <is>
          <t>2022/01/21</t>
        </is>
      </c>
      <c r="E1798" t="inlineStr">
        <is>
          <t>2022/01/05</t>
        </is>
      </c>
      <c r="F1798" t="inlineStr">
        <is>
          <t>2022-01</t>
        </is>
      </c>
      <c r="G1798" t="n">
        <v>2022</v>
      </c>
      <c r="H1798" t="n">
        <v>1</v>
      </c>
      <c r="I1798" t="inlineStr">
        <is>
          <t>ATM Cash</t>
        </is>
      </c>
      <c r="J1798" t="inlineStr">
        <is>
          <t>DebitCard</t>
        </is>
      </c>
      <c r="K1798" t="inlineStr">
        <is>
          <t>BROADWALK CENTRE 2 card ...3576 RICHARDS BAY</t>
        </is>
      </c>
      <c r="L1798" t="inlineStr">
        <is>
          <t>KC YOUNG</t>
        </is>
      </c>
      <c r="M1798" s="26" t="n">
        <v>-150</v>
      </c>
      <c r="N1798" t="inlineStr"/>
      <c r="O1798" t="inlineStr"/>
    </row>
    <row r="1799" hidden="1">
      <c r="A1799" s="30" t="inlineStr">
        <is>
          <t>2022-01-0620:20INDABA LODGE RICHARDS BAY RICHARDS BAYKC YOUNG-110</t>
        </is>
      </c>
      <c r="B1799" t="inlineStr">
        <is>
          <t>2022/01/06</t>
        </is>
      </c>
      <c r="C1799" t="inlineStr">
        <is>
          <t>20:20</t>
        </is>
      </c>
      <c r="D1799" s="20" t="inlineStr">
        <is>
          <t>2022/01/21</t>
        </is>
      </c>
      <c r="E1799" t="inlineStr">
        <is>
          <t>2022/01/06</t>
        </is>
      </c>
      <c r="F1799" t="inlineStr">
        <is>
          <t>2022-01</t>
        </is>
      </c>
      <c r="G1799" t="n">
        <v>2022</v>
      </c>
      <c r="H1799" t="n">
        <v>1</v>
      </c>
      <c r="I1799" t="inlineStr">
        <is>
          <t>POS Purchase</t>
        </is>
      </c>
      <c r="J1799" t="inlineStr">
        <is>
          <t>DebitCard</t>
        </is>
      </c>
      <c r="K1799" t="inlineStr">
        <is>
          <t>INDABA LODGE RICHARDS BAY RICHARDS BAY</t>
        </is>
      </c>
      <c r="L1799" t="inlineStr">
        <is>
          <t>KC YOUNG</t>
        </is>
      </c>
      <c r="M1799" s="26" t="n">
        <v>-110</v>
      </c>
      <c r="N1799" t="inlineStr"/>
      <c r="O1799" t="inlineStr"/>
    </row>
    <row r="1800" hidden="1">
      <c r="A1800" s="30" t="inlineStr">
        <is>
          <t>2022-01-0620:20MUGG &amp; BEAN RICHARDS BA RICHARDS BAYKC YOUNG-115</t>
        </is>
      </c>
      <c r="B1800" t="inlineStr">
        <is>
          <t>2022/01/06</t>
        </is>
      </c>
      <c r="C1800" t="inlineStr">
        <is>
          <t>20:20</t>
        </is>
      </c>
      <c r="D1800" s="20" t="inlineStr">
        <is>
          <t>2022/01/21</t>
        </is>
      </c>
      <c r="E1800" t="inlineStr">
        <is>
          <t>2022/01/06</t>
        </is>
      </c>
      <c r="F1800" t="inlineStr">
        <is>
          <t>2022-01</t>
        </is>
      </c>
      <c r="G1800" t="n">
        <v>2022</v>
      </c>
      <c r="H1800" t="n">
        <v>1</v>
      </c>
      <c r="I1800" t="inlineStr">
        <is>
          <t>POS Purchase</t>
        </is>
      </c>
      <c r="J1800" t="inlineStr">
        <is>
          <t>DebitCard</t>
        </is>
      </c>
      <c r="K1800" t="inlineStr">
        <is>
          <t>MUGG &amp; BEAN RICHARDS BA RICHARDS BAY</t>
        </is>
      </c>
      <c r="L1800" t="inlineStr">
        <is>
          <t>KC YOUNG</t>
        </is>
      </c>
      <c r="M1800" s="26" t="n">
        <v>-115</v>
      </c>
      <c r="N1800" t="inlineStr"/>
      <c r="O1800" t="inlineStr"/>
    </row>
    <row r="1801" hidden="1">
      <c r="A1801" s="30" t="inlineStr">
        <is>
          <t>2022-01-0718:23LOVE SARAH100</t>
        </is>
      </c>
      <c r="B1801" t="inlineStr">
        <is>
          <t>2022/01/07</t>
        </is>
      </c>
      <c r="C1801" t="inlineStr">
        <is>
          <t>18:23</t>
        </is>
      </c>
      <c r="D1801" s="20" t="inlineStr">
        <is>
          <t>2022/01/21</t>
        </is>
      </c>
      <c r="E1801" t="inlineStr">
        <is>
          <t>2022/01/07</t>
        </is>
      </c>
      <c r="F1801" t="inlineStr">
        <is>
          <t>2022-01</t>
        </is>
      </c>
      <c r="G1801" t="n">
        <v>2022</v>
      </c>
      <c r="H1801" t="n">
        <v>1</v>
      </c>
      <c r="I1801" t="inlineStr">
        <is>
          <t>EFT</t>
        </is>
      </c>
      <c r="J1801" t="inlineStr">
        <is>
          <t>DebitCard</t>
        </is>
      </c>
      <c r="K1801" t="inlineStr">
        <is>
          <t>LOVE SARAH</t>
        </is>
      </c>
      <c r="L1801" t="inlineStr"/>
      <c r="M1801" s="26" t="n">
        <v>100</v>
      </c>
      <c r="N1801" t="inlineStr"/>
      <c r="O1801" t="inlineStr"/>
    </row>
    <row r="1802" hidden="1">
      <c r="A1802" s="30" t="inlineStr">
        <is>
          <t>2022-01-0720:04Boardwalk Branch card ...3576 Richards BayKC YOUNG-160</t>
        </is>
      </c>
      <c r="B1802" t="inlineStr">
        <is>
          <t>2022/01/07</t>
        </is>
      </c>
      <c r="C1802" t="inlineStr">
        <is>
          <t>20:04</t>
        </is>
      </c>
      <c r="D1802" s="20" t="inlineStr">
        <is>
          <t>2022/01/21</t>
        </is>
      </c>
      <c r="E1802" t="inlineStr">
        <is>
          <t>2022/01/07</t>
        </is>
      </c>
      <c r="F1802" t="inlineStr">
        <is>
          <t>2022-01</t>
        </is>
      </c>
      <c r="G1802" t="n">
        <v>2022</v>
      </c>
      <c r="H1802" t="n">
        <v>1</v>
      </c>
      <c r="I1802" t="inlineStr">
        <is>
          <t>ATM Cash</t>
        </is>
      </c>
      <c r="J1802" t="inlineStr">
        <is>
          <t>DebitCard</t>
        </is>
      </c>
      <c r="K1802" t="inlineStr">
        <is>
          <t>Boardwalk Branch card ...3576 Richards Bay</t>
        </is>
      </c>
      <c r="L1802" t="inlineStr">
        <is>
          <t>KC YOUNG</t>
        </is>
      </c>
      <c r="M1802" s="26" t="n">
        <v>-160</v>
      </c>
      <c r="N1802" t="inlineStr"/>
      <c r="O1802" t="inlineStr"/>
    </row>
    <row r="1803" hidden="1">
      <c r="A1803" s="30" t="inlineStr">
        <is>
          <t>2022-01-0720:04CAFE SCHATZI Richards BayKC YOUNG-70</t>
        </is>
      </c>
      <c r="B1803" t="inlineStr">
        <is>
          <t>2022/01/07</t>
        </is>
      </c>
      <c r="C1803" t="inlineStr">
        <is>
          <t>20:04</t>
        </is>
      </c>
      <c r="D1803" s="20" t="inlineStr">
        <is>
          <t>2022/01/21</t>
        </is>
      </c>
      <c r="E1803" t="inlineStr">
        <is>
          <t>2022/01/07</t>
        </is>
      </c>
      <c r="F1803" t="inlineStr">
        <is>
          <t>2022-01</t>
        </is>
      </c>
      <c r="G1803" t="n">
        <v>2022</v>
      </c>
      <c r="H1803" t="n">
        <v>1</v>
      </c>
      <c r="I1803" t="inlineStr">
        <is>
          <t>POS Purchase</t>
        </is>
      </c>
      <c r="J1803" t="inlineStr">
        <is>
          <t>DebitCard</t>
        </is>
      </c>
      <c r="K1803" t="inlineStr">
        <is>
          <t>CAFE SCHATZI Richards Bay</t>
        </is>
      </c>
      <c r="L1803" t="inlineStr">
        <is>
          <t>KC YOUNG</t>
        </is>
      </c>
      <c r="M1803" s="26" t="n">
        <v>-70</v>
      </c>
      <c r="N1803" t="inlineStr"/>
      <c r="O1803" t="inlineStr"/>
    </row>
    <row r="1804" hidden="1">
      <c r="A1804" s="30" t="inlineStr">
        <is>
          <t>2022-01-0720:04STER KINEKOR BOAR42769 Richards BayKC YOUNG-207</t>
        </is>
      </c>
      <c r="B1804" t="inlineStr">
        <is>
          <t>2022/01/07</t>
        </is>
      </c>
      <c r="C1804" t="inlineStr">
        <is>
          <t>20:04</t>
        </is>
      </c>
      <c r="D1804" s="20" t="inlineStr">
        <is>
          <t>2022/01/21</t>
        </is>
      </c>
      <c r="E1804" t="inlineStr">
        <is>
          <t>2022/01/07</t>
        </is>
      </c>
      <c r="F1804" t="inlineStr">
        <is>
          <t>2022-01</t>
        </is>
      </c>
      <c r="G1804" t="n">
        <v>2022</v>
      </c>
      <c r="H1804" t="n">
        <v>1</v>
      </c>
      <c r="I1804" t="inlineStr">
        <is>
          <t>POS Purchase</t>
        </is>
      </c>
      <c r="J1804" t="inlineStr">
        <is>
          <t>DebitCard</t>
        </is>
      </c>
      <c r="K1804" t="inlineStr">
        <is>
          <t>STER KINEKOR BOAR42769 Richards Bay</t>
        </is>
      </c>
      <c r="L1804" t="inlineStr">
        <is>
          <t>KC YOUNG</t>
        </is>
      </c>
      <c r="M1804" s="26" t="n">
        <v>-207</v>
      </c>
      <c r="N1804" t="inlineStr"/>
      <c r="O1804" t="inlineStr"/>
    </row>
    <row r="1805" hidden="1">
      <c r="A1805" s="30" t="inlineStr">
        <is>
          <t>2022-01-0800:10Credit Service Fee-60</t>
        </is>
      </c>
      <c r="B1805" t="inlineStr">
        <is>
          <t>2022/01/08</t>
        </is>
      </c>
      <c r="C1805" t="inlineStr">
        <is>
          <t>00:10</t>
        </is>
      </c>
      <c r="D1805" s="20" t="inlineStr">
        <is>
          <t>2022/01/21</t>
        </is>
      </c>
      <c r="E1805" t="inlineStr">
        <is>
          <t>2022/01/08</t>
        </is>
      </c>
      <c r="F1805" t="inlineStr">
        <is>
          <t>2022-01</t>
        </is>
      </c>
      <c r="G1805" t="n">
        <v>2022</v>
      </c>
      <c r="H1805" t="n">
        <v>1</v>
      </c>
      <c r="I1805" t="inlineStr">
        <is>
          <t>Fee</t>
        </is>
      </c>
      <c r="J1805" t="inlineStr">
        <is>
          <t>CreditCard</t>
        </is>
      </c>
      <c r="K1805" t="inlineStr">
        <is>
          <t>Credit Service Fee</t>
        </is>
      </c>
      <c r="L1805" t="inlineStr"/>
      <c r="M1805" s="26" t="n">
        <v>-60</v>
      </c>
      <c r="N1805" t="inlineStr">
        <is>
          <t>Banking</t>
        </is>
      </c>
      <c r="O1805" t="inlineStr">
        <is>
          <t>Out</t>
        </is>
      </c>
    </row>
    <row r="1806" hidden="1">
      <c r="A1806" s="30" t="inlineStr">
        <is>
          <t>2022-01-0800:10Interest Charged at 17.75%-2.11</t>
        </is>
      </c>
      <c r="B1806" t="inlineStr">
        <is>
          <t>2022/01/08</t>
        </is>
      </c>
      <c r="C1806" t="inlineStr">
        <is>
          <t>00:10</t>
        </is>
      </c>
      <c r="D1806" s="20" t="inlineStr">
        <is>
          <t>2022/01/21</t>
        </is>
      </c>
      <c r="E1806" t="inlineStr">
        <is>
          <t>2022/01/08</t>
        </is>
      </c>
      <c r="F1806" t="inlineStr">
        <is>
          <t>2022-01</t>
        </is>
      </c>
      <c r="G1806" t="n">
        <v>2022</v>
      </c>
      <c r="H1806" t="n">
        <v>1</v>
      </c>
      <c r="I1806" t="inlineStr">
        <is>
          <t>Interest</t>
        </is>
      </c>
      <c r="J1806" t="inlineStr">
        <is>
          <t>CreditCard</t>
        </is>
      </c>
      <c r="K1806" t="inlineStr">
        <is>
          <t>Interest Charged at 17.75%</t>
        </is>
      </c>
      <c r="L1806" t="inlineStr"/>
      <c r="M1806" s="26" t="n">
        <v>-2.11</v>
      </c>
      <c r="N1806" t="inlineStr">
        <is>
          <t>Banking</t>
        </is>
      </c>
      <c r="O1806" t="inlineStr">
        <is>
          <t>Out</t>
        </is>
      </c>
    </row>
    <row r="1807" hidden="1">
      <c r="A1807" s="30" t="inlineStr">
        <is>
          <t>2022-01-0800:10Interest Earned at 2.00%0.48</t>
        </is>
      </c>
      <c r="B1807" t="inlineStr">
        <is>
          <t>2022/01/08</t>
        </is>
      </c>
      <c r="C1807" t="inlineStr">
        <is>
          <t>00:10</t>
        </is>
      </c>
      <c r="D1807" s="20" t="inlineStr">
        <is>
          <t>2022/01/21</t>
        </is>
      </c>
      <c r="E1807" t="inlineStr">
        <is>
          <t>2022/01/08</t>
        </is>
      </c>
      <c r="F1807" t="inlineStr">
        <is>
          <t>2022-01</t>
        </is>
      </c>
      <c r="G1807" t="n">
        <v>2022</v>
      </c>
      <c r="H1807" t="n">
        <v>1</v>
      </c>
      <c r="I1807" t="inlineStr">
        <is>
          <t>Interest</t>
        </is>
      </c>
      <c r="J1807" t="inlineStr">
        <is>
          <t>CreditCard</t>
        </is>
      </c>
      <c r="K1807" t="inlineStr">
        <is>
          <t>Interest Earned at 2.00%</t>
        </is>
      </c>
      <c r="L1807" t="inlineStr"/>
      <c r="M1807" s="26" t="n">
        <v>0.48</v>
      </c>
      <c r="N1807" t="inlineStr">
        <is>
          <t>Interest</t>
        </is>
      </c>
      <c r="O1807" t="inlineStr">
        <is>
          <t>In</t>
        </is>
      </c>
    </row>
    <row r="1808" hidden="1">
      <c r="A1808" s="30" t="inlineStr">
        <is>
          <t>2022-01-0800:10Monthly Account fee-95</t>
        </is>
      </c>
      <c r="B1808" t="inlineStr">
        <is>
          <t>2022/01/08</t>
        </is>
      </c>
      <c r="C1808" t="inlineStr">
        <is>
          <t>00:10</t>
        </is>
      </c>
      <c r="D1808" s="20" t="inlineStr">
        <is>
          <t>2022/01/21</t>
        </is>
      </c>
      <c r="E1808" t="inlineStr">
        <is>
          <t>2022/01/08</t>
        </is>
      </c>
      <c r="F1808" t="inlineStr">
        <is>
          <t>2022-01</t>
        </is>
      </c>
      <c r="G1808" t="n">
        <v>2022</v>
      </c>
      <c r="H1808" t="n">
        <v>1</v>
      </c>
      <c r="I1808" t="inlineStr">
        <is>
          <t>Fee</t>
        </is>
      </c>
      <c r="J1808" t="inlineStr">
        <is>
          <t>CreditCard</t>
        </is>
      </c>
      <c r="K1808" t="inlineStr">
        <is>
          <t>Monthly Account fee</t>
        </is>
      </c>
      <c r="L1808" t="inlineStr"/>
      <c r="M1808" s="26" t="n">
        <v>-95</v>
      </c>
      <c r="N1808" t="inlineStr">
        <is>
          <t>Banking</t>
        </is>
      </c>
      <c r="O1808" t="inlineStr">
        <is>
          <t>Out</t>
        </is>
      </c>
    </row>
    <row r="1809" hidden="1">
      <c r="A1809" s="30" t="inlineStr">
        <is>
          <t>2022-01-0800:10Vitality Money Premium-40</t>
        </is>
      </c>
      <c r="B1809" t="inlineStr">
        <is>
          <t>2022/01/08</t>
        </is>
      </c>
      <c r="C1809" t="inlineStr">
        <is>
          <t>00:10</t>
        </is>
      </c>
      <c r="D1809" s="20" t="inlineStr">
        <is>
          <t>2022/01/21</t>
        </is>
      </c>
      <c r="E1809" t="inlineStr">
        <is>
          <t>2022/01/08</t>
        </is>
      </c>
      <c r="F1809" t="inlineStr">
        <is>
          <t>2022-01</t>
        </is>
      </c>
      <c r="G1809" t="n">
        <v>2022</v>
      </c>
      <c r="H1809" t="n">
        <v>1</v>
      </c>
      <c r="I1809" t="inlineStr">
        <is>
          <t>Fee</t>
        </is>
      </c>
      <c r="J1809" t="inlineStr">
        <is>
          <t>CreditCard</t>
        </is>
      </c>
      <c r="K1809" t="inlineStr">
        <is>
          <t>Vitality Money Premium</t>
        </is>
      </c>
      <c r="L1809" t="inlineStr"/>
      <c r="M1809" s="26" t="n">
        <v>-40</v>
      </c>
      <c r="N1809" t="inlineStr">
        <is>
          <t>Banking</t>
        </is>
      </c>
      <c r="O1809" t="inlineStr">
        <is>
          <t>Out</t>
        </is>
      </c>
    </row>
    <row r="1810" hidden="1">
      <c r="A1810" s="30" t="inlineStr">
        <is>
          <t>2022-01-0800:11Interest Earned at 2.00%18.74</t>
        </is>
      </c>
      <c r="B1810" t="inlineStr">
        <is>
          <t>2022/01/08</t>
        </is>
      </c>
      <c r="C1810" t="inlineStr">
        <is>
          <t>00:11</t>
        </is>
      </c>
      <c r="D1810" s="20" t="inlineStr">
        <is>
          <t>2022/01/21</t>
        </is>
      </c>
      <c r="E1810" t="inlineStr">
        <is>
          <t>2022/01/08</t>
        </is>
      </c>
      <c r="F1810" t="inlineStr">
        <is>
          <t>2022-01</t>
        </is>
      </c>
      <c r="G1810" t="n">
        <v>2022</v>
      </c>
      <c r="H1810" t="n">
        <v>1</v>
      </c>
      <c r="I1810" t="inlineStr">
        <is>
          <t>Interest</t>
        </is>
      </c>
      <c r="J1810" t="inlineStr">
        <is>
          <t>DebitCard</t>
        </is>
      </c>
      <c r="K1810" t="inlineStr">
        <is>
          <t>Interest Earned at 2.00%</t>
        </is>
      </c>
      <c r="L1810" t="inlineStr"/>
      <c r="M1810" s="26" t="n">
        <v>18.74</v>
      </c>
      <c r="N1810" t="inlineStr">
        <is>
          <t>Interest</t>
        </is>
      </c>
      <c r="O1810" t="inlineStr">
        <is>
          <t>In</t>
        </is>
      </c>
    </row>
    <row r="1811" hidden="1">
      <c r="A1811" s="30" t="inlineStr">
        <is>
          <t>2022-01-0800:19Dynamic interest boost at 0.50%0.12</t>
        </is>
      </c>
      <c r="B1811" t="inlineStr">
        <is>
          <t>2022/01/08</t>
        </is>
      </c>
      <c r="C1811" t="inlineStr">
        <is>
          <t>00:19</t>
        </is>
      </c>
      <c r="D1811" s="20" t="inlineStr">
        <is>
          <t>2022/01/21</t>
        </is>
      </c>
      <c r="E1811" t="inlineStr">
        <is>
          <t>2022/01/08</t>
        </is>
      </c>
      <c r="F1811" t="inlineStr">
        <is>
          <t>2022-01</t>
        </is>
      </c>
      <c r="G1811" t="n">
        <v>2022</v>
      </c>
      <c r="H1811" t="n">
        <v>1</v>
      </c>
      <c r="I1811" t="inlineStr">
        <is>
          <t>Interest</t>
        </is>
      </c>
      <c r="J1811" t="inlineStr">
        <is>
          <t>CreditCard</t>
        </is>
      </c>
      <c r="K1811" t="inlineStr">
        <is>
          <t>Dynamic interest boost at 0.50%</t>
        </is>
      </c>
      <c r="L1811" t="inlineStr"/>
      <c r="M1811" s="26" t="n">
        <v>0.12</v>
      </c>
      <c r="N1811" t="inlineStr">
        <is>
          <t>Interest</t>
        </is>
      </c>
      <c r="O1811" t="inlineStr">
        <is>
          <t>In</t>
        </is>
      </c>
    </row>
    <row r="1812" hidden="1">
      <c r="A1812" s="30" t="inlineStr">
        <is>
          <t>2022-01-0800:19Dynamic interest cashback at 3.00%0.36</t>
        </is>
      </c>
      <c r="B1812" t="inlineStr">
        <is>
          <t>2022/01/08</t>
        </is>
      </c>
      <c r="C1812" t="inlineStr">
        <is>
          <t>00:19</t>
        </is>
      </c>
      <c r="D1812" s="20" t="inlineStr">
        <is>
          <t>2022/01/21</t>
        </is>
      </c>
      <c r="E1812" t="inlineStr">
        <is>
          <t>2022/01/08</t>
        </is>
      </c>
      <c r="F1812" t="inlineStr">
        <is>
          <t>2022-01</t>
        </is>
      </c>
      <c r="G1812" t="n">
        <v>2022</v>
      </c>
      <c r="H1812" t="n">
        <v>1</v>
      </c>
      <c r="I1812" t="inlineStr">
        <is>
          <t>Reward</t>
        </is>
      </c>
      <c r="J1812" t="inlineStr">
        <is>
          <t>CreditCard</t>
        </is>
      </c>
      <c r="K1812" t="inlineStr">
        <is>
          <t>Dynamic interest cashback at 3.00%</t>
        </is>
      </c>
      <c r="L1812" t="inlineStr"/>
      <c r="M1812" s="26" t="n">
        <v>0.36</v>
      </c>
      <c r="N1812" t="inlineStr">
        <is>
          <t>Interest</t>
        </is>
      </c>
      <c r="O1812" t="inlineStr">
        <is>
          <t>In</t>
        </is>
      </c>
    </row>
    <row r="1813" hidden="1">
      <c r="A1813" s="30" t="inlineStr">
        <is>
          <t>2022-01-0800:20Dynamic interest boost at 0.50%4.69</t>
        </is>
      </c>
      <c r="B1813" t="inlineStr">
        <is>
          <t>2022/01/08</t>
        </is>
      </c>
      <c r="C1813" t="inlineStr">
        <is>
          <t>00:20</t>
        </is>
      </c>
      <c r="D1813" s="20" t="inlineStr">
        <is>
          <t>2022/01/21</t>
        </is>
      </c>
      <c r="E1813" t="inlineStr">
        <is>
          <t>2022/01/08</t>
        </is>
      </c>
      <c r="F1813" t="inlineStr">
        <is>
          <t>2022-01</t>
        </is>
      </c>
      <c r="G1813" t="n">
        <v>2022</v>
      </c>
      <c r="H1813" t="n">
        <v>1</v>
      </c>
      <c r="I1813" t="inlineStr">
        <is>
          <t>Interest</t>
        </is>
      </c>
      <c r="J1813" t="inlineStr">
        <is>
          <t>DebitCard</t>
        </is>
      </c>
      <c r="K1813" t="inlineStr">
        <is>
          <t>Dynamic interest boost at 0.50%</t>
        </is>
      </c>
      <c r="L1813" t="inlineStr"/>
      <c r="M1813" s="26" t="n">
        <v>4.69</v>
      </c>
      <c r="N1813" t="inlineStr">
        <is>
          <t>Interest</t>
        </is>
      </c>
      <c r="O1813" t="inlineStr">
        <is>
          <t>In</t>
        </is>
      </c>
    </row>
    <row r="1814" hidden="1">
      <c r="A1814" s="30" t="inlineStr">
        <is>
          <t>2022-01-0820:18KHRUA THAI Meer En SeeKC YOUNG-150</t>
        </is>
      </c>
      <c r="B1814" t="inlineStr">
        <is>
          <t>2022/01/08</t>
        </is>
      </c>
      <c r="C1814" t="inlineStr">
        <is>
          <t>20:18</t>
        </is>
      </c>
      <c r="D1814" s="20" t="inlineStr">
        <is>
          <t>2022/01/21</t>
        </is>
      </c>
      <c r="E1814" t="inlineStr">
        <is>
          <t>2022/01/08</t>
        </is>
      </c>
      <c r="F1814" t="inlineStr">
        <is>
          <t>2022-01</t>
        </is>
      </c>
      <c r="G1814" t="n">
        <v>2022</v>
      </c>
      <c r="H1814" t="n">
        <v>1</v>
      </c>
      <c r="I1814" t="inlineStr">
        <is>
          <t>POS Purchase</t>
        </is>
      </c>
      <c r="J1814" t="inlineStr">
        <is>
          <t>DebitCard</t>
        </is>
      </c>
      <c r="K1814" t="inlineStr">
        <is>
          <t>KHRUA THAI Meer En See</t>
        </is>
      </c>
      <c r="L1814" t="inlineStr">
        <is>
          <t>KC YOUNG</t>
        </is>
      </c>
      <c r="M1814" s="26" t="n">
        <v>-150</v>
      </c>
      <c r="N1814" t="inlineStr"/>
      <c r="O1814" t="inlineStr"/>
    </row>
    <row r="1815" hidden="1">
      <c r="A1815" s="30" t="inlineStr">
        <is>
          <t>2022-01-0820:18OK EXPRESS ST LUC49734 St Lucia EstuKC YOUNG-31.98</t>
        </is>
      </c>
      <c r="B1815" t="inlineStr">
        <is>
          <t>2022/01/08</t>
        </is>
      </c>
      <c r="C1815" t="inlineStr">
        <is>
          <t>20:18</t>
        </is>
      </c>
      <c r="D1815" s="20" t="inlineStr">
        <is>
          <t>2022/01/21</t>
        </is>
      </c>
      <c r="E1815" t="inlineStr">
        <is>
          <t>2022/01/08</t>
        </is>
      </c>
      <c r="F1815" t="inlineStr">
        <is>
          <t>2022-01</t>
        </is>
      </c>
      <c r="G1815" t="n">
        <v>2022</v>
      </c>
      <c r="H1815" t="n">
        <v>1</v>
      </c>
      <c r="I1815" t="inlineStr">
        <is>
          <t>POS Purchase</t>
        </is>
      </c>
      <c r="J1815" t="inlineStr">
        <is>
          <t>DebitCard</t>
        </is>
      </c>
      <c r="K1815" t="inlineStr">
        <is>
          <t>OK EXPRESS ST LUC49734 St Lucia Estu</t>
        </is>
      </c>
      <c r="L1815" t="inlineStr">
        <is>
          <t>KC YOUNG</t>
        </is>
      </c>
      <c r="M1815" s="26" t="n">
        <v>-31.98</v>
      </c>
      <c r="N1815" t="inlineStr"/>
      <c r="O1815" t="inlineStr"/>
    </row>
    <row r="1816" hidden="1">
      <c r="A1816" s="30" t="inlineStr">
        <is>
          <t>2022-01-0820:18ST LUCIA SKI BOAT CLUB MtubatubaKC YOUNG-125</t>
        </is>
      </c>
      <c r="B1816" t="inlineStr">
        <is>
          <t>2022/01/08</t>
        </is>
      </c>
      <c r="C1816" t="inlineStr">
        <is>
          <t>20:18</t>
        </is>
      </c>
      <c r="D1816" s="20" t="inlineStr">
        <is>
          <t>2022/01/21</t>
        </is>
      </c>
      <c r="E1816" t="inlineStr">
        <is>
          <t>2022/01/08</t>
        </is>
      </c>
      <c r="F1816" t="inlineStr">
        <is>
          <t>2022-01</t>
        </is>
      </c>
      <c r="G1816" t="n">
        <v>2022</v>
      </c>
      <c r="H1816" t="n">
        <v>1</v>
      </c>
      <c r="I1816" t="inlineStr">
        <is>
          <t>POS Purchase</t>
        </is>
      </c>
      <c r="J1816" t="inlineStr">
        <is>
          <t>DebitCard</t>
        </is>
      </c>
      <c r="K1816" t="inlineStr">
        <is>
          <t>ST LUCIA SKI BOAT CLUB Mtubatuba</t>
        </is>
      </c>
      <c r="L1816" t="inlineStr">
        <is>
          <t>KC YOUNG</t>
        </is>
      </c>
      <c r="M1816" s="26" t="n">
        <v>-125</v>
      </c>
      <c r="N1816" t="inlineStr"/>
      <c r="O1816" t="inlineStr"/>
    </row>
    <row r="1817" hidden="1">
      <c r="A1817" s="30" t="inlineStr">
        <is>
          <t>2022-01-0920:27ENGEN RICHARDS BAY RICHARDSBAAIKC YOUNG-59.9</t>
        </is>
      </c>
      <c r="B1817" t="inlineStr">
        <is>
          <t>2022/01/09</t>
        </is>
      </c>
      <c r="C1817" t="inlineStr">
        <is>
          <t>20:27</t>
        </is>
      </c>
      <c r="D1817" s="20" t="inlineStr">
        <is>
          <t>2022/01/21</t>
        </is>
      </c>
      <c r="E1817" t="inlineStr">
        <is>
          <t>2022/01/09</t>
        </is>
      </c>
      <c r="F1817" t="inlineStr">
        <is>
          <t>2022-01</t>
        </is>
      </c>
      <c r="G1817" t="n">
        <v>2022</v>
      </c>
      <c r="H1817" t="n">
        <v>1</v>
      </c>
      <c r="I1817" t="inlineStr">
        <is>
          <t>POS Purchase</t>
        </is>
      </c>
      <c r="J1817" t="inlineStr">
        <is>
          <t>DebitCard</t>
        </is>
      </c>
      <c r="K1817" t="inlineStr">
        <is>
          <t>ENGEN RICHARDS BAY RICHARDSBAAI</t>
        </is>
      </c>
      <c r="L1817" t="inlineStr">
        <is>
          <t>KC YOUNG</t>
        </is>
      </c>
      <c r="M1817" s="26" t="n">
        <v>-59.9</v>
      </c>
      <c r="N1817" t="inlineStr"/>
      <c r="O1817" t="inlineStr"/>
    </row>
    <row r="1818" hidden="1">
      <c r="A1818" s="30" t="inlineStr">
        <is>
          <t>2022-01-0920:27LIQOURSHOP BOARDWALK RICHARDS BAYKC YOUNG-119.77</t>
        </is>
      </c>
      <c r="B1818" t="inlineStr">
        <is>
          <t>2022/01/09</t>
        </is>
      </c>
      <c r="C1818" t="inlineStr">
        <is>
          <t>20:27</t>
        </is>
      </c>
      <c r="D1818" s="20" t="inlineStr">
        <is>
          <t>2022/01/21</t>
        </is>
      </c>
      <c r="E1818" t="inlineStr">
        <is>
          <t>2022/01/09</t>
        </is>
      </c>
      <c r="F1818" t="inlineStr">
        <is>
          <t>2022-01</t>
        </is>
      </c>
      <c r="G1818" t="n">
        <v>2022</v>
      </c>
      <c r="H1818" t="n">
        <v>1</v>
      </c>
      <c r="I1818" t="inlineStr">
        <is>
          <t>POS Purchase</t>
        </is>
      </c>
      <c r="J1818" t="inlineStr">
        <is>
          <t>DebitCard</t>
        </is>
      </c>
      <c r="K1818" t="inlineStr">
        <is>
          <t>LIQOURSHOP BOARDWALK RICHARDS BAY</t>
        </is>
      </c>
      <c r="L1818" t="inlineStr">
        <is>
          <t>KC YOUNG</t>
        </is>
      </c>
      <c r="M1818" s="26" t="n">
        <v>-119.77</v>
      </c>
      <c r="N1818" t="inlineStr"/>
      <c r="O1818" t="inlineStr"/>
    </row>
    <row r="1819" hidden="1">
      <c r="A1819" s="30" t="inlineStr">
        <is>
          <t>2022-01-0920:27MCD Richards Bay (119) RICHARDS BAYKC YOUNG-122.5</t>
        </is>
      </c>
      <c r="B1819" t="inlineStr">
        <is>
          <t>2022/01/09</t>
        </is>
      </c>
      <c r="C1819" t="inlineStr">
        <is>
          <t>20:27</t>
        </is>
      </c>
      <c r="D1819" s="20" t="inlineStr">
        <is>
          <t>2022/01/21</t>
        </is>
      </c>
      <c r="E1819" t="inlineStr">
        <is>
          <t>2022/01/09</t>
        </is>
      </c>
      <c r="F1819" t="inlineStr">
        <is>
          <t>2022-01</t>
        </is>
      </c>
      <c r="G1819" t="n">
        <v>2022</v>
      </c>
      <c r="H1819" t="n">
        <v>1</v>
      </c>
      <c r="I1819" t="inlineStr">
        <is>
          <t>POS Purchase</t>
        </is>
      </c>
      <c r="J1819" t="inlineStr">
        <is>
          <t>DebitCard</t>
        </is>
      </c>
      <c r="K1819" t="inlineStr">
        <is>
          <t>MCD Richards Bay (119) RICHARDS BAY</t>
        </is>
      </c>
      <c r="L1819" t="inlineStr">
        <is>
          <t>KC YOUNG</t>
        </is>
      </c>
      <c r="M1819" s="26" t="n">
        <v>-122.5</v>
      </c>
      <c r="N1819" t="inlineStr">
        <is>
          <t>Eating out</t>
        </is>
      </c>
      <c r="O1819" t="inlineStr">
        <is>
          <t>Out</t>
        </is>
      </c>
    </row>
    <row r="1820" hidden="1">
      <c r="A1820" s="30" t="inlineStr">
        <is>
          <t>2022-01-0920:27Vodacom App CBU       ERKC YOUNG-15</t>
        </is>
      </c>
      <c r="B1820" t="inlineStr">
        <is>
          <t>2022/01/09</t>
        </is>
      </c>
      <c r="C1820" t="inlineStr">
        <is>
          <t>20:27</t>
        </is>
      </c>
      <c r="D1820" s="20" t="inlineStr">
        <is>
          <t>2022/01/21</t>
        </is>
      </c>
      <c r="E1820" t="inlineStr">
        <is>
          <t>2022/01/09</t>
        </is>
      </c>
      <c r="F1820" t="inlineStr">
        <is>
          <t>2022-01</t>
        </is>
      </c>
      <c r="G1820" t="n">
        <v>2022</v>
      </c>
      <c r="H1820" t="n">
        <v>1</v>
      </c>
      <c r="I1820" t="inlineStr">
        <is>
          <t>Online</t>
        </is>
      </c>
      <c r="J1820" t="inlineStr">
        <is>
          <t>DebitCard</t>
        </is>
      </c>
      <c r="K1820" t="inlineStr">
        <is>
          <t>Vodacom App CBU       ER</t>
        </is>
      </c>
      <c r="L1820" t="inlineStr">
        <is>
          <t>KC YOUNG</t>
        </is>
      </c>
      <c r="M1820" s="26" t="n">
        <v>-15</v>
      </c>
      <c r="N1820" t="inlineStr">
        <is>
          <t>Phone</t>
        </is>
      </c>
      <c r="O1820" t="inlineStr">
        <is>
          <t>Out</t>
        </is>
      </c>
    </row>
    <row r="1821" hidden="1">
      <c r="A1821" s="30" t="inlineStr">
        <is>
          <t>2022-01-0920:27Vodacom App CBU       ERKC YOUNG-85</t>
        </is>
      </c>
      <c r="B1821" t="inlineStr">
        <is>
          <t>2022/01/09</t>
        </is>
      </c>
      <c r="C1821" t="inlineStr">
        <is>
          <t>20:27</t>
        </is>
      </c>
      <c r="D1821" s="20" t="inlineStr">
        <is>
          <t>2022/01/21</t>
        </is>
      </c>
      <c r="E1821" t="inlineStr">
        <is>
          <t>2022/01/09</t>
        </is>
      </c>
      <c r="F1821" t="inlineStr">
        <is>
          <t>2022-01</t>
        </is>
      </c>
      <c r="G1821" t="n">
        <v>2022</v>
      </c>
      <c r="H1821" t="n">
        <v>1</v>
      </c>
      <c r="I1821" t="inlineStr">
        <is>
          <t>Online</t>
        </is>
      </c>
      <c r="J1821" t="inlineStr">
        <is>
          <t>DebitCard</t>
        </is>
      </c>
      <c r="K1821" t="inlineStr">
        <is>
          <t>Vodacom App CBU       ER</t>
        </is>
      </c>
      <c r="L1821" t="inlineStr">
        <is>
          <t>KC YOUNG</t>
        </is>
      </c>
      <c r="M1821" s="26" t="n">
        <v>-85</v>
      </c>
      <c r="N1821" t="inlineStr">
        <is>
          <t>Phone</t>
        </is>
      </c>
      <c r="O1821" t="inlineStr">
        <is>
          <t>Out</t>
        </is>
      </c>
    </row>
    <row r="1822" hidden="1">
      <c r="A1822" s="30" t="inlineStr">
        <is>
          <t>2022-01-1019:46APPLE.COM/BILL ITUNES.COM 14.99 ZARKC YOUNG-14.99</t>
        </is>
      </c>
      <c r="B1822" t="inlineStr">
        <is>
          <t>2022/01/10</t>
        </is>
      </c>
      <c r="C1822" t="inlineStr">
        <is>
          <t>19:46</t>
        </is>
      </c>
      <c r="D1822" s="20" t="inlineStr">
        <is>
          <t>2022/01/21</t>
        </is>
      </c>
      <c r="E1822" t="inlineStr">
        <is>
          <t>2022/01/10</t>
        </is>
      </c>
      <c r="F1822" t="inlineStr">
        <is>
          <t>2022-01</t>
        </is>
      </c>
      <c r="G1822" t="n">
        <v>2022</v>
      </c>
      <c r="H1822" t="n">
        <v>1</v>
      </c>
      <c r="I1822" t="inlineStr">
        <is>
          <t>POS Purchase</t>
        </is>
      </c>
      <c r="J1822" t="inlineStr">
        <is>
          <t>DebitCard</t>
        </is>
      </c>
      <c r="K1822" t="inlineStr">
        <is>
          <t>APPLE.COM/BILL ITUNES.COM 14.99 ZAR</t>
        </is>
      </c>
      <c r="L1822" t="inlineStr">
        <is>
          <t>KC YOUNG</t>
        </is>
      </c>
      <c r="M1822" s="26" t="n">
        <v>-14.99</v>
      </c>
      <c r="N1822" t="inlineStr">
        <is>
          <t>Hobbies</t>
        </is>
      </c>
      <c r="O1822" t="inlineStr">
        <is>
          <t>Out</t>
        </is>
      </c>
    </row>
    <row r="1823" hidden="1">
      <c r="A1823" s="30" t="inlineStr">
        <is>
          <t>2022-01-1113:29HelpTo: Subscriptions-5000</t>
        </is>
      </c>
      <c r="B1823" t="inlineStr">
        <is>
          <t>2022/01/11</t>
        </is>
      </c>
      <c r="C1823" t="inlineStr">
        <is>
          <t>13:29</t>
        </is>
      </c>
      <c r="D1823" s="20" t="inlineStr">
        <is>
          <t>2022/01/21</t>
        </is>
      </c>
      <c r="E1823" t="inlineStr">
        <is>
          <t>2022/01/11</t>
        </is>
      </c>
      <c r="F1823" t="inlineStr">
        <is>
          <t>2022-01</t>
        </is>
      </c>
      <c r="G1823" t="n">
        <v>2022</v>
      </c>
      <c r="H1823" t="n">
        <v>1</v>
      </c>
      <c r="I1823" t="inlineStr">
        <is>
          <t>Transfer</t>
        </is>
      </c>
      <c r="J1823" t="inlineStr">
        <is>
          <t>KirstSurance</t>
        </is>
      </c>
      <c r="K1823" t="inlineStr">
        <is>
          <t>Help</t>
        </is>
      </c>
      <c r="L1823" t="inlineStr">
        <is>
          <t>To: Subscriptions</t>
        </is>
      </c>
      <c r="M1823" s="23" t="n">
        <v>-5000</v>
      </c>
      <c r="N1823" t="inlineStr"/>
      <c r="O1823" t="inlineStr"/>
    </row>
    <row r="1824" hidden="1">
      <c r="A1824" s="30" t="inlineStr">
        <is>
          <t>2022-01-1113:29HelpFrom: KIRST-SURANCE5000</t>
        </is>
      </c>
      <c r="B1824" t="inlineStr">
        <is>
          <t>2022/01/11</t>
        </is>
      </c>
      <c r="C1824" t="inlineStr">
        <is>
          <t>13:29</t>
        </is>
      </c>
      <c r="D1824" s="20" t="inlineStr">
        <is>
          <t>2022/01/21</t>
        </is>
      </c>
      <c r="E1824" t="inlineStr">
        <is>
          <t>2022/01/11</t>
        </is>
      </c>
      <c r="F1824" t="inlineStr">
        <is>
          <t>2022-01</t>
        </is>
      </c>
      <c r="G1824" t="n">
        <v>2022</v>
      </c>
      <c r="H1824" t="n">
        <v>1</v>
      </c>
      <c r="I1824" t="inlineStr">
        <is>
          <t>Transfer</t>
        </is>
      </c>
      <c r="J1824" t="inlineStr">
        <is>
          <t>DebitCard</t>
        </is>
      </c>
      <c r="K1824" t="inlineStr">
        <is>
          <t>Help</t>
        </is>
      </c>
      <c r="L1824" t="inlineStr">
        <is>
          <t>From: KIRST-SURANCE</t>
        </is>
      </c>
      <c r="M1824" s="26" t="n">
        <v>5000</v>
      </c>
      <c r="N1824" t="inlineStr">
        <is>
          <t>Kirst-Surance</t>
        </is>
      </c>
      <c r="O1824" t="inlineStr">
        <is>
          <t>Out</t>
        </is>
      </c>
    </row>
    <row r="1825" hidden="1">
      <c r="A1825" s="30" t="inlineStr">
        <is>
          <t>2022-01-1117:04Apple Watch BenefitKC YOUNG-999</t>
        </is>
      </c>
      <c r="B1825" t="inlineStr">
        <is>
          <t>2022/01/11</t>
        </is>
      </c>
      <c r="C1825" t="inlineStr">
        <is>
          <t>17:04</t>
        </is>
      </c>
      <c r="D1825" s="20" t="inlineStr">
        <is>
          <t>2022/01/21</t>
        </is>
      </c>
      <c r="E1825" t="inlineStr">
        <is>
          <t>2022/01/11</t>
        </is>
      </c>
      <c r="F1825" t="inlineStr">
        <is>
          <t>2022-01</t>
        </is>
      </c>
      <c r="G1825" t="n">
        <v>2022</v>
      </c>
      <c r="H1825" t="n">
        <v>1</v>
      </c>
      <c r="I1825" t="inlineStr">
        <is>
          <t>Reward</t>
        </is>
      </c>
      <c r="J1825" t="inlineStr">
        <is>
          <t>CreditCard</t>
        </is>
      </c>
      <c r="K1825" t="inlineStr">
        <is>
          <t>Apple Watch Benefit</t>
        </is>
      </c>
      <c r="L1825" t="inlineStr">
        <is>
          <t>KC YOUNG</t>
        </is>
      </c>
      <c r="M1825" s="26" t="n">
        <v>-999</v>
      </c>
      <c r="N1825" t="inlineStr">
        <is>
          <t>Hobbies</t>
        </is>
      </c>
      <c r="O1825" t="inlineStr">
        <is>
          <t>Out</t>
        </is>
      </c>
    </row>
    <row r="1826" hidden="1">
      <c r="A1826" s="30" t="inlineStr">
        <is>
          <t>2022-01-1120:17SUPERSPAR TOWN SQUARE RICHARDS BAYKC YOUNG-85</t>
        </is>
      </c>
      <c r="B1826" t="inlineStr">
        <is>
          <t>2022/01/11</t>
        </is>
      </c>
      <c r="C1826" t="inlineStr">
        <is>
          <t>20:17</t>
        </is>
      </c>
      <c r="D1826" s="20" t="inlineStr">
        <is>
          <t>2022/01/21</t>
        </is>
      </c>
      <c r="E1826" t="inlineStr">
        <is>
          <t>2022/01/11</t>
        </is>
      </c>
      <c r="F1826" t="inlineStr">
        <is>
          <t>2022-01</t>
        </is>
      </c>
      <c r="G1826" t="n">
        <v>2022</v>
      </c>
      <c r="H1826" t="n">
        <v>1</v>
      </c>
      <c r="I1826" t="inlineStr">
        <is>
          <t>POS Purchase</t>
        </is>
      </c>
      <c r="J1826" t="inlineStr">
        <is>
          <t>DebitCard</t>
        </is>
      </c>
      <c r="K1826" t="inlineStr">
        <is>
          <t>SUPERSPAR TOWN SQUARE RICHARDS BAY</t>
        </is>
      </c>
      <c r="L1826" t="inlineStr">
        <is>
          <t>KC YOUNG</t>
        </is>
      </c>
      <c r="M1826" s="26" t="n">
        <v>-85</v>
      </c>
      <c r="N1826" t="inlineStr"/>
      <c r="O1826" t="inlineStr"/>
    </row>
    <row r="1827" hidden="1">
      <c r="A1827" s="30" t="inlineStr">
        <is>
          <t>2022-01-1123:47Interest Earned at 2.75%12.85</t>
        </is>
      </c>
      <c r="B1827" t="inlineStr">
        <is>
          <t>2022/01/11</t>
        </is>
      </c>
      <c r="C1827" t="inlineStr">
        <is>
          <t>23:47</t>
        </is>
      </c>
      <c r="D1827" s="20" t="inlineStr">
        <is>
          <t>2022/01/21</t>
        </is>
      </c>
      <c r="E1827" t="inlineStr">
        <is>
          <t>2022/01/11</t>
        </is>
      </c>
      <c r="F1827" t="inlineStr">
        <is>
          <t>2022-01</t>
        </is>
      </c>
      <c r="G1827" t="n">
        <v>2022</v>
      </c>
      <c r="H1827" t="n">
        <v>1</v>
      </c>
      <c r="I1827" t="inlineStr">
        <is>
          <t>Interest</t>
        </is>
      </c>
      <c r="J1827" t="inlineStr">
        <is>
          <t>KirstSurance</t>
        </is>
      </c>
      <c r="K1827" t="inlineStr">
        <is>
          <t>Interest Earned at 2.75%</t>
        </is>
      </c>
      <c r="L1827" t="inlineStr"/>
      <c r="M1827" s="23" t="n">
        <v>12.85</v>
      </c>
      <c r="N1827" t="inlineStr"/>
      <c r="O1827" t="inlineStr"/>
    </row>
    <row r="1828" hidden="1">
      <c r="A1828" s="30" t="inlineStr">
        <is>
          <t>2022-01-1123:51Dynamic interest boost at 0.50%2.34</t>
        </is>
      </c>
      <c r="B1828" t="inlineStr">
        <is>
          <t>2022/01/11</t>
        </is>
      </c>
      <c r="C1828" t="inlineStr">
        <is>
          <t>23:51</t>
        </is>
      </c>
      <c r="D1828" s="20" t="inlineStr">
        <is>
          <t>2022/01/21</t>
        </is>
      </c>
      <c r="E1828" t="inlineStr">
        <is>
          <t>2022/01/11</t>
        </is>
      </c>
      <c r="F1828" t="inlineStr">
        <is>
          <t>2022-01</t>
        </is>
      </c>
      <c r="G1828" t="n">
        <v>2022</v>
      </c>
      <c r="H1828" t="n">
        <v>1</v>
      </c>
      <c r="I1828" t="inlineStr">
        <is>
          <t>Interest</t>
        </is>
      </c>
      <c r="J1828" t="inlineStr">
        <is>
          <t>KirstSurance</t>
        </is>
      </c>
      <c r="K1828" t="inlineStr">
        <is>
          <t>Dynamic interest boost at 0.50%</t>
        </is>
      </c>
      <c r="L1828" t="inlineStr"/>
      <c r="M1828" s="23" t="n">
        <v>2.34</v>
      </c>
      <c r="N1828" t="inlineStr"/>
      <c r="O1828" t="inlineStr"/>
    </row>
    <row r="1829" hidden="1">
      <c r="A1829" s="30" t="inlineStr">
        <is>
          <t>2022-01-1217:55LOVE SARAH350</t>
        </is>
      </c>
      <c r="B1829" t="inlineStr">
        <is>
          <t>2022/01/12</t>
        </is>
      </c>
      <c r="C1829" t="inlineStr">
        <is>
          <t>17:55</t>
        </is>
      </c>
      <c r="D1829" s="20" t="inlineStr">
        <is>
          <t>2022/01/21</t>
        </is>
      </c>
      <c r="E1829" t="inlineStr">
        <is>
          <t>2022/01/12</t>
        </is>
      </c>
      <c r="F1829" t="inlineStr">
        <is>
          <t>2022-01</t>
        </is>
      </c>
      <c r="G1829" t="n">
        <v>2022</v>
      </c>
      <c r="H1829" t="n">
        <v>1</v>
      </c>
      <c r="I1829" t="inlineStr">
        <is>
          <t>EFT</t>
        </is>
      </c>
      <c r="J1829" t="inlineStr">
        <is>
          <t>DebitCard</t>
        </is>
      </c>
      <c r="K1829" t="inlineStr">
        <is>
          <t>LOVE SARAH</t>
        </is>
      </c>
      <c r="L1829" t="inlineStr"/>
      <c r="M1829" s="26" t="n">
        <v>350</v>
      </c>
      <c r="N1829" t="inlineStr"/>
      <c r="O1829" t="inlineStr"/>
    </row>
    <row r="1830" hidden="1">
      <c r="A1830" s="30" t="inlineStr">
        <is>
          <t>2022-01-1220:38CHECKERS LOFTUS PRETORIAKC YOUNG-404.6</t>
        </is>
      </c>
      <c r="B1830" t="inlineStr">
        <is>
          <t>2022/01/12</t>
        </is>
      </c>
      <c r="C1830" t="inlineStr">
        <is>
          <t>20:38</t>
        </is>
      </c>
      <c r="D1830" s="20" t="inlineStr">
        <is>
          <t>2022/01/21</t>
        </is>
      </c>
      <c r="E1830" t="inlineStr">
        <is>
          <t>2022/01/12</t>
        </is>
      </c>
      <c r="F1830" t="inlineStr">
        <is>
          <t>2022-01</t>
        </is>
      </c>
      <c r="G1830" t="n">
        <v>2022</v>
      </c>
      <c r="H1830" t="n">
        <v>1</v>
      </c>
      <c r="I1830" t="inlineStr">
        <is>
          <t>POS Purchase</t>
        </is>
      </c>
      <c r="J1830" t="inlineStr">
        <is>
          <t>DebitCard</t>
        </is>
      </c>
      <c r="K1830" t="inlineStr">
        <is>
          <t>CHECKERS LOFTUS PRETORIA</t>
        </is>
      </c>
      <c r="L1830" t="inlineStr">
        <is>
          <t>KC YOUNG</t>
        </is>
      </c>
      <c r="M1830" s="26" t="n">
        <v>-404.6</v>
      </c>
      <c r="N1830" t="inlineStr">
        <is>
          <t>Groceries</t>
        </is>
      </c>
      <c r="O1830" t="inlineStr">
        <is>
          <t>Out</t>
        </is>
      </c>
    </row>
    <row r="1831" hidden="1">
      <c r="A1831" s="30" t="inlineStr">
        <is>
          <t>2022-01-1220:38CLICKS 2033 NICOLWAY SHO BRYANSTONKC YOUNG-108.56</t>
        </is>
      </c>
      <c r="B1831" t="inlineStr">
        <is>
          <t>2022/01/12</t>
        </is>
      </c>
      <c r="C1831" t="inlineStr">
        <is>
          <t>20:38</t>
        </is>
      </c>
      <c r="D1831" s="20" t="inlineStr">
        <is>
          <t>2022/01/21</t>
        </is>
      </c>
      <c r="E1831" t="inlineStr">
        <is>
          <t>2022/01/12</t>
        </is>
      </c>
      <c r="F1831" t="inlineStr">
        <is>
          <t>2022-01</t>
        </is>
      </c>
      <c r="G1831" t="n">
        <v>2022</v>
      </c>
      <c r="H1831" t="n">
        <v>1</v>
      </c>
      <c r="I1831" t="inlineStr">
        <is>
          <t>POS Purchase</t>
        </is>
      </c>
      <c r="J1831" t="inlineStr">
        <is>
          <t>DebitCard</t>
        </is>
      </c>
      <c r="K1831" t="inlineStr">
        <is>
          <t>CLICKS 2033 NICOLWAY SHO BRYANSTON</t>
        </is>
      </c>
      <c r="L1831" t="inlineStr">
        <is>
          <t>KC YOUNG</t>
        </is>
      </c>
      <c r="M1831" s="26" t="n">
        <v>-108.56</v>
      </c>
      <c r="N1831" t="inlineStr"/>
      <c r="O1831" t="inlineStr"/>
    </row>
    <row r="1832" hidden="1">
      <c r="A1832" s="30" t="inlineStr">
        <is>
          <t>2022-01-1220:38Dischem Loftus Park PRETORIAKC YOUNG-393.7</t>
        </is>
      </c>
      <c r="B1832" t="inlineStr">
        <is>
          <t>2022/01/12</t>
        </is>
      </c>
      <c r="C1832" t="inlineStr">
        <is>
          <t>20:38</t>
        </is>
      </c>
      <c r="D1832" s="20" t="inlineStr">
        <is>
          <t>2022/01/21</t>
        </is>
      </c>
      <c r="E1832" t="inlineStr">
        <is>
          <t>2022/01/12</t>
        </is>
      </c>
      <c r="F1832" t="inlineStr">
        <is>
          <t>2022-01</t>
        </is>
      </c>
      <c r="G1832" t="n">
        <v>2022</v>
      </c>
      <c r="H1832" t="n">
        <v>1</v>
      </c>
      <c r="I1832" t="inlineStr">
        <is>
          <t>POS Purchase</t>
        </is>
      </c>
      <c r="J1832" t="inlineStr">
        <is>
          <t>DebitCard</t>
        </is>
      </c>
      <c r="K1832" t="inlineStr">
        <is>
          <t>Dischem Loftus Park PRETORIA</t>
        </is>
      </c>
      <c r="L1832" t="inlineStr">
        <is>
          <t>KC YOUNG</t>
        </is>
      </c>
      <c r="M1832" s="26" t="n">
        <v>-393.7</v>
      </c>
      <c r="N1832" t="inlineStr"/>
      <c r="O1832" t="inlineStr"/>
    </row>
    <row r="1833" hidden="1">
      <c r="A1833" s="30" t="inlineStr">
        <is>
          <t>2022-01-1220:38MUGG &amp; BEAN RICHARDS BA RICHARDS BAYKC YOUNG-125</t>
        </is>
      </c>
      <c r="B1833" t="inlineStr">
        <is>
          <t>2022/01/12</t>
        </is>
      </c>
      <c r="C1833" t="inlineStr">
        <is>
          <t>20:38</t>
        </is>
      </c>
      <c r="D1833" s="20" t="inlineStr">
        <is>
          <t>2022/01/21</t>
        </is>
      </c>
      <c r="E1833" t="inlineStr">
        <is>
          <t>2022/01/12</t>
        </is>
      </c>
      <c r="F1833" t="inlineStr">
        <is>
          <t>2022-01</t>
        </is>
      </c>
      <c r="G1833" t="n">
        <v>2022</v>
      </c>
      <c r="H1833" t="n">
        <v>1</v>
      </c>
      <c r="I1833" t="inlineStr">
        <is>
          <t>POS Purchase</t>
        </is>
      </c>
      <c r="J1833" t="inlineStr">
        <is>
          <t>DebitCard</t>
        </is>
      </c>
      <c r="K1833" t="inlineStr">
        <is>
          <t>MUGG &amp; BEAN RICHARDS BA RICHARDS BAY</t>
        </is>
      </c>
      <c r="L1833" t="inlineStr">
        <is>
          <t>KC YOUNG</t>
        </is>
      </c>
      <c r="M1833" s="26" t="n">
        <v>-125</v>
      </c>
      <c r="N1833" t="inlineStr"/>
      <c r="O1833" t="inlineStr"/>
    </row>
    <row r="1834" hidden="1">
      <c r="A1834" s="30" t="inlineStr">
        <is>
          <t>2022-01-1220:38SEATTLE CAFE LOFTUS PA PRETORIAKC YOUNG-38</t>
        </is>
      </c>
      <c r="B1834" t="inlineStr">
        <is>
          <t>2022/01/12</t>
        </is>
      </c>
      <c r="C1834" t="inlineStr">
        <is>
          <t>20:38</t>
        </is>
      </c>
      <c r="D1834" s="20" t="inlineStr">
        <is>
          <t>2022/01/21</t>
        </is>
      </c>
      <c r="E1834" t="inlineStr">
        <is>
          <t>2022/01/12</t>
        </is>
      </c>
      <c r="F1834" t="inlineStr">
        <is>
          <t>2022-01</t>
        </is>
      </c>
      <c r="G1834" t="n">
        <v>2022</v>
      </c>
      <c r="H1834" t="n">
        <v>1</v>
      </c>
      <c r="I1834" t="inlineStr">
        <is>
          <t>POS Purchase</t>
        </is>
      </c>
      <c r="J1834" t="inlineStr">
        <is>
          <t>DebitCard</t>
        </is>
      </c>
      <c r="K1834" t="inlineStr">
        <is>
          <t>SEATTLE CAFE LOFTUS PA PRETORIA</t>
        </is>
      </c>
      <c r="L1834" t="inlineStr">
        <is>
          <t>KC YOUNG</t>
        </is>
      </c>
      <c r="M1834" s="26" t="n">
        <v>-38</v>
      </c>
      <c r="N1834" t="inlineStr"/>
      <c r="O1834" t="inlineStr"/>
    </row>
    <row r="1835" hidden="1">
      <c r="A1835" s="30" t="inlineStr">
        <is>
          <t>2022-01-1220:38TYPO NICOLWAY 0960 BRYANSTONKC YOUNG-149.99</t>
        </is>
      </c>
      <c r="B1835" t="inlineStr">
        <is>
          <t>2022/01/12</t>
        </is>
      </c>
      <c r="C1835" t="inlineStr">
        <is>
          <t>20:38</t>
        </is>
      </c>
      <c r="D1835" s="20" t="inlineStr">
        <is>
          <t>2022/01/21</t>
        </is>
      </c>
      <c r="E1835" t="inlineStr">
        <is>
          <t>2022/01/12</t>
        </is>
      </c>
      <c r="F1835" t="inlineStr">
        <is>
          <t>2022-01</t>
        </is>
      </c>
      <c r="G1835" t="n">
        <v>2022</v>
      </c>
      <c r="H1835" t="n">
        <v>1</v>
      </c>
      <c r="I1835" t="inlineStr">
        <is>
          <t>POS Purchase</t>
        </is>
      </c>
      <c r="J1835" t="inlineStr">
        <is>
          <t>DebitCard</t>
        </is>
      </c>
      <c r="K1835" t="inlineStr">
        <is>
          <t>TYPO NICOLWAY 0960 BRYANSTON</t>
        </is>
      </c>
      <c r="L1835" t="inlineStr">
        <is>
          <t>KC YOUNG</t>
        </is>
      </c>
      <c r="M1835" s="26" t="n">
        <v>-149.99</v>
      </c>
      <c r="N1835" t="inlineStr"/>
      <c r="O1835" t="inlineStr"/>
    </row>
    <row r="1836" hidden="1">
      <c r="A1836" s="30" t="inlineStr">
        <is>
          <t>2022-01-1220:38WIMPY KSIA DURBANKC YOUNG-210</t>
        </is>
      </c>
      <c r="B1836" t="inlineStr">
        <is>
          <t>2022/01/12</t>
        </is>
      </c>
      <c r="C1836" t="inlineStr">
        <is>
          <t>20:38</t>
        </is>
      </c>
      <c r="D1836" s="20" t="inlineStr">
        <is>
          <t>2022/01/21</t>
        </is>
      </c>
      <c r="E1836" t="inlineStr">
        <is>
          <t>2022/01/12</t>
        </is>
      </c>
      <c r="F1836" t="inlineStr">
        <is>
          <t>2022-01</t>
        </is>
      </c>
      <c r="G1836" t="n">
        <v>2022</v>
      </c>
      <c r="H1836" t="n">
        <v>1</v>
      </c>
      <c r="I1836" t="inlineStr">
        <is>
          <t>POS Purchase</t>
        </is>
      </c>
      <c r="J1836" t="inlineStr">
        <is>
          <t>DebitCard</t>
        </is>
      </c>
      <c r="K1836" t="inlineStr">
        <is>
          <t>WIMPY KSIA DURBAN</t>
        </is>
      </c>
      <c r="L1836" t="inlineStr">
        <is>
          <t>KC YOUNG</t>
        </is>
      </c>
      <c r="M1836" s="26" t="n">
        <v>-210</v>
      </c>
      <c r="N1836" t="inlineStr"/>
      <c r="O1836" t="inlineStr"/>
    </row>
    <row r="1837" hidden="1">
      <c r="A1837" s="30" t="inlineStr">
        <is>
          <t>2022-01-1300:49Discovery Bank account...8528From: NOTICE SAVINGS10000</t>
        </is>
      </c>
      <c r="B1837" t="inlineStr">
        <is>
          <t>2022/01/13</t>
        </is>
      </c>
      <c r="C1837" t="inlineStr">
        <is>
          <t>00:49</t>
        </is>
      </c>
      <c r="D1837" s="20" t="inlineStr">
        <is>
          <t>2022/01/21</t>
        </is>
      </c>
      <c r="E1837" t="inlineStr">
        <is>
          <t>2022/01/13</t>
        </is>
      </c>
      <c r="F1837" t="inlineStr">
        <is>
          <t>2022-01</t>
        </is>
      </c>
      <c r="G1837" t="n">
        <v>2022</v>
      </c>
      <c r="H1837" t="n">
        <v>1</v>
      </c>
      <c r="I1837" t="inlineStr">
        <is>
          <t>Transfer</t>
        </is>
      </c>
      <c r="J1837" t="inlineStr">
        <is>
          <t>DebitCard</t>
        </is>
      </c>
      <c r="K1837" t="inlineStr">
        <is>
          <t>Discovery Bank account...8528</t>
        </is>
      </c>
      <c r="L1837" t="inlineStr">
        <is>
          <t>From: NOTICE SAVINGS</t>
        </is>
      </c>
      <c r="M1837" s="26" t="n">
        <v>10000</v>
      </c>
      <c r="N1837" t="inlineStr">
        <is>
          <t>Savings</t>
        </is>
      </c>
      <c r="O1837" t="inlineStr">
        <is>
          <t>Out</t>
        </is>
      </c>
    </row>
    <row r="1838" hidden="1">
      <c r="A1838" s="30" t="inlineStr">
        <is>
          <t>2022-01-1300:49Notice savings account payoutTo: Subscriptions-10000</t>
        </is>
      </c>
      <c r="B1838" t="inlineStr">
        <is>
          <t>2022/01/13</t>
        </is>
      </c>
      <c r="C1838" t="inlineStr">
        <is>
          <t>00:49</t>
        </is>
      </c>
      <c r="D1838" s="20" t="inlineStr">
        <is>
          <t>2022/01/21</t>
        </is>
      </c>
      <c r="E1838" t="inlineStr">
        <is>
          <t>2022/01/13</t>
        </is>
      </c>
      <c r="F1838" t="inlineStr">
        <is>
          <t>2022-01</t>
        </is>
      </c>
      <c r="G1838" t="n">
        <v>2022</v>
      </c>
      <c r="H1838" t="n">
        <v>1</v>
      </c>
      <c r="I1838" t="inlineStr">
        <is>
          <t>Transfer</t>
        </is>
      </c>
      <c r="J1838" t="inlineStr">
        <is>
          <t>NoticeSavings</t>
        </is>
      </c>
      <c r="K1838" t="inlineStr">
        <is>
          <t>Notice savings account payout</t>
        </is>
      </c>
      <c r="L1838" t="inlineStr">
        <is>
          <t>To: Subscriptions</t>
        </is>
      </c>
      <c r="M1838" s="26" t="n">
        <v>-10000</v>
      </c>
      <c r="N1838" t="inlineStr"/>
      <c r="O1838" t="inlineStr"/>
    </row>
    <row r="1839" hidden="1">
      <c r="A1839" s="30" t="inlineStr">
        <is>
          <t>2022-01-1318:01Not neededFrom: Subscriptions5000</t>
        </is>
      </c>
      <c r="B1839" t="inlineStr">
        <is>
          <t>2022/01/13</t>
        </is>
      </c>
      <c r="C1839" t="inlineStr">
        <is>
          <t>18:01</t>
        </is>
      </c>
      <c r="D1839" s="20" t="inlineStr">
        <is>
          <t>2022/01/21</t>
        </is>
      </c>
      <c r="E1839" t="inlineStr">
        <is>
          <t>2022/01/13</t>
        </is>
      </c>
      <c r="F1839" t="inlineStr">
        <is>
          <t>2022-01</t>
        </is>
      </c>
      <c r="G1839" t="n">
        <v>2022</v>
      </c>
      <c r="H1839" t="n">
        <v>1</v>
      </c>
      <c r="I1839" t="inlineStr">
        <is>
          <t>Transfer</t>
        </is>
      </c>
      <c r="J1839" t="inlineStr">
        <is>
          <t>KirstSurance</t>
        </is>
      </c>
      <c r="K1839" t="inlineStr">
        <is>
          <t>Not needed</t>
        </is>
      </c>
      <c r="L1839" t="inlineStr">
        <is>
          <t>From: Subscriptions</t>
        </is>
      </c>
      <c r="M1839" s="23" t="n">
        <v>5000</v>
      </c>
      <c r="N1839" t="inlineStr"/>
      <c r="O1839" t="inlineStr"/>
    </row>
    <row r="1840" hidden="1">
      <c r="A1840" s="30" t="inlineStr">
        <is>
          <t>2022-01-1318:01Not neededTo: KIRST-SURANCE-5000</t>
        </is>
      </c>
      <c r="B1840" t="inlineStr">
        <is>
          <t>2022/01/13</t>
        </is>
      </c>
      <c r="C1840" t="inlineStr">
        <is>
          <t>18:01</t>
        </is>
      </c>
      <c r="D1840" s="20" t="inlineStr">
        <is>
          <t>2022/01/21</t>
        </is>
      </c>
      <c r="E1840" t="inlineStr">
        <is>
          <t>2022/01/13</t>
        </is>
      </c>
      <c r="F1840" t="inlineStr">
        <is>
          <t>2022-01</t>
        </is>
      </c>
      <c r="G1840" t="n">
        <v>2022</v>
      </c>
      <c r="H1840" t="n">
        <v>1</v>
      </c>
      <c r="I1840" t="inlineStr">
        <is>
          <t>Transfer</t>
        </is>
      </c>
      <c r="J1840" t="inlineStr">
        <is>
          <t>DebitCard</t>
        </is>
      </c>
      <c r="K1840" t="inlineStr">
        <is>
          <t>Not needed</t>
        </is>
      </c>
      <c r="L1840" t="inlineStr">
        <is>
          <t>To: KIRST-SURANCE</t>
        </is>
      </c>
      <c r="M1840" s="26" t="n">
        <v>-5000</v>
      </c>
      <c r="N1840" t="inlineStr">
        <is>
          <t>Kirst-Surance</t>
        </is>
      </c>
      <c r="O1840" t="inlineStr">
        <is>
          <t>Out</t>
        </is>
      </c>
    </row>
    <row r="1841" hidden="1">
      <c r="A1841" s="30" t="inlineStr">
        <is>
          <t>2022-01-1318:06BalanceFrom: Subscriptions1395.15</t>
        </is>
      </c>
      <c r="B1841" t="inlineStr">
        <is>
          <t>2022/01/13</t>
        </is>
      </c>
      <c r="C1841" t="inlineStr">
        <is>
          <t>18:06</t>
        </is>
      </c>
      <c r="D1841" s="20" t="inlineStr">
        <is>
          <t>2022/01/21</t>
        </is>
      </c>
      <c r="E1841" t="inlineStr">
        <is>
          <t>2022/01/13</t>
        </is>
      </c>
      <c r="F1841" t="inlineStr">
        <is>
          <t>2022-01</t>
        </is>
      </c>
      <c r="G1841" t="n">
        <v>2022</v>
      </c>
      <c r="H1841" t="n">
        <v>1</v>
      </c>
      <c r="I1841" t="inlineStr">
        <is>
          <t>Transfer</t>
        </is>
      </c>
      <c r="J1841" t="inlineStr">
        <is>
          <t>CreditCard</t>
        </is>
      </c>
      <c r="K1841" t="inlineStr">
        <is>
          <t>Balance</t>
        </is>
      </c>
      <c r="L1841" t="inlineStr">
        <is>
          <t>From: Subscriptions</t>
        </is>
      </c>
      <c r="M1841" s="26" t="n">
        <v>1395.15</v>
      </c>
      <c r="N1841" t="inlineStr"/>
      <c r="O1841" t="inlineStr"/>
    </row>
    <row r="1842" hidden="1">
      <c r="A1842" s="30" t="inlineStr">
        <is>
          <t>2022-01-1318:06BalanceTo: Credit card-1395.15</t>
        </is>
      </c>
      <c r="B1842" t="inlineStr">
        <is>
          <t>2022/01/13</t>
        </is>
      </c>
      <c r="C1842" t="inlineStr">
        <is>
          <t>18:06</t>
        </is>
      </c>
      <c r="D1842" s="20" t="inlineStr">
        <is>
          <t>2022/01/21</t>
        </is>
      </c>
      <c r="E1842" t="inlineStr">
        <is>
          <t>2022/01/13</t>
        </is>
      </c>
      <c r="F1842" t="inlineStr">
        <is>
          <t>2022-01</t>
        </is>
      </c>
      <c r="G1842" t="n">
        <v>2022</v>
      </c>
      <c r="H1842" t="n">
        <v>1</v>
      </c>
      <c r="I1842" t="inlineStr">
        <is>
          <t>Transfer</t>
        </is>
      </c>
      <c r="J1842" t="inlineStr">
        <is>
          <t>DebitCard</t>
        </is>
      </c>
      <c r="K1842" t="inlineStr">
        <is>
          <t>Balance</t>
        </is>
      </c>
      <c r="L1842" t="inlineStr">
        <is>
          <t>To: Credit card</t>
        </is>
      </c>
      <c r="M1842" s="26" t="n">
        <v>-1395.15</v>
      </c>
      <c r="N1842" t="inlineStr">
        <is>
          <t>Transfer</t>
        </is>
      </c>
      <c r="O1842" t="inlineStr">
        <is>
          <t>Transfer</t>
        </is>
      </c>
    </row>
    <row r="1843" hidden="1">
      <c r="A1843" s="30" t="inlineStr">
        <is>
          <t>2022-01-1320:09PNP CRP KYALAMI JOHANNESBURGKC YOUNG-338.74</t>
        </is>
      </c>
      <c r="B1843" t="inlineStr">
        <is>
          <t>2022/01/13</t>
        </is>
      </c>
      <c r="C1843" t="inlineStr">
        <is>
          <t>20:09</t>
        </is>
      </c>
      <c r="D1843" s="20" t="inlineStr">
        <is>
          <t>2022/01/21</t>
        </is>
      </c>
      <c r="E1843" t="inlineStr">
        <is>
          <t>2022/01/13</t>
        </is>
      </c>
      <c r="F1843" t="inlineStr">
        <is>
          <t>2022-01</t>
        </is>
      </c>
      <c r="G1843" t="n">
        <v>2022</v>
      </c>
      <c r="H1843" t="n">
        <v>1</v>
      </c>
      <c r="I1843" t="inlineStr">
        <is>
          <t>POS Purchase</t>
        </is>
      </c>
      <c r="J1843" t="inlineStr">
        <is>
          <t>DebitCard</t>
        </is>
      </c>
      <c r="K1843" t="inlineStr">
        <is>
          <t>PNP CRP KYALAMI JOHANNESBURG</t>
        </is>
      </c>
      <c r="L1843" t="inlineStr">
        <is>
          <t>KC YOUNG</t>
        </is>
      </c>
      <c r="M1843" s="26" t="n">
        <v>-338.74</v>
      </c>
      <c r="N1843" t="inlineStr"/>
      <c r="O1843" t="inlineStr"/>
    </row>
    <row r="1844" hidden="1">
      <c r="A1844" s="30" t="inlineStr">
        <is>
          <t>2022-01-1418:17INSURECASH4002101773-21790522983.2</t>
        </is>
      </c>
      <c r="B1844" t="inlineStr">
        <is>
          <t>2022/01/14</t>
        </is>
      </c>
      <c r="C1844" t="inlineStr">
        <is>
          <t>18:17</t>
        </is>
      </c>
      <c r="D1844" s="20" t="inlineStr">
        <is>
          <t>2022/01/21</t>
        </is>
      </c>
      <c r="E1844" t="inlineStr">
        <is>
          <t>2022/01/14</t>
        </is>
      </c>
      <c r="F1844" t="inlineStr">
        <is>
          <t>2022-01</t>
        </is>
      </c>
      <c r="G1844" t="n">
        <v>2022</v>
      </c>
      <c r="H1844" t="n">
        <v>1</v>
      </c>
      <c r="I1844" t="inlineStr">
        <is>
          <t>EFT</t>
        </is>
      </c>
      <c r="J1844" t="inlineStr">
        <is>
          <t>DebitCard</t>
        </is>
      </c>
      <c r="K1844" t="inlineStr">
        <is>
          <t>INSURECASH4002101773-217905229</t>
        </is>
      </c>
      <c r="L1844" t="inlineStr"/>
      <c r="M1844" s="26" t="n">
        <v>83.2</v>
      </c>
      <c r="N1844" t="inlineStr">
        <is>
          <t>Insurance</t>
        </is>
      </c>
      <c r="O1844" t="inlineStr">
        <is>
          <t>Out</t>
        </is>
      </c>
    </row>
    <row r="1845" hidden="1">
      <c r="A1845" s="30" t="inlineStr">
        <is>
          <t>2022-01-1420:06Dischem Kyalami Corner JOHANNESBURGKC YOUNG-905.56</t>
        </is>
      </c>
      <c r="B1845" t="inlineStr">
        <is>
          <t>2022/01/14</t>
        </is>
      </c>
      <c r="C1845" t="inlineStr">
        <is>
          <t>20:06</t>
        </is>
      </c>
      <c r="D1845" s="20" t="inlineStr">
        <is>
          <t>2022/01/21</t>
        </is>
      </c>
      <c r="E1845" t="inlineStr">
        <is>
          <t>2022/01/14</t>
        </is>
      </c>
      <c r="F1845" t="inlineStr">
        <is>
          <t>2022-01</t>
        </is>
      </c>
      <c r="G1845" t="n">
        <v>2022</v>
      </c>
      <c r="H1845" t="n">
        <v>1</v>
      </c>
      <c r="I1845" t="inlineStr">
        <is>
          <t>POS Purchase</t>
        </is>
      </c>
      <c r="J1845" t="inlineStr">
        <is>
          <t>DebitCard</t>
        </is>
      </c>
      <c r="K1845" t="inlineStr">
        <is>
          <t>Dischem Kyalami Corner JOHANNESBURG</t>
        </is>
      </c>
      <c r="L1845" t="inlineStr">
        <is>
          <t>KC YOUNG</t>
        </is>
      </c>
      <c r="M1845" s="26" t="n">
        <v>-905.5599999999999</v>
      </c>
      <c r="N1845" t="inlineStr"/>
      <c r="O1845" t="inlineStr"/>
    </row>
    <row r="1846" hidden="1">
      <c r="A1846" s="30" t="inlineStr">
        <is>
          <t>2022-01-1420:06IKH*Dr L Steenkamp Inc JOHANNESBURGKC YOUNG-55</t>
        </is>
      </c>
      <c r="B1846" t="inlineStr">
        <is>
          <t>2022/01/14</t>
        </is>
      </c>
      <c r="C1846" t="inlineStr">
        <is>
          <t>20:06</t>
        </is>
      </c>
      <c r="D1846" s="20" t="inlineStr">
        <is>
          <t>2022/01/21</t>
        </is>
      </c>
      <c r="E1846" t="inlineStr">
        <is>
          <t>2022/01/14</t>
        </is>
      </c>
      <c r="F1846" t="inlineStr">
        <is>
          <t>2022-01</t>
        </is>
      </c>
      <c r="G1846" t="n">
        <v>2022</v>
      </c>
      <c r="H1846" t="n">
        <v>1</v>
      </c>
      <c r="I1846" t="inlineStr">
        <is>
          <t>POS Purchase</t>
        </is>
      </c>
      <c r="J1846" t="inlineStr">
        <is>
          <t>DebitCard</t>
        </is>
      </c>
      <c r="K1846" t="inlineStr">
        <is>
          <t>IKH*Dr L Steenkamp Inc JOHANNESBURG</t>
        </is>
      </c>
      <c r="L1846" t="inlineStr">
        <is>
          <t>KC YOUNG</t>
        </is>
      </c>
      <c r="M1846" s="26" t="n">
        <v>-55</v>
      </c>
      <c r="N1846" t="inlineStr"/>
      <c r="O1846" t="inlineStr"/>
    </row>
    <row r="1847" hidden="1">
      <c r="A1847" s="30" t="inlineStr">
        <is>
          <t>2022-01-1420:06Vodacom App CBU       ERKC YOUNG-349</t>
        </is>
      </c>
      <c r="B1847" t="inlineStr">
        <is>
          <t>2022/01/14</t>
        </is>
      </c>
      <c r="C1847" t="inlineStr">
        <is>
          <t>20:06</t>
        </is>
      </c>
      <c r="D1847" s="20" t="inlineStr">
        <is>
          <t>2022/01/21</t>
        </is>
      </c>
      <c r="E1847" t="inlineStr">
        <is>
          <t>2022/01/14</t>
        </is>
      </c>
      <c r="F1847" t="inlineStr">
        <is>
          <t>2022-01</t>
        </is>
      </c>
      <c r="G1847" t="n">
        <v>2022</v>
      </c>
      <c r="H1847" t="n">
        <v>1</v>
      </c>
      <c r="I1847" t="inlineStr">
        <is>
          <t>Online</t>
        </is>
      </c>
      <c r="J1847" t="inlineStr">
        <is>
          <t>DebitCard</t>
        </is>
      </c>
      <c r="K1847" t="inlineStr">
        <is>
          <t>Vodacom App CBU       ER</t>
        </is>
      </c>
      <c r="L1847" t="inlineStr">
        <is>
          <t>KC YOUNG</t>
        </is>
      </c>
      <c r="M1847" s="26" t="n">
        <v>-349</v>
      </c>
      <c r="N1847" t="inlineStr">
        <is>
          <t>Phone</t>
        </is>
      </c>
      <c r="O1847" t="inlineStr">
        <is>
          <t>Out</t>
        </is>
      </c>
    </row>
    <row r="1848" hidden="1">
      <c r="A1848" s="30" t="inlineStr">
        <is>
          <t>2022-01-1620:06MYTHOS DESIGN QUARTER FOURWAYSKC YOUNG-150</t>
        </is>
      </c>
      <c r="B1848" t="inlineStr">
        <is>
          <t>2022/01/16</t>
        </is>
      </c>
      <c r="C1848" t="inlineStr">
        <is>
          <t>20:06</t>
        </is>
      </c>
      <c r="D1848" s="20" t="inlineStr">
        <is>
          <t>2022/01/21</t>
        </is>
      </c>
      <c r="E1848" t="inlineStr">
        <is>
          <t>2022/01/16</t>
        </is>
      </c>
      <c r="F1848" t="inlineStr">
        <is>
          <t>2022-01</t>
        </is>
      </c>
      <c r="G1848" t="n">
        <v>2022</v>
      </c>
      <c r="H1848" t="n">
        <v>1</v>
      </c>
      <c r="I1848" t="inlineStr">
        <is>
          <t>Apple Pay</t>
        </is>
      </c>
      <c r="J1848" t="inlineStr">
        <is>
          <t>DebitCard</t>
        </is>
      </c>
      <c r="K1848" t="inlineStr">
        <is>
          <t>MYTHOS DESIGN QUARTER FOURWAYS</t>
        </is>
      </c>
      <c r="L1848" t="inlineStr">
        <is>
          <t>KC YOUNG</t>
        </is>
      </c>
      <c r="M1848" s="26" t="n">
        <v>-150</v>
      </c>
      <c r="N1848" t="inlineStr"/>
      <c r="O1848" t="inlineStr"/>
    </row>
    <row r="1849" hidden="1">
      <c r="A1849" s="30" t="inlineStr">
        <is>
          <t>2022-01-1720:02CHECKERS KYALAMI GAUTENGKC YOUNG-431.34</t>
        </is>
      </c>
      <c r="B1849" t="inlineStr">
        <is>
          <t>2022/01/17</t>
        </is>
      </c>
      <c r="C1849" t="inlineStr">
        <is>
          <t>20:02</t>
        </is>
      </c>
      <c r="D1849" s="20" t="inlineStr">
        <is>
          <t>2022/01/21</t>
        </is>
      </c>
      <c r="E1849" t="inlineStr">
        <is>
          <t>2022/01/17</t>
        </is>
      </c>
      <c r="F1849" t="inlineStr">
        <is>
          <t>2022-01</t>
        </is>
      </c>
      <c r="G1849" t="n">
        <v>2022</v>
      </c>
      <c r="H1849" t="n">
        <v>1</v>
      </c>
      <c r="I1849" t="inlineStr">
        <is>
          <t>POS Purchase</t>
        </is>
      </c>
      <c r="J1849" t="inlineStr">
        <is>
          <t>DebitCard</t>
        </is>
      </c>
      <c r="K1849" t="inlineStr">
        <is>
          <t>CHECKERS KYALAMI GAUTENG</t>
        </is>
      </c>
      <c r="L1849" t="inlineStr">
        <is>
          <t>KC YOUNG</t>
        </is>
      </c>
      <c r="M1849" s="26" t="n">
        <v>-431.34</v>
      </c>
      <c r="N1849" t="inlineStr">
        <is>
          <t>Groceries</t>
        </is>
      </c>
      <c r="O1849" t="inlineStr">
        <is>
          <t>Out</t>
        </is>
      </c>
    </row>
    <row r="1850" hidden="1">
      <c r="A1850" s="30" t="inlineStr">
        <is>
          <t>2022-01-1820:19WELLNESS WAREHOUSE KYA KYALAMIKC YOUNG-565.9</t>
        </is>
      </c>
      <c r="B1850" t="inlineStr">
        <is>
          <t>2022/01/18</t>
        </is>
      </c>
      <c r="C1850" t="inlineStr">
        <is>
          <t>20:19</t>
        </is>
      </c>
      <c r="D1850" s="20" t="inlineStr">
        <is>
          <t>2022/01/21</t>
        </is>
      </c>
      <c r="E1850" t="inlineStr">
        <is>
          <t>2022/01/18</t>
        </is>
      </c>
      <c r="F1850" t="inlineStr">
        <is>
          <t>2022-01</t>
        </is>
      </c>
      <c r="G1850" t="n">
        <v>2022</v>
      </c>
      <c r="H1850" t="n">
        <v>1</v>
      </c>
      <c r="I1850" t="inlineStr">
        <is>
          <t>POS Purchase</t>
        </is>
      </c>
      <c r="J1850" t="inlineStr">
        <is>
          <t>DebitCard</t>
        </is>
      </c>
      <c r="K1850" t="inlineStr">
        <is>
          <t>WELLNESS WAREHOUSE KYA KYALAMI</t>
        </is>
      </c>
      <c r="L1850" t="inlineStr">
        <is>
          <t>KC YOUNG</t>
        </is>
      </c>
      <c r="M1850" s="26" t="n">
        <v>-565.9</v>
      </c>
      <c r="N1850" t="inlineStr"/>
      <c r="O1850" t="inlineStr"/>
    </row>
    <row r="1851" hidden="1">
      <c r="A1851" s="30" t="inlineStr">
        <is>
          <t>2022-01-1920:26AROMA GOURMET COFFEE RO PRETORIAKC YOUNG-35</t>
        </is>
      </c>
      <c r="B1851" t="inlineStr">
        <is>
          <t>2022/01/19</t>
        </is>
      </c>
      <c r="C1851" t="inlineStr">
        <is>
          <t>20:26</t>
        </is>
      </c>
      <c r="D1851" s="20" t="inlineStr">
        <is>
          <t>2022/01/21</t>
        </is>
      </c>
      <c r="E1851" t="inlineStr">
        <is>
          <t>2022/01/19</t>
        </is>
      </c>
      <c r="F1851" t="inlineStr">
        <is>
          <t>2022-01</t>
        </is>
      </c>
      <c r="G1851" t="n">
        <v>2022</v>
      </c>
      <c r="H1851" t="n">
        <v>1</v>
      </c>
      <c r="I1851" t="inlineStr">
        <is>
          <t>POS Purchase</t>
        </is>
      </c>
      <c r="J1851" t="inlineStr">
        <is>
          <t>DebitCard</t>
        </is>
      </c>
      <c r="K1851" t="inlineStr">
        <is>
          <t>AROMA GOURMET COFFEE RO PRETORIA</t>
        </is>
      </c>
      <c r="L1851" t="inlineStr">
        <is>
          <t>KC YOUNG</t>
        </is>
      </c>
      <c r="M1851" s="26" t="n">
        <v>-35</v>
      </c>
      <c r="N1851" t="inlineStr"/>
      <c r="O1851" t="inlineStr"/>
    </row>
    <row r="1852" hidden="1">
      <c r="A1852" s="30" t="inlineStr">
        <is>
          <t>2022-01-2009:09Miles transfer to cash217.4</t>
        </is>
      </c>
      <c r="B1852" t="inlineStr">
        <is>
          <t>2022/01/20</t>
        </is>
      </c>
      <c r="C1852" t="inlineStr">
        <is>
          <t>09:09</t>
        </is>
      </c>
      <c r="D1852" s="20" t="inlineStr">
        <is>
          <t>2022/01/21</t>
        </is>
      </c>
      <c r="E1852" t="inlineStr">
        <is>
          <t>2022/01/20</t>
        </is>
      </c>
      <c r="F1852" t="inlineStr">
        <is>
          <t>2022-01</t>
        </is>
      </c>
      <c r="G1852" t="n">
        <v>2022</v>
      </c>
      <c r="H1852" t="n">
        <v>1</v>
      </c>
      <c r="I1852" t="inlineStr">
        <is>
          <t>Miles to cash</t>
        </is>
      </c>
      <c r="J1852" t="inlineStr">
        <is>
          <t>DebitCard</t>
        </is>
      </c>
      <c r="K1852" t="inlineStr">
        <is>
          <t>Miles transfer to cash</t>
        </is>
      </c>
      <c r="L1852" t="inlineStr"/>
      <c r="M1852" s="26" t="n">
        <v>217.4</v>
      </c>
      <c r="N1852" t="inlineStr"/>
      <c r="O1852" t="inlineStr"/>
    </row>
    <row r="1853" hidden="1">
      <c r="A1853" s="30" t="inlineStr">
        <is>
          <t>2022-01-2020:13Dischem Kyalami Corner JOHANNESBURGKC YOUNG-49.9</t>
        </is>
      </c>
      <c r="B1853" t="inlineStr">
        <is>
          <t>2022/01/20</t>
        </is>
      </c>
      <c r="C1853" t="inlineStr">
        <is>
          <t>20:13</t>
        </is>
      </c>
      <c r="D1853" s="20" t="inlineStr">
        <is>
          <t>2022/01/21</t>
        </is>
      </c>
      <c r="E1853" t="inlineStr">
        <is>
          <t>2022/01/20</t>
        </is>
      </c>
      <c r="F1853" t="inlineStr">
        <is>
          <t>2022-01</t>
        </is>
      </c>
      <c r="G1853" t="n">
        <v>2022</v>
      </c>
      <c r="H1853" t="n">
        <v>1</v>
      </c>
      <c r="I1853" t="inlineStr">
        <is>
          <t>POS Purchase</t>
        </is>
      </c>
      <c r="J1853" t="inlineStr">
        <is>
          <t>DebitCard</t>
        </is>
      </c>
      <c r="K1853" t="inlineStr">
        <is>
          <t>Dischem Kyalami Corner JOHANNESBURG</t>
        </is>
      </c>
      <c r="L1853" t="inlineStr">
        <is>
          <t>KC YOUNG</t>
        </is>
      </c>
      <c r="M1853" s="26" t="n">
        <v>-49.9</v>
      </c>
      <c r="N1853" t="inlineStr"/>
      <c r="O1853" t="inlineStr"/>
    </row>
    <row r="1854" hidden="1">
      <c r="A1854" s="30" t="inlineStr">
        <is>
          <t>2022-01-2020:51LOVE SARAH529</t>
        </is>
      </c>
      <c r="B1854" t="inlineStr">
        <is>
          <t>2022/01/20</t>
        </is>
      </c>
      <c r="C1854" t="inlineStr">
        <is>
          <t>20:51</t>
        </is>
      </c>
      <c r="D1854" s="20" t="inlineStr">
        <is>
          <t>2022/01/21</t>
        </is>
      </c>
      <c r="E1854" t="inlineStr">
        <is>
          <t>2022/01/20</t>
        </is>
      </c>
      <c r="F1854" t="inlineStr">
        <is>
          <t>2022-01</t>
        </is>
      </c>
      <c r="G1854" t="n">
        <v>2022</v>
      </c>
      <c r="H1854" t="n">
        <v>1</v>
      </c>
      <c r="I1854" t="inlineStr">
        <is>
          <t>EFT</t>
        </is>
      </c>
      <c r="J1854" t="inlineStr">
        <is>
          <t>DebitCard</t>
        </is>
      </c>
      <c r="K1854" t="inlineStr">
        <is>
          <t>LOVE SARAH</t>
        </is>
      </c>
      <c r="L1854" t="inlineStr"/>
      <c r="M1854" s="26" t="n">
        <v>529</v>
      </c>
      <c r="N1854" t="inlineStr"/>
      <c r="O1854" t="inlineStr"/>
    </row>
    <row r="1855" hidden="1">
      <c r="A1855" s="30" t="inlineStr">
        <is>
          <t>2022-01-2118:15CASHFOCUS SALARIS / SALARY12268.4</t>
        </is>
      </c>
      <c r="B1855" t="inlineStr">
        <is>
          <t>2022/01/21</t>
        </is>
      </c>
      <c r="C1855" t="inlineStr">
        <is>
          <t>18:15</t>
        </is>
      </c>
      <c r="D1855" s="20" t="inlineStr">
        <is>
          <t>2022/01/21</t>
        </is>
      </c>
      <c r="E1855" t="inlineStr">
        <is>
          <t>2022/02/01</t>
        </is>
      </c>
      <c r="F1855" t="inlineStr">
        <is>
          <t>2022-02</t>
        </is>
      </c>
      <c r="G1855" t="n">
        <v>2022</v>
      </c>
      <c r="H1855" t="n">
        <v>2</v>
      </c>
      <c r="I1855" t="inlineStr">
        <is>
          <t>EFT</t>
        </is>
      </c>
      <c r="J1855" t="inlineStr">
        <is>
          <t>CreditCard</t>
        </is>
      </c>
      <c r="K1855" t="inlineStr">
        <is>
          <t>CASHFOCUS SALARIS / SALARY</t>
        </is>
      </c>
      <c r="L1855" t="inlineStr"/>
      <c r="M1855" s="26" t="n">
        <v>12268.4</v>
      </c>
      <c r="N1855" t="inlineStr">
        <is>
          <t>Salary</t>
        </is>
      </c>
      <c r="O1855" t="inlineStr">
        <is>
          <t>In</t>
        </is>
      </c>
    </row>
    <row r="1856" hidden="1">
      <c r="A1856" s="30" t="inlineStr">
        <is>
          <t>2022-01-2120:07Nandos Kyalami 2 KYALAMIKC YOUNG-85</t>
        </is>
      </c>
      <c r="B1856" t="inlineStr">
        <is>
          <t>2022/01/21</t>
        </is>
      </c>
      <c r="C1856" t="inlineStr">
        <is>
          <t>20:07</t>
        </is>
      </c>
      <c r="D1856" s="20" t="inlineStr">
        <is>
          <t>2022/01/21</t>
        </is>
      </c>
      <c r="E1856" t="inlineStr">
        <is>
          <t>2022/02/01</t>
        </is>
      </c>
      <c r="F1856" t="inlineStr">
        <is>
          <t>2022-02</t>
        </is>
      </c>
      <c r="G1856" t="n">
        <v>2022</v>
      </c>
      <c r="H1856" t="n">
        <v>2</v>
      </c>
      <c r="I1856" t="inlineStr">
        <is>
          <t>POS Purchase</t>
        </is>
      </c>
      <c r="J1856" t="inlineStr">
        <is>
          <t>DebitCard</t>
        </is>
      </c>
      <c r="K1856" t="inlineStr">
        <is>
          <t>Nandos Kyalami 2 KYALAMI</t>
        </is>
      </c>
      <c r="L1856" t="inlineStr">
        <is>
          <t>KC YOUNG</t>
        </is>
      </c>
      <c r="M1856" s="26" t="n">
        <v>-85</v>
      </c>
      <c r="N1856" t="inlineStr"/>
      <c r="O1856" t="inlineStr"/>
    </row>
    <row r="1857" hidden="1">
      <c r="A1857" s="30" t="inlineStr">
        <is>
          <t>2022-01-2120:07Vodacom App CBU       ERKC YOUNG-529</t>
        </is>
      </c>
      <c r="B1857" t="inlineStr">
        <is>
          <t>2022/01/21</t>
        </is>
      </c>
      <c r="C1857" t="inlineStr">
        <is>
          <t>20:07</t>
        </is>
      </c>
      <c r="D1857" s="20" t="inlineStr">
        <is>
          <t>2022/01/21</t>
        </is>
      </c>
      <c r="E1857" t="inlineStr">
        <is>
          <t>2022/02/01</t>
        </is>
      </c>
      <c r="F1857" t="inlineStr">
        <is>
          <t>2022-02</t>
        </is>
      </c>
      <c r="G1857" t="n">
        <v>2022</v>
      </c>
      <c r="H1857" t="n">
        <v>2</v>
      </c>
      <c r="I1857" t="inlineStr">
        <is>
          <t>Online</t>
        </is>
      </c>
      <c r="J1857" t="inlineStr">
        <is>
          <t>DebitCard</t>
        </is>
      </c>
      <c r="K1857" t="inlineStr">
        <is>
          <t>Vodacom App CBU       ER</t>
        </is>
      </c>
      <c r="L1857" t="inlineStr">
        <is>
          <t>KC YOUNG</t>
        </is>
      </c>
      <c r="M1857" s="26" t="n">
        <v>-529</v>
      </c>
      <c r="N1857" t="inlineStr">
        <is>
          <t>Phone</t>
        </is>
      </c>
      <c r="O1857" t="inlineStr">
        <is>
          <t>Out</t>
        </is>
      </c>
    </row>
    <row r="1858" hidden="1">
      <c r="A1858" s="30" t="inlineStr">
        <is>
          <t>2022-01-2220:07APPLE.COM/BILL ITUNES.COM 44.99 ZARKC YOUNG-44.99</t>
        </is>
      </c>
      <c r="B1858" t="inlineStr">
        <is>
          <t>2022/01/22</t>
        </is>
      </c>
      <c r="C1858" t="inlineStr">
        <is>
          <t>20:07</t>
        </is>
      </c>
      <c r="D1858" s="20" t="inlineStr">
        <is>
          <t>2022/01/21</t>
        </is>
      </c>
      <c r="E1858" t="inlineStr">
        <is>
          <t>2022/02/01</t>
        </is>
      </c>
      <c r="F1858" t="inlineStr">
        <is>
          <t>2022-02</t>
        </is>
      </c>
      <c r="G1858" t="n">
        <v>2022</v>
      </c>
      <c r="H1858" t="n">
        <v>2</v>
      </c>
      <c r="I1858" t="inlineStr">
        <is>
          <t>POS Purchase</t>
        </is>
      </c>
      <c r="J1858" t="inlineStr">
        <is>
          <t>DebitCard</t>
        </is>
      </c>
      <c r="K1858" t="inlineStr">
        <is>
          <t>APPLE.COM/BILL ITUNES.COM 44.99 ZAR</t>
        </is>
      </c>
      <c r="L1858" t="inlineStr">
        <is>
          <t>KC YOUNG</t>
        </is>
      </c>
      <c r="M1858" s="26" t="n">
        <v>-44.99</v>
      </c>
      <c r="N1858" t="inlineStr">
        <is>
          <t>Hobbies</t>
        </is>
      </c>
      <c r="O1858" t="inlineStr">
        <is>
          <t>Out</t>
        </is>
      </c>
    </row>
    <row r="1859" hidden="1">
      <c r="A1859" s="30" t="inlineStr">
        <is>
          <t>2022-01-2220:07MADISON AVENUE    63969 JOHANNESBURGKC YOUNG-152</t>
        </is>
      </c>
      <c r="B1859" t="inlineStr">
        <is>
          <t>2022/01/22</t>
        </is>
      </c>
      <c r="C1859" t="inlineStr">
        <is>
          <t>20:07</t>
        </is>
      </c>
      <c r="D1859" s="20" t="inlineStr">
        <is>
          <t>2022/01/21</t>
        </is>
      </c>
      <c r="E1859" t="inlineStr">
        <is>
          <t>2022/02/01</t>
        </is>
      </c>
      <c r="F1859" t="inlineStr">
        <is>
          <t>2022-02</t>
        </is>
      </c>
      <c r="G1859" t="n">
        <v>2022</v>
      </c>
      <c r="H1859" t="n">
        <v>2</v>
      </c>
      <c r="I1859" t="inlineStr">
        <is>
          <t>POS Purchase</t>
        </is>
      </c>
      <c r="J1859" t="inlineStr">
        <is>
          <t>DebitCard</t>
        </is>
      </c>
      <c r="K1859" t="inlineStr">
        <is>
          <t>MADISON AVENUE    63969 JOHANNESBURG</t>
        </is>
      </c>
      <c r="L1859" t="inlineStr">
        <is>
          <t>KC YOUNG</t>
        </is>
      </c>
      <c r="M1859" s="26" t="n">
        <v>-152</v>
      </c>
      <c r="N1859" t="inlineStr"/>
      <c r="O1859" t="inlineStr"/>
    </row>
    <row r="1860" hidden="1">
      <c r="A1860" s="30" t="inlineStr">
        <is>
          <t>2022-01-2220:07Spar Polo Fields Gauteng SouthKC YOUNG-128.92</t>
        </is>
      </c>
      <c r="B1860" t="inlineStr">
        <is>
          <t>2022/01/22</t>
        </is>
      </c>
      <c r="C1860" t="inlineStr">
        <is>
          <t>20:07</t>
        </is>
      </c>
      <c r="D1860" s="20" t="inlineStr">
        <is>
          <t>2022/01/21</t>
        </is>
      </c>
      <c r="E1860" t="inlineStr">
        <is>
          <t>2022/02/01</t>
        </is>
      </c>
      <c r="F1860" t="inlineStr">
        <is>
          <t>2022-02</t>
        </is>
      </c>
      <c r="G1860" t="n">
        <v>2022</v>
      </c>
      <c r="H1860" t="n">
        <v>2</v>
      </c>
      <c r="I1860" t="inlineStr">
        <is>
          <t>POS Purchase</t>
        </is>
      </c>
      <c r="J1860" t="inlineStr">
        <is>
          <t>DebitCard</t>
        </is>
      </c>
      <c r="K1860" t="inlineStr">
        <is>
          <t>Spar Polo Fields Gauteng South</t>
        </is>
      </c>
      <c r="L1860" t="inlineStr">
        <is>
          <t>KC YOUNG</t>
        </is>
      </c>
      <c r="M1860" s="26" t="n">
        <v>-128.92</v>
      </c>
      <c r="N1860" t="inlineStr"/>
      <c r="O1860" t="inlineStr"/>
    </row>
    <row r="1861" hidden="1">
      <c r="A1861" s="30" t="inlineStr">
        <is>
          <t>2022-01-2220:07THE ROCK DINER KYALAMI KYALAMIKC YOUNG-200</t>
        </is>
      </c>
      <c r="B1861" t="inlineStr">
        <is>
          <t>2022/01/22</t>
        </is>
      </c>
      <c r="C1861" t="inlineStr">
        <is>
          <t>20:07</t>
        </is>
      </c>
      <c r="D1861" s="20" t="inlineStr">
        <is>
          <t>2022/01/21</t>
        </is>
      </c>
      <c r="E1861" t="inlineStr">
        <is>
          <t>2022/02/01</t>
        </is>
      </c>
      <c r="F1861" t="inlineStr">
        <is>
          <t>2022-02</t>
        </is>
      </c>
      <c r="G1861" t="n">
        <v>2022</v>
      </c>
      <c r="H1861" t="n">
        <v>2</v>
      </c>
      <c r="I1861" t="inlineStr">
        <is>
          <t>POS Purchase</t>
        </is>
      </c>
      <c r="J1861" t="inlineStr">
        <is>
          <t>DebitCard</t>
        </is>
      </c>
      <c r="K1861" t="inlineStr">
        <is>
          <t>THE ROCK DINER KYALAMI KYALAMI</t>
        </is>
      </c>
      <c r="L1861" t="inlineStr">
        <is>
          <t>KC YOUNG</t>
        </is>
      </c>
      <c r="M1861" s="26" t="n">
        <v>-200</v>
      </c>
      <c r="N1861" t="inlineStr"/>
      <c r="O1861" t="inlineStr"/>
    </row>
    <row r="1862" hidden="1">
      <c r="A1862" s="30" t="inlineStr">
        <is>
          <t>2022-01-2319:54UBER TRIP HELP.UBER.CO JOHANNESBURGKC YOUNG-71.25</t>
        </is>
      </c>
      <c r="B1862" t="inlineStr">
        <is>
          <t>2022/01/23</t>
        </is>
      </c>
      <c r="C1862" t="inlineStr">
        <is>
          <t>19:54</t>
        </is>
      </c>
      <c r="D1862" s="20" t="inlineStr">
        <is>
          <t>2022/01/21</t>
        </is>
      </c>
      <c r="E1862" t="inlineStr">
        <is>
          <t>2022/02/01</t>
        </is>
      </c>
      <c r="F1862" t="inlineStr">
        <is>
          <t>2022-02</t>
        </is>
      </c>
      <c r="G1862" t="n">
        <v>2022</v>
      </c>
      <c r="H1862" t="n">
        <v>2</v>
      </c>
      <c r="I1862" t="inlineStr">
        <is>
          <t>POS Purchase</t>
        </is>
      </c>
      <c r="J1862" t="inlineStr">
        <is>
          <t>CreditCard</t>
        </is>
      </c>
      <c r="K1862" t="inlineStr">
        <is>
          <t>UBER TRIP HELP.UBER.CO JOHANNESBURG</t>
        </is>
      </c>
      <c r="L1862" t="inlineStr">
        <is>
          <t>KC YOUNG</t>
        </is>
      </c>
      <c r="M1862" s="26" t="n">
        <v>-71.25</v>
      </c>
      <c r="N1862" t="inlineStr">
        <is>
          <t>Eating out</t>
        </is>
      </c>
      <c r="O1862" t="inlineStr">
        <is>
          <t>Out</t>
        </is>
      </c>
    </row>
    <row r="1863" hidden="1">
      <c r="A1863" s="30" t="inlineStr">
        <is>
          <t>2022-01-2319:54UBER TRIP HELP.UBER.CO JOHANNESBURGKC YOUNG-81</t>
        </is>
      </c>
      <c r="B1863" t="inlineStr">
        <is>
          <t>2022/01/23</t>
        </is>
      </c>
      <c r="C1863" t="inlineStr">
        <is>
          <t>19:54</t>
        </is>
      </c>
      <c r="D1863" s="20" t="inlineStr">
        <is>
          <t>2022/01/21</t>
        </is>
      </c>
      <c r="E1863" t="inlineStr">
        <is>
          <t>2022/02/01</t>
        </is>
      </c>
      <c r="F1863" t="inlineStr">
        <is>
          <t>2022-02</t>
        </is>
      </c>
      <c r="G1863" t="n">
        <v>2022</v>
      </c>
      <c r="H1863" t="n">
        <v>2</v>
      </c>
      <c r="I1863" t="inlineStr">
        <is>
          <t>POS Purchase</t>
        </is>
      </c>
      <c r="J1863" t="inlineStr">
        <is>
          <t>CreditCard</t>
        </is>
      </c>
      <c r="K1863" t="inlineStr">
        <is>
          <t>UBER TRIP HELP.UBER.CO JOHANNESBURG</t>
        </is>
      </c>
      <c r="L1863" t="inlineStr">
        <is>
          <t>KC YOUNG</t>
        </is>
      </c>
      <c r="M1863" s="26" t="n">
        <v>-81</v>
      </c>
      <c r="N1863" t="inlineStr">
        <is>
          <t>Eating out</t>
        </is>
      </c>
      <c r="O1863" t="inlineStr">
        <is>
          <t>Out</t>
        </is>
      </c>
    </row>
    <row r="1864" hidden="1">
      <c r="A1864" s="30" t="inlineStr">
        <is>
          <t>2022-01-2319:58NAKED COFFEE MELROSE JOHANNESBURGKC YOUNG-60</t>
        </is>
      </c>
      <c r="B1864" t="inlineStr">
        <is>
          <t>2022/01/23</t>
        </is>
      </c>
      <c r="C1864" t="inlineStr">
        <is>
          <t>19:58</t>
        </is>
      </c>
      <c r="D1864" s="20" t="inlineStr">
        <is>
          <t>2022/01/21</t>
        </is>
      </c>
      <c r="E1864" t="inlineStr">
        <is>
          <t>2022/02/01</t>
        </is>
      </c>
      <c r="F1864" t="inlineStr">
        <is>
          <t>2022-02</t>
        </is>
      </c>
      <c r="G1864" t="n">
        <v>2022</v>
      </c>
      <c r="H1864" t="n">
        <v>2</v>
      </c>
      <c r="I1864" t="inlineStr">
        <is>
          <t>POS Purchase</t>
        </is>
      </c>
      <c r="J1864" t="inlineStr">
        <is>
          <t>DebitCard</t>
        </is>
      </c>
      <c r="K1864" t="inlineStr">
        <is>
          <t>NAKED COFFEE MELROSE JOHANNESBURG</t>
        </is>
      </c>
      <c r="L1864" t="inlineStr">
        <is>
          <t>KC YOUNG</t>
        </is>
      </c>
      <c r="M1864" s="26" t="n">
        <v>-60</v>
      </c>
      <c r="N1864" t="inlineStr"/>
      <c r="O1864" t="inlineStr"/>
    </row>
    <row r="1865" hidden="1">
      <c r="A1865" s="30" t="inlineStr">
        <is>
          <t>2022-01-2420:04CHECKERS KYALAMI GAUTENGKC YOUNG-640.44</t>
        </is>
      </c>
      <c r="B1865" t="inlineStr">
        <is>
          <t>2022/01/24</t>
        </is>
      </c>
      <c r="C1865" t="inlineStr">
        <is>
          <t>20:04</t>
        </is>
      </c>
      <c r="D1865" s="20" t="inlineStr">
        <is>
          <t>2022/01/21</t>
        </is>
      </c>
      <c r="E1865" t="inlineStr">
        <is>
          <t>2022/02/01</t>
        </is>
      </c>
      <c r="F1865" t="inlineStr">
        <is>
          <t>2022-02</t>
        </is>
      </c>
      <c r="G1865" t="n">
        <v>2022</v>
      </c>
      <c r="H1865" t="n">
        <v>2</v>
      </c>
      <c r="I1865" t="inlineStr">
        <is>
          <t>POS Purchase</t>
        </is>
      </c>
      <c r="J1865" t="inlineStr">
        <is>
          <t>CreditCard</t>
        </is>
      </c>
      <c r="K1865" t="inlineStr">
        <is>
          <t>CHECKERS KYALAMI GAUTENG</t>
        </is>
      </c>
      <c r="L1865" t="inlineStr">
        <is>
          <t>KC YOUNG</t>
        </is>
      </c>
      <c r="M1865" s="26" t="n">
        <v>-640.4400000000001</v>
      </c>
      <c r="N1865" t="inlineStr">
        <is>
          <t>Groceries</t>
        </is>
      </c>
      <c r="O1865" t="inlineStr">
        <is>
          <t>Out</t>
        </is>
      </c>
    </row>
    <row r="1866" hidden="1">
      <c r="A1866" s="30" t="inlineStr">
        <is>
          <t>2022-01-2520:26ENGEN FOURWAYS FOURWAYSKC YOUNG-680.11</t>
        </is>
      </c>
      <c r="B1866" t="inlineStr">
        <is>
          <t>2022/01/25</t>
        </is>
      </c>
      <c r="C1866" t="inlineStr">
        <is>
          <t>20:26</t>
        </is>
      </c>
      <c r="D1866" s="20" t="inlineStr">
        <is>
          <t>2022/01/21</t>
        </is>
      </c>
      <c r="E1866" t="inlineStr">
        <is>
          <t>2022/02/01</t>
        </is>
      </c>
      <c r="F1866" t="inlineStr">
        <is>
          <t>2022-02</t>
        </is>
      </c>
      <c r="G1866" t="n">
        <v>2022</v>
      </c>
      <c r="H1866" t="n">
        <v>2</v>
      </c>
      <c r="I1866" t="inlineStr">
        <is>
          <t>POS Purchase</t>
        </is>
      </c>
      <c r="J1866" t="inlineStr">
        <is>
          <t>CreditCard</t>
        </is>
      </c>
      <c r="K1866" t="inlineStr">
        <is>
          <t>ENGEN FOURWAYS FOURWAYS</t>
        </is>
      </c>
      <c r="L1866" t="inlineStr">
        <is>
          <t>KC YOUNG</t>
        </is>
      </c>
      <c r="M1866" s="26" t="n">
        <v>-680.11</v>
      </c>
      <c r="N1866" t="inlineStr"/>
      <c r="O1866" t="inlineStr"/>
    </row>
    <row r="1867" hidden="1">
      <c r="A1867" s="30" t="inlineStr">
        <is>
          <t>2022-01-2520:30MCD Douglas (306) FOURWAYSKC YOUNG-107.4</t>
        </is>
      </c>
      <c r="B1867" t="inlineStr">
        <is>
          <t>2022/01/25</t>
        </is>
      </c>
      <c r="C1867" t="inlineStr">
        <is>
          <t>20:30</t>
        </is>
      </c>
      <c r="D1867" s="20" t="inlineStr">
        <is>
          <t>2022/01/21</t>
        </is>
      </c>
      <c r="E1867" t="inlineStr">
        <is>
          <t>2022/02/01</t>
        </is>
      </c>
      <c r="F1867" t="inlineStr">
        <is>
          <t>2022-02</t>
        </is>
      </c>
      <c r="G1867" t="n">
        <v>2022</v>
      </c>
      <c r="H1867" t="n">
        <v>2</v>
      </c>
      <c r="I1867" t="inlineStr">
        <is>
          <t>POS Purchase</t>
        </is>
      </c>
      <c r="J1867" t="inlineStr">
        <is>
          <t>DebitCard</t>
        </is>
      </c>
      <c r="K1867" t="inlineStr">
        <is>
          <t>MCD Douglas (306) FOURWAYS</t>
        </is>
      </c>
      <c r="L1867" t="inlineStr">
        <is>
          <t>KC YOUNG</t>
        </is>
      </c>
      <c r="M1867" s="26" t="n">
        <v>-107.4</v>
      </c>
      <c r="N1867" t="inlineStr">
        <is>
          <t>Eating out</t>
        </is>
      </c>
      <c r="O1867" t="inlineStr">
        <is>
          <t>Out</t>
        </is>
      </c>
    </row>
    <row r="1868" hidden="1">
      <c r="A1868" s="30" t="inlineStr">
        <is>
          <t>2022-01-2601:14EasyEquitiesEasyEquities-3000</t>
        </is>
      </c>
      <c r="B1868" t="inlineStr">
        <is>
          <t>2022/01/26</t>
        </is>
      </c>
      <c r="C1868" t="inlineStr">
        <is>
          <t>01:14</t>
        </is>
      </c>
      <c r="D1868" s="20" t="inlineStr">
        <is>
          <t>2022/01/21</t>
        </is>
      </c>
      <c r="E1868" t="inlineStr">
        <is>
          <t>2022/02/01</t>
        </is>
      </c>
      <c r="F1868" t="inlineStr">
        <is>
          <t>2022-02</t>
        </is>
      </c>
      <c r="G1868" t="n">
        <v>2022</v>
      </c>
      <c r="H1868" t="n">
        <v>2</v>
      </c>
      <c r="I1868" t="inlineStr">
        <is>
          <t>Scheduled EFT</t>
        </is>
      </c>
      <c r="J1868" t="inlineStr">
        <is>
          <t>CreditCard</t>
        </is>
      </c>
      <c r="K1868" t="inlineStr">
        <is>
          <t>EasyEquities</t>
        </is>
      </c>
      <c r="L1868" t="inlineStr">
        <is>
          <t>EasyEquities</t>
        </is>
      </c>
      <c r="M1868" s="26" t="n">
        <v>-3000</v>
      </c>
      <c r="N1868" t="inlineStr">
        <is>
          <t>Investing</t>
        </is>
      </c>
      <c r="O1868" t="inlineStr">
        <is>
          <t>Out</t>
        </is>
      </c>
    </row>
    <row r="1869" hidden="1">
      <c r="A1869" s="30" t="inlineStr">
        <is>
          <t>2022-01-2620:21TAKEALOT ONLINEKC YOUNG-452</t>
        </is>
      </c>
      <c r="B1869" t="inlineStr">
        <is>
          <t>2022/01/26</t>
        </is>
      </c>
      <c r="C1869" t="inlineStr">
        <is>
          <t>20:21</t>
        </is>
      </c>
      <c r="D1869" s="20" t="inlineStr">
        <is>
          <t>2022/01/21</t>
        </is>
      </c>
      <c r="E1869" t="inlineStr">
        <is>
          <t>2022/02/01</t>
        </is>
      </c>
      <c r="F1869" t="inlineStr">
        <is>
          <t>2022-02</t>
        </is>
      </c>
      <c r="G1869" t="n">
        <v>2022</v>
      </c>
      <c r="H1869" t="n">
        <v>2</v>
      </c>
      <c r="I1869" t="inlineStr">
        <is>
          <t>Online</t>
        </is>
      </c>
      <c r="J1869" t="inlineStr">
        <is>
          <t>DebitCard</t>
        </is>
      </c>
      <c r="K1869" t="inlineStr">
        <is>
          <t>TAKEALOT ONLINE</t>
        </is>
      </c>
      <c r="L1869" t="inlineStr">
        <is>
          <t>KC YOUNG</t>
        </is>
      </c>
      <c r="M1869" s="26" t="n">
        <v>-452</v>
      </c>
      <c r="N1869" t="inlineStr"/>
      <c r="O1869" t="inlineStr"/>
    </row>
    <row r="1870" hidden="1">
      <c r="A1870" s="30" t="inlineStr">
        <is>
          <t>2022-01-2701:21Recurring inter account transfer from acc...4021 A200</t>
        </is>
      </c>
      <c r="B1870" t="inlineStr">
        <is>
          <t>2022/01/27</t>
        </is>
      </c>
      <c r="C1870" t="inlineStr">
        <is>
          <t>01:21</t>
        </is>
      </c>
      <c r="D1870" s="20" t="inlineStr">
        <is>
          <t>2022/01/21</t>
        </is>
      </c>
      <c r="E1870" t="inlineStr">
        <is>
          <t>2022/02/01</t>
        </is>
      </c>
      <c r="F1870" t="inlineStr">
        <is>
          <t>2022-02</t>
        </is>
      </c>
      <c r="G1870" t="n">
        <v>2022</v>
      </c>
      <c r="H1870" t="n">
        <v>2</v>
      </c>
      <c r="I1870" t="inlineStr">
        <is>
          <t>Transfer</t>
        </is>
      </c>
      <c r="J1870" t="inlineStr">
        <is>
          <t>DebitCard</t>
        </is>
      </c>
      <c r="K1870" t="inlineStr">
        <is>
          <t>Recurring inter account transfer from acc...4021 A</t>
        </is>
      </c>
      <c r="L1870" t="inlineStr"/>
      <c r="M1870" s="26" t="n">
        <v>200</v>
      </c>
      <c r="N1870" t="inlineStr"/>
      <c r="O1870" t="inlineStr"/>
    </row>
    <row r="1871" hidden="1">
      <c r="A1871" s="30" t="inlineStr">
        <is>
          <t>2022-01-2701:21Recurring inter account transfer to acc...7030 App-200</t>
        </is>
      </c>
      <c r="B1871" t="inlineStr">
        <is>
          <t>2022/01/27</t>
        </is>
      </c>
      <c r="C1871" t="inlineStr">
        <is>
          <t>01:21</t>
        </is>
      </c>
      <c r="D1871" s="20" t="inlineStr">
        <is>
          <t>2022/01/21</t>
        </is>
      </c>
      <c r="E1871" t="inlineStr">
        <is>
          <t>2022/02/01</t>
        </is>
      </c>
      <c r="F1871" t="inlineStr">
        <is>
          <t>2022-02</t>
        </is>
      </c>
      <c r="G1871" t="n">
        <v>2022</v>
      </c>
      <c r="H1871" t="n">
        <v>2</v>
      </c>
      <c r="I1871" t="inlineStr">
        <is>
          <t>Transfer</t>
        </is>
      </c>
      <c r="J1871" t="inlineStr">
        <is>
          <t>CreditCard</t>
        </is>
      </c>
      <c r="K1871" t="inlineStr">
        <is>
          <t>Recurring inter account transfer to acc...7030 App</t>
        </is>
      </c>
      <c r="L1871" t="inlineStr"/>
      <c r="M1871" s="26" t="n">
        <v>-200</v>
      </c>
      <c r="N1871" t="inlineStr">
        <is>
          <t>Hobbies</t>
        </is>
      </c>
      <c r="O1871" t="inlineStr">
        <is>
          <t>Out</t>
        </is>
      </c>
    </row>
    <row r="1872" hidden="1">
      <c r="A1872" s="30" t="inlineStr">
        <is>
          <t>2022-01-2720:15DOPPIO ZERO SUNNINGHIL JohannesburgKC YOUNG-120</t>
        </is>
      </c>
      <c r="B1872" t="inlineStr">
        <is>
          <t>2022/01/27</t>
        </is>
      </c>
      <c r="C1872" t="inlineStr">
        <is>
          <t>20:15</t>
        </is>
      </c>
      <c r="D1872" s="20" t="inlineStr">
        <is>
          <t>2022/01/21</t>
        </is>
      </c>
      <c r="E1872" t="inlineStr">
        <is>
          <t>2022/02/01</t>
        </is>
      </c>
      <c r="F1872" t="inlineStr">
        <is>
          <t>2022-02</t>
        </is>
      </c>
      <c r="G1872" t="n">
        <v>2022</v>
      </c>
      <c r="H1872" t="n">
        <v>2</v>
      </c>
      <c r="I1872" t="inlineStr">
        <is>
          <t>POS Purchase</t>
        </is>
      </c>
      <c r="J1872" t="inlineStr">
        <is>
          <t>DebitCard</t>
        </is>
      </c>
      <c r="K1872" t="inlineStr">
        <is>
          <t>DOPPIO ZERO SUNNINGHIL Johannesburg</t>
        </is>
      </c>
      <c r="L1872" t="inlineStr">
        <is>
          <t>KC YOUNG</t>
        </is>
      </c>
      <c r="M1872" s="26" t="n">
        <v>-120</v>
      </c>
      <c r="N1872" t="inlineStr"/>
      <c r="O1872" t="inlineStr"/>
    </row>
    <row r="1873" hidden="1">
      <c r="A1873" s="30" t="inlineStr">
        <is>
          <t>2022-01-2819:25DAD150</t>
        </is>
      </c>
      <c r="B1873" t="inlineStr">
        <is>
          <t>2022/01/28</t>
        </is>
      </c>
      <c r="C1873" t="inlineStr">
        <is>
          <t>19:25</t>
        </is>
      </c>
      <c r="D1873" s="20" t="inlineStr">
        <is>
          <t>2022/01/21</t>
        </is>
      </c>
      <c r="E1873" t="inlineStr">
        <is>
          <t>2022/02/01</t>
        </is>
      </c>
      <c r="F1873" t="inlineStr">
        <is>
          <t>2022-02</t>
        </is>
      </c>
      <c r="G1873" t="n">
        <v>2022</v>
      </c>
      <c r="H1873" t="n">
        <v>2</v>
      </c>
      <c r="I1873" t="inlineStr">
        <is>
          <t>EFT</t>
        </is>
      </c>
      <c r="J1873" t="inlineStr">
        <is>
          <t>DebitCard</t>
        </is>
      </c>
      <c r="K1873" t="inlineStr">
        <is>
          <t>DAD</t>
        </is>
      </c>
      <c r="L1873" t="inlineStr"/>
      <c r="M1873" s="26" t="n">
        <v>150</v>
      </c>
      <c r="N1873" t="inlineStr"/>
      <c r="O1873" t="inlineStr"/>
    </row>
    <row r="1874" hidden="1">
      <c r="A1874" s="30" t="inlineStr">
        <is>
          <t>2022-01-2902:15RentBA Young-8000</t>
        </is>
      </c>
      <c r="B1874" t="inlineStr">
        <is>
          <t>2022/01/29</t>
        </is>
      </c>
      <c r="C1874" t="inlineStr">
        <is>
          <t>02:15</t>
        </is>
      </c>
      <c r="D1874" s="20" t="inlineStr">
        <is>
          <t>2022/01/21</t>
        </is>
      </c>
      <c r="E1874" t="inlineStr">
        <is>
          <t>2022/02/01</t>
        </is>
      </c>
      <c r="F1874" t="inlineStr">
        <is>
          <t>2022-02</t>
        </is>
      </c>
      <c r="G1874" t="n">
        <v>2022</v>
      </c>
      <c r="H1874" t="n">
        <v>2</v>
      </c>
      <c r="I1874" t="inlineStr">
        <is>
          <t>Scheduled EFT</t>
        </is>
      </c>
      <c r="J1874" t="inlineStr">
        <is>
          <t>CreditCard</t>
        </is>
      </c>
      <c r="K1874" t="inlineStr">
        <is>
          <t>Rent</t>
        </is>
      </c>
      <c r="L1874" t="inlineStr">
        <is>
          <t>BA Young</t>
        </is>
      </c>
      <c r="M1874" s="26" t="n">
        <v>-8000</v>
      </c>
      <c r="N1874" t="inlineStr">
        <is>
          <t>Rent</t>
        </is>
      </c>
      <c r="O1874" t="inlineStr">
        <is>
          <t>Out</t>
        </is>
      </c>
    </row>
    <row r="1875" hidden="1">
      <c r="A1875" s="30" t="inlineStr">
        <is>
          <t>2022-01-2920:31APPLE.COM/BILL ITUNES.COM 44.99 ZARKC YOUNG-44.99</t>
        </is>
      </c>
      <c r="B1875" t="inlineStr">
        <is>
          <t>2022/01/29</t>
        </is>
      </c>
      <c r="C1875" t="inlineStr">
        <is>
          <t>20:31</t>
        </is>
      </c>
      <c r="D1875" s="20" t="inlineStr">
        <is>
          <t>2022/01/21</t>
        </is>
      </c>
      <c r="E1875" t="inlineStr">
        <is>
          <t>2022/02/01</t>
        </is>
      </c>
      <c r="F1875" t="inlineStr">
        <is>
          <t>2022-02</t>
        </is>
      </c>
      <c r="G1875" t="n">
        <v>2022</v>
      </c>
      <c r="H1875" t="n">
        <v>2</v>
      </c>
      <c r="I1875" t="inlineStr">
        <is>
          <t>POS Purchase</t>
        </is>
      </c>
      <c r="J1875" t="inlineStr">
        <is>
          <t>DebitCard</t>
        </is>
      </c>
      <c r="K1875" t="inlineStr">
        <is>
          <t>APPLE.COM/BILL ITUNES.COM 44.99 ZAR</t>
        </is>
      </c>
      <c r="L1875" t="inlineStr">
        <is>
          <t>KC YOUNG</t>
        </is>
      </c>
      <c r="M1875" s="26" t="n">
        <v>-44.99</v>
      </c>
      <c r="N1875" t="inlineStr">
        <is>
          <t>Hobbies</t>
        </is>
      </c>
      <c r="O1875" t="inlineStr">
        <is>
          <t>Out</t>
        </is>
      </c>
    </row>
    <row r="1876" hidden="1">
      <c r="A1876" s="30" t="inlineStr">
        <is>
          <t>2022-01-2920:31Dischem Lynwood HATFIELDKC YOUNG-29.95</t>
        </is>
      </c>
      <c r="B1876" t="inlineStr">
        <is>
          <t>2022/01/29</t>
        </is>
      </c>
      <c r="C1876" t="inlineStr">
        <is>
          <t>20:31</t>
        </is>
      </c>
      <c r="D1876" s="20" t="inlineStr">
        <is>
          <t>2022/01/21</t>
        </is>
      </c>
      <c r="E1876" t="inlineStr">
        <is>
          <t>2022/02/01</t>
        </is>
      </c>
      <c r="F1876" t="inlineStr">
        <is>
          <t>2022-02</t>
        </is>
      </c>
      <c r="G1876" t="n">
        <v>2022</v>
      </c>
      <c r="H1876" t="n">
        <v>2</v>
      </c>
      <c r="I1876" t="inlineStr">
        <is>
          <t>POS Purchase</t>
        </is>
      </c>
      <c r="J1876" t="inlineStr">
        <is>
          <t>DebitCard</t>
        </is>
      </c>
      <c r="K1876" t="inlineStr">
        <is>
          <t>Dischem Lynwood HATFIELD</t>
        </is>
      </c>
      <c r="L1876" t="inlineStr">
        <is>
          <t>KC YOUNG</t>
        </is>
      </c>
      <c r="M1876" s="26" t="n">
        <v>-29.95</v>
      </c>
      <c r="N1876" t="inlineStr"/>
      <c r="O1876" t="inlineStr"/>
    </row>
    <row r="1877" hidden="1">
      <c r="A1877" s="30" t="inlineStr">
        <is>
          <t>2022-01-2920:31Yoco   *Next Hair Stud SandtonKC YOUNG-275</t>
        </is>
      </c>
      <c r="B1877" t="inlineStr">
        <is>
          <t>2022/01/29</t>
        </is>
      </c>
      <c r="C1877" t="inlineStr">
        <is>
          <t>20:31</t>
        </is>
      </c>
      <c r="D1877" s="20" t="inlineStr">
        <is>
          <t>2022/01/21</t>
        </is>
      </c>
      <c r="E1877" t="inlineStr">
        <is>
          <t>2022/02/01</t>
        </is>
      </c>
      <c r="F1877" t="inlineStr">
        <is>
          <t>2022-02</t>
        </is>
      </c>
      <c r="G1877" t="n">
        <v>2022</v>
      </c>
      <c r="H1877" t="n">
        <v>2</v>
      </c>
      <c r="I1877" t="inlineStr">
        <is>
          <t>POS Purchase</t>
        </is>
      </c>
      <c r="J1877" t="inlineStr">
        <is>
          <t>DebitCard</t>
        </is>
      </c>
      <c r="K1877" t="inlineStr">
        <is>
          <t>Yoco   *Next Hair Stud Sandton</t>
        </is>
      </c>
      <c r="L1877" t="inlineStr">
        <is>
          <t>KC YOUNG</t>
        </is>
      </c>
      <c r="M1877" s="26" t="n">
        <v>-275</v>
      </c>
      <c r="N1877" t="inlineStr"/>
      <c r="O1877" t="inlineStr"/>
    </row>
    <row r="1878" hidden="1">
      <c r="A1878" s="30" t="inlineStr">
        <is>
          <t>2022-01-3020:24COMPUTER MANIA BROOKLY WaterkloofKC YOUNG-49</t>
        </is>
      </c>
      <c r="B1878" t="inlineStr">
        <is>
          <t>2022/01/30</t>
        </is>
      </c>
      <c r="C1878" t="inlineStr">
        <is>
          <t>20:24</t>
        </is>
      </c>
      <c r="D1878" s="20" t="inlineStr">
        <is>
          <t>2022/01/21</t>
        </is>
      </c>
      <c r="E1878" t="inlineStr">
        <is>
          <t>2022/02/01</t>
        </is>
      </c>
      <c r="F1878" t="inlineStr">
        <is>
          <t>2022-02</t>
        </is>
      </c>
      <c r="G1878" t="n">
        <v>2022</v>
      </c>
      <c r="H1878" t="n">
        <v>2</v>
      </c>
      <c r="I1878" t="inlineStr">
        <is>
          <t>POS Purchase</t>
        </is>
      </c>
      <c r="J1878" t="inlineStr">
        <is>
          <t>DebitCard</t>
        </is>
      </c>
      <c r="K1878" t="inlineStr">
        <is>
          <t>COMPUTER MANIA BROOKLY Waterkloof</t>
        </is>
      </c>
      <c r="L1878" t="inlineStr">
        <is>
          <t>KC YOUNG</t>
        </is>
      </c>
      <c r="M1878" s="26" t="n">
        <v>-49</v>
      </c>
      <c r="N1878" t="inlineStr"/>
      <c r="O1878" t="inlineStr"/>
    </row>
    <row r="1879" hidden="1">
      <c r="A1879" s="30" t="inlineStr">
        <is>
          <t>2022-01-3020:24Refinery Brooklyn Mall GPKC YOUNG-602</t>
        </is>
      </c>
      <c r="B1879" t="inlineStr">
        <is>
          <t>2022/01/30</t>
        </is>
      </c>
      <c r="C1879" t="inlineStr">
        <is>
          <t>20:24</t>
        </is>
      </c>
      <c r="D1879" s="20" t="inlineStr">
        <is>
          <t>2022/01/21</t>
        </is>
      </c>
      <c r="E1879" t="inlineStr">
        <is>
          <t>2022/02/01</t>
        </is>
      </c>
      <c r="F1879" t="inlineStr">
        <is>
          <t>2022-02</t>
        </is>
      </c>
      <c r="G1879" t="n">
        <v>2022</v>
      </c>
      <c r="H1879" t="n">
        <v>2</v>
      </c>
      <c r="I1879" t="inlineStr">
        <is>
          <t>POS Purchase</t>
        </is>
      </c>
      <c r="J1879" t="inlineStr">
        <is>
          <t>DebitCard</t>
        </is>
      </c>
      <c r="K1879" t="inlineStr">
        <is>
          <t>Refinery Brooklyn Mall GP</t>
        </is>
      </c>
      <c r="L1879" t="inlineStr">
        <is>
          <t>KC YOUNG</t>
        </is>
      </c>
      <c r="M1879" s="26" t="n">
        <v>-602</v>
      </c>
      <c r="N1879" t="inlineStr"/>
      <c r="O1879" t="inlineStr"/>
    </row>
    <row r="1880" hidden="1">
      <c r="A1880" s="30" t="inlineStr">
        <is>
          <t>2022-01-3119:45CHECKERS KYALAMI GAUTENGKC YOUNG-298.76</t>
        </is>
      </c>
      <c r="B1880" t="inlineStr">
        <is>
          <t>2022/01/31</t>
        </is>
      </c>
      <c r="C1880" t="inlineStr">
        <is>
          <t>19:45</t>
        </is>
      </c>
      <c r="D1880" s="20" t="inlineStr">
        <is>
          <t>2022/01/21</t>
        </is>
      </c>
      <c r="E1880" t="inlineStr">
        <is>
          <t>2022/02/01</t>
        </is>
      </c>
      <c r="F1880" t="inlineStr">
        <is>
          <t>2022-02</t>
        </is>
      </c>
      <c r="G1880" t="n">
        <v>2022</v>
      </c>
      <c r="H1880" t="n">
        <v>2</v>
      </c>
      <c r="I1880" t="inlineStr">
        <is>
          <t>POS Purchase</t>
        </is>
      </c>
      <c r="J1880" t="inlineStr">
        <is>
          <t>CreditCard</t>
        </is>
      </c>
      <c r="K1880" t="inlineStr">
        <is>
          <t>CHECKERS KYALAMI GAUTENG</t>
        </is>
      </c>
      <c r="L1880" t="inlineStr">
        <is>
          <t>KC YOUNG</t>
        </is>
      </c>
      <c r="M1880" s="26" t="n">
        <v>-298.76</v>
      </c>
      <c r="N1880" t="inlineStr">
        <is>
          <t>Groceries</t>
        </is>
      </c>
      <c r="O1880" t="inlineStr">
        <is>
          <t>Out</t>
        </is>
      </c>
    </row>
    <row r="1881" hidden="1">
      <c r="A1881" s="30" t="inlineStr">
        <is>
          <t>2022-01-3119:46AROMA PRETORIAKC YOUNG-35</t>
        </is>
      </c>
      <c r="B1881" t="inlineStr">
        <is>
          <t>2022/01/31</t>
        </is>
      </c>
      <c r="C1881" t="inlineStr">
        <is>
          <t>19:46</t>
        </is>
      </c>
      <c r="D1881" s="20" t="inlineStr">
        <is>
          <t>2022/01/21</t>
        </is>
      </c>
      <c r="E1881" t="inlineStr">
        <is>
          <t>2022/02/01</t>
        </is>
      </c>
      <c r="F1881" t="inlineStr">
        <is>
          <t>2022-02</t>
        </is>
      </c>
      <c r="G1881" t="n">
        <v>2022</v>
      </c>
      <c r="H1881" t="n">
        <v>2</v>
      </c>
      <c r="I1881" t="inlineStr">
        <is>
          <t>POS Purchase</t>
        </is>
      </c>
      <c r="J1881" t="inlineStr">
        <is>
          <t>DebitCard</t>
        </is>
      </c>
      <c r="K1881" t="inlineStr">
        <is>
          <t>AROMA PRETORIA</t>
        </is>
      </c>
      <c r="L1881" t="inlineStr">
        <is>
          <t>KC YOUNG</t>
        </is>
      </c>
      <c r="M1881" s="26" t="n">
        <v>-35</v>
      </c>
      <c r="N1881" t="inlineStr"/>
      <c r="O1881" t="inlineStr"/>
    </row>
    <row r="1882" hidden="1">
      <c r="A1882" s="30" t="inlineStr">
        <is>
          <t>2022-01-3119:46BRET CONTRERAS 29.95 USDKC YOUNG-483.5</t>
        </is>
      </c>
      <c r="B1882" t="inlineStr">
        <is>
          <t>2022/01/31</t>
        </is>
      </c>
      <c r="C1882" t="inlineStr">
        <is>
          <t>19:46</t>
        </is>
      </c>
      <c r="D1882" s="20" t="inlineStr">
        <is>
          <t>2022/01/21</t>
        </is>
      </c>
      <c r="E1882" t="inlineStr">
        <is>
          <t>2022/02/01</t>
        </is>
      </c>
      <c r="F1882" t="inlineStr">
        <is>
          <t>2022-02</t>
        </is>
      </c>
      <c r="G1882" t="n">
        <v>2022</v>
      </c>
      <c r="H1882" t="n">
        <v>2</v>
      </c>
      <c r="I1882" t="inlineStr">
        <is>
          <t>Online</t>
        </is>
      </c>
      <c r="J1882" t="inlineStr">
        <is>
          <t>DebitCard</t>
        </is>
      </c>
      <c r="K1882" t="inlineStr">
        <is>
          <t>BRET CONTRERAS 29.95 USD</t>
        </is>
      </c>
      <c r="L1882" t="inlineStr">
        <is>
          <t>KC YOUNG</t>
        </is>
      </c>
      <c r="M1882" s="26" t="n">
        <v>-483.5</v>
      </c>
      <c r="N1882" t="inlineStr">
        <is>
          <t>Fitness</t>
        </is>
      </c>
      <c r="O1882" t="inlineStr">
        <is>
          <t>Out</t>
        </is>
      </c>
    </row>
    <row r="1883" hidden="1">
      <c r="A1883" s="30" t="inlineStr">
        <is>
          <t>2022-01-3119:46Dischem Brooklyn Mall PRETORIAKC YOUNG-631.7</t>
        </is>
      </c>
      <c r="B1883" t="inlineStr">
        <is>
          <t>2022/01/31</t>
        </is>
      </c>
      <c r="C1883" t="inlineStr">
        <is>
          <t>19:46</t>
        </is>
      </c>
      <c r="D1883" s="20" t="inlineStr">
        <is>
          <t>2022/01/21</t>
        </is>
      </c>
      <c r="E1883" t="inlineStr">
        <is>
          <t>2022/02/01</t>
        </is>
      </c>
      <c r="F1883" t="inlineStr">
        <is>
          <t>2022-02</t>
        </is>
      </c>
      <c r="G1883" t="n">
        <v>2022</v>
      </c>
      <c r="H1883" t="n">
        <v>2</v>
      </c>
      <c r="I1883" t="inlineStr">
        <is>
          <t>POS Purchase</t>
        </is>
      </c>
      <c r="J1883" t="inlineStr">
        <is>
          <t>DebitCard</t>
        </is>
      </c>
      <c r="K1883" t="inlineStr">
        <is>
          <t>Dischem Brooklyn Mall PRETORIA</t>
        </is>
      </c>
      <c r="L1883" t="inlineStr">
        <is>
          <t>KC YOUNG</t>
        </is>
      </c>
      <c r="M1883" s="26" t="n">
        <v>-631.7</v>
      </c>
      <c r="N1883" t="inlineStr"/>
      <c r="O1883" t="inlineStr"/>
    </row>
    <row r="1884" hidden="1">
      <c r="A1884" s="30" t="inlineStr">
        <is>
          <t>2022-01-3119:46MUGG AND BEAN BROOKLYN PRETORIAKC YOUNG-155</t>
        </is>
      </c>
      <c r="B1884" t="inlineStr">
        <is>
          <t>2022/01/31</t>
        </is>
      </c>
      <c r="C1884" t="inlineStr">
        <is>
          <t>19:46</t>
        </is>
      </c>
      <c r="D1884" s="20" t="inlineStr">
        <is>
          <t>2022/01/21</t>
        </is>
      </c>
      <c r="E1884" t="inlineStr">
        <is>
          <t>2022/02/01</t>
        </is>
      </c>
      <c r="F1884" t="inlineStr">
        <is>
          <t>2022-02</t>
        </is>
      </c>
      <c r="G1884" t="n">
        <v>2022</v>
      </c>
      <c r="H1884" t="n">
        <v>2</v>
      </c>
      <c r="I1884" t="inlineStr">
        <is>
          <t>POS Purchase</t>
        </is>
      </c>
      <c r="J1884" t="inlineStr">
        <is>
          <t>DebitCard</t>
        </is>
      </c>
      <c r="K1884" t="inlineStr">
        <is>
          <t>MUGG AND BEAN BROOKLYN PRETORIA</t>
        </is>
      </c>
      <c r="L1884" t="inlineStr">
        <is>
          <t>KC YOUNG</t>
        </is>
      </c>
      <c r="M1884" s="26" t="n">
        <v>-155</v>
      </c>
      <c r="N1884" t="inlineStr"/>
      <c r="O1884" t="inlineStr"/>
    </row>
    <row r="1885" hidden="1">
      <c r="A1885" s="30" t="inlineStr">
        <is>
          <t>2022-01-3119:46WOOLWORTHS LYNNWOOD RO MORELETA PARKKC YOUNG-43.44</t>
        </is>
      </c>
      <c r="B1885" t="inlineStr">
        <is>
          <t>2022/01/31</t>
        </is>
      </c>
      <c r="C1885" t="inlineStr">
        <is>
          <t>19:46</t>
        </is>
      </c>
      <c r="D1885" s="20" t="inlineStr">
        <is>
          <t>2022/01/21</t>
        </is>
      </c>
      <c r="E1885" t="inlineStr">
        <is>
          <t>2022/02/01</t>
        </is>
      </c>
      <c r="F1885" t="inlineStr">
        <is>
          <t>2022-02</t>
        </is>
      </c>
      <c r="G1885" t="n">
        <v>2022</v>
      </c>
      <c r="H1885" t="n">
        <v>2</v>
      </c>
      <c r="I1885" t="inlineStr">
        <is>
          <t>POS Purchase</t>
        </is>
      </c>
      <c r="J1885" t="inlineStr">
        <is>
          <t>DebitCard</t>
        </is>
      </c>
      <c r="K1885" t="inlineStr">
        <is>
          <t>WOOLWORTHS LYNNWOOD RO MORELETA PARK</t>
        </is>
      </c>
      <c r="L1885" t="inlineStr">
        <is>
          <t>KC YOUNG</t>
        </is>
      </c>
      <c r="M1885" s="26" t="n">
        <v>-43.44</v>
      </c>
      <c r="N1885" t="inlineStr"/>
      <c r="O1885" t="inlineStr"/>
    </row>
    <row r="1886" hidden="1">
      <c r="A1886" s="30" t="inlineStr">
        <is>
          <t>2022-02-0100:03Interest Earned at 3.90%287.65</t>
        </is>
      </c>
      <c r="B1886" t="inlineStr">
        <is>
          <t>2022/02/01</t>
        </is>
      </c>
      <c r="C1886" t="inlineStr">
        <is>
          <t>00:03</t>
        </is>
      </c>
      <c r="D1886" s="20" t="inlineStr">
        <is>
          <t>2022/02/25</t>
        </is>
      </c>
      <c r="E1886" t="inlineStr">
        <is>
          <t>2022/02/01</t>
        </is>
      </c>
      <c r="F1886" t="inlineStr">
        <is>
          <t>2022-02</t>
        </is>
      </c>
      <c r="G1886" t="n">
        <v>2022</v>
      </c>
      <c r="H1886" t="n">
        <v>2</v>
      </c>
      <c r="I1886" t="inlineStr">
        <is>
          <t>Interest</t>
        </is>
      </c>
      <c r="J1886" t="inlineStr">
        <is>
          <t>NoticeSavings</t>
        </is>
      </c>
      <c r="K1886" t="inlineStr">
        <is>
          <t>Interest Earned at 3.90%</t>
        </is>
      </c>
      <c r="L1886" t="inlineStr"/>
      <c r="M1886" s="26" t="n">
        <v>287.65</v>
      </c>
      <c r="N1886" t="inlineStr"/>
      <c r="O1886" t="inlineStr"/>
    </row>
    <row r="1887" hidden="1">
      <c r="A1887" s="30" t="inlineStr">
        <is>
          <t>2022-02-0110:26WHKU0467STss Wallet Electricity-250</t>
        </is>
      </c>
      <c r="B1887" t="inlineStr">
        <is>
          <t>2022/02/01</t>
        </is>
      </c>
      <c r="C1887" t="inlineStr">
        <is>
          <t>10:26</t>
        </is>
      </c>
      <c r="D1887" s="20" t="inlineStr">
        <is>
          <t>2022/02/25</t>
        </is>
      </c>
      <c r="E1887" t="inlineStr">
        <is>
          <t>2022/02/01</t>
        </is>
      </c>
      <c r="F1887" t="inlineStr">
        <is>
          <t>2022-02</t>
        </is>
      </c>
      <c r="G1887" t="n">
        <v>2022</v>
      </c>
      <c r="H1887" t="n">
        <v>2</v>
      </c>
      <c r="I1887" t="inlineStr">
        <is>
          <t>EFT</t>
        </is>
      </c>
      <c r="J1887" t="inlineStr">
        <is>
          <t>CreditCard</t>
        </is>
      </c>
      <c r="K1887" t="inlineStr">
        <is>
          <t>WHKU0467</t>
        </is>
      </c>
      <c r="L1887" t="inlineStr">
        <is>
          <t>STss Wallet Electricity</t>
        </is>
      </c>
      <c r="M1887" s="26" t="n">
        <v>-250</v>
      </c>
      <c r="N1887" t="inlineStr">
        <is>
          <t>Electricity</t>
        </is>
      </c>
      <c r="O1887" t="inlineStr">
        <is>
          <t>Out</t>
        </is>
      </c>
    </row>
    <row r="1888" hidden="1">
      <c r="A1888" s="30" t="inlineStr">
        <is>
          <t>2022-02-0120:18WWW.PNPONLINE.CO.ZA KENILWORTHKC YOUNG-339.28</t>
        </is>
      </c>
      <c r="B1888" t="inlineStr">
        <is>
          <t>2022/02/01</t>
        </is>
      </c>
      <c r="C1888" t="inlineStr">
        <is>
          <t>20:18</t>
        </is>
      </c>
      <c r="D1888" s="20" t="inlineStr">
        <is>
          <t>2022/02/25</t>
        </is>
      </c>
      <c r="E1888" t="inlineStr">
        <is>
          <t>2022/02/01</t>
        </is>
      </c>
      <c r="F1888" t="inlineStr">
        <is>
          <t>2022-02</t>
        </is>
      </c>
      <c r="G1888" t="n">
        <v>2022</v>
      </c>
      <c r="H1888" t="n">
        <v>2</v>
      </c>
      <c r="I1888" t="inlineStr">
        <is>
          <t>POS Purchase</t>
        </is>
      </c>
      <c r="J1888" t="inlineStr">
        <is>
          <t>CreditCard</t>
        </is>
      </c>
      <c r="K1888" t="inlineStr">
        <is>
          <t>WWW.PNPONLINE.CO.ZA KENILWORTH</t>
        </is>
      </c>
      <c r="L1888" t="inlineStr">
        <is>
          <t>KC YOUNG</t>
        </is>
      </c>
      <c r="M1888" s="26" t="n">
        <v>-339.28</v>
      </c>
      <c r="N1888" t="inlineStr"/>
      <c r="O1888" t="inlineStr"/>
    </row>
    <row r="1889" hidden="1">
      <c r="A1889" s="30" t="inlineStr">
        <is>
          <t>2022-02-0120:28APPLE.COM/BILL ITUNES.COM 89.99 ZARKC YOUNG-89.99</t>
        </is>
      </c>
      <c r="B1889" t="inlineStr">
        <is>
          <t>2022/02/01</t>
        </is>
      </c>
      <c r="C1889" t="inlineStr">
        <is>
          <t>20:28</t>
        </is>
      </c>
      <c r="D1889" s="20" t="inlineStr">
        <is>
          <t>2022/02/25</t>
        </is>
      </c>
      <c r="E1889" t="inlineStr">
        <is>
          <t>2022/02/01</t>
        </is>
      </c>
      <c r="F1889" t="inlineStr">
        <is>
          <t>2022-02</t>
        </is>
      </c>
      <c r="G1889" t="n">
        <v>2022</v>
      </c>
      <c r="H1889" t="n">
        <v>2</v>
      </c>
      <c r="I1889" t="inlineStr">
        <is>
          <t>POS Purchase</t>
        </is>
      </c>
      <c r="J1889" t="inlineStr">
        <is>
          <t>DebitCard</t>
        </is>
      </c>
      <c r="K1889" t="inlineStr">
        <is>
          <t>APPLE.COM/BILL ITUNES.COM 89.99 ZAR</t>
        </is>
      </c>
      <c r="L1889" t="inlineStr">
        <is>
          <t>KC YOUNG</t>
        </is>
      </c>
      <c r="M1889" s="26" t="n">
        <v>-89.98999999999999</v>
      </c>
      <c r="N1889" t="inlineStr">
        <is>
          <t>Hobbies</t>
        </is>
      </c>
      <c r="O1889" t="inlineStr">
        <is>
          <t>Out</t>
        </is>
      </c>
    </row>
    <row r="1890" hidden="1">
      <c r="A1890" s="30" t="inlineStr">
        <is>
          <t>2022-02-0120:28CLICKS 1843 KYALAMI CORN KYALAMIKC YOUNG-319.66</t>
        </is>
      </c>
      <c r="B1890" t="inlineStr">
        <is>
          <t>2022/02/01</t>
        </is>
      </c>
      <c r="C1890" t="inlineStr">
        <is>
          <t>20:28</t>
        </is>
      </c>
      <c r="D1890" s="20" t="inlineStr">
        <is>
          <t>2022/02/25</t>
        </is>
      </c>
      <c r="E1890" t="inlineStr">
        <is>
          <t>2022/02/01</t>
        </is>
      </c>
      <c r="F1890" t="inlineStr">
        <is>
          <t>2022-02</t>
        </is>
      </c>
      <c r="G1890" t="n">
        <v>2022</v>
      </c>
      <c r="H1890" t="n">
        <v>2</v>
      </c>
      <c r="I1890" t="inlineStr">
        <is>
          <t>POS Purchase</t>
        </is>
      </c>
      <c r="J1890" t="inlineStr">
        <is>
          <t>DebitCard</t>
        </is>
      </c>
      <c r="K1890" t="inlineStr">
        <is>
          <t>CLICKS 1843 KYALAMI CORN KYALAMI</t>
        </is>
      </c>
      <c r="L1890" t="inlineStr">
        <is>
          <t>KC YOUNG</t>
        </is>
      </c>
      <c r="M1890" s="26" t="n">
        <v>-319.66</v>
      </c>
      <c r="N1890" t="inlineStr"/>
      <c r="O1890" t="inlineStr"/>
    </row>
    <row r="1891" hidden="1">
      <c r="A1891" s="30" t="inlineStr">
        <is>
          <t>2022-02-0120:28KARABO PARKING BROOKLYN PRETORIAKC YOUNG-20</t>
        </is>
      </c>
      <c r="B1891" t="inlineStr">
        <is>
          <t>2022/02/01</t>
        </is>
      </c>
      <c r="C1891" t="inlineStr">
        <is>
          <t>20:28</t>
        </is>
      </c>
      <c r="D1891" s="20" t="inlineStr">
        <is>
          <t>2022/02/25</t>
        </is>
      </c>
      <c r="E1891" t="inlineStr">
        <is>
          <t>2022/02/01</t>
        </is>
      </c>
      <c r="F1891" t="inlineStr">
        <is>
          <t>2022-02</t>
        </is>
      </c>
      <c r="G1891" t="n">
        <v>2022</v>
      </c>
      <c r="H1891" t="n">
        <v>2</v>
      </c>
      <c r="I1891" t="inlineStr">
        <is>
          <t>POS Purchase</t>
        </is>
      </c>
      <c r="J1891" t="inlineStr">
        <is>
          <t>DebitCard</t>
        </is>
      </c>
      <c r="K1891" t="inlineStr">
        <is>
          <t>KARABO PARKING BROOKLYN PRETORIA</t>
        </is>
      </c>
      <c r="L1891" t="inlineStr">
        <is>
          <t>KC YOUNG</t>
        </is>
      </c>
      <c r="M1891" s="26" t="n">
        <v>-20</v>
      </c>
      <c r="N1891" t="inlineStr"/>
      <c r="O1891" t="inlineStr"/>
    </row>
    <row r="1892" hidden="1">
      <c r="A1892" s="30" t="inlineStr">
        <is>
          <t>2022-02-0122:02COOL IDEAS162611712 NETCASH-609</t>
        </is>
      </c>
      <c r="B1892" t="inlineStr">
        <is>
          <t>2022/02/01</t>
        </is>
      </c>
      <c r="C1892" t="inlineStr">
        <is>
          <t>22:02</t>
        </is>
      </c>
      <c r="D1892" s="20" t="inlineStr">
        <is>
          <t>2022/02/25</t>
        </is>
      </c>
      <c r="E1892" t="inlineStr">
        <is>
          <t>2022/02/01</t>
        </is>
      </c>
      <c r="F1892" t="inlineStr">
        <is>
          <t>2022-02</t>
        </is>
      </c>
      <c r="G1892" t="n">
        <v>2022</v>
      </c>
      <c r="H1892" t="n">
        <v>2</v>
      </c>
      <c r="I1892" t="inlineStr">
        <is>
          <t>Debit order</t>
        </is>
      </c>
      <c r="J1892" t="inlineStr">
        <is>
          <t>CreditCard</t>
        </is>
      </c>
      <c r="K1892" t="inlineStr">
        <is>
          <t>COOL IDEAS162611712 NETCASH</t>
        </is>
      </c>
      <c r="L1892" t="inlineStr"/>
      <c r="M1892" s="26" t="n">
        <v>-609</v>
      </c>
      <c r="N1892" t="inlineStr">
        <is>
          <t>Internet</t>
        </is>
      </c>
      <c r="O1892" t="inlineStr">
        <is>
          <t>Out</t>
        </is>
      </c>
    </row>
    <row r="1893" hidden="1">
      <c r="A1893" s="30" t="inlineStr">
        <is>
          <t>2022-02-0122:02DISCINSURE4002101773-250757436-1531.55</t>
        </is>
      </c>
      <c r="B1893" t="inlineStr">
        <is>
          <t>2022/02/01</t>
        </is>
      </c>
      <c r="C1893" t="inlineStr">
        <is>
          <t>22:02</t>
        </is>
      </c>
      <c r="D1893" s="20" t="inlineStr">
        <is>
          <t>2022/02/25</t>
        </is>
      </c>
      <c r="E1893" t="inlineStr">
        <is>
          <t>2022/02/01</t>
        </is>
      </c>
      <c r="F1893" t="inlineStr">
        <is>
          <t>2022-02</t>
        </is>
      </c>
      <c r="G1893" t="n">
        <v>2022</v>
      </c>
      <c r="H1893" t="n">
        <v>2</v>
      </c>
      <c r="I1893" t="inlineStr">
        <is>
          <t>Debit order</t>
        </is>
      </c>
      <c r="J1893" t="inlineStr">
        <is>
          <t>CreditCard</t>
        </is>
      </c>
      <c r="K1893" t="inlineStr">
        <is>
          <t>DISCINSURE4002101773-250757436</t>
        </is>
      </c>
      <c r="L1893" t="inlineStr"/>
      <c r="M1893" s="26" t="n">
        <v>-1531.55</v>
      </c>
      <c r="N1893" t="inlineStr">
        <is>
          <t>Insurance</t>
        </is>
      </c>
      <c r="O1893" t="inlineStr">
        <is>
          <t>Out</t>
        </is>
      </c>
    </row>
    <row r="1894" hidden="1">
      <c r="A1894" s="30" t="inlineStr">
        <is>
          <t>2022-02-0122:02VODACOM 0378169625 I8113318-184.99</t>
        </is>
      </c>
      <c r="B1894" t="inlineStr">
        <is>
          <t>2022/02/01</t>
        </is>
      </c>
      <c r="C1894" t="inlineStr">
        <is>
          <t>22:02</t>
        </is>
      </c>
      <c r="D1894" s="20" t="inlineStr">
        <is>
          <t>2022/02/25</t>
        </is>
      </c>
      <c r="E1894" t="inlineStr">
        <is>
          <t>2022/02/01</t>
        </is>
      </c>
      <c r="F1894" t="inlineStr">
        <is>
          <t>2022-02</t>
        </is>
      </c>
      <c r="G1894" t="n">
        <v>2022</v>
      </c>
      <c r="H1894" t="n">
        <v>2</v>
      </c>
      <c r="I1894" t="inlineStr">
        <is>
          <t>Debit order</t>
        </is>
      </c>
      <c r="J1894" t="inlineStr">
        <is>
          <t>CreditCard</t>
        </is>
      </c>
      <c r="K1894" t="inlineStr">
        <is>
          <t>VODACOM 0378169625 I8113318</t>
        </is>
      </c>
      <c r="L1894" t="inlineStr"/>
      <c r="M1894" s="26" t="n">
        <v>-184.99</v>
      </c>
      <c r="N1894" t="inlineStr">
        <is>
          <t>Phone</t>
        </is>
      </c>
      <c r="O1894" t="inlineStr">
        <is>
          <t>Out</t>
        </is>
      </c>
    </row>
    <row r="1895" hidden="1">
      <c r="A1895" s="30" t="inlineStr">
        <is>
          <t>2022-02-0220:23CAFE GRENADINE PRETORIAKC YOUNG-100</t>
        </is>
      </c>
      <c r="B1895" t="inlineStr">
        <is>
          <t>2022/02/02</t>
        </is>
      </c>
      <c r="C1895" t="inlineStr">
        <is>
          <t>20:23</t>
        </is>
      </c>
      <c r="D1895" s="20" t="inlineStr">
        <is>
          <t>2022/02/25</t>
        </is>
      </c>
      <c r="E1895" t="inlineStr">
        <is>
          <t>2022/02/02</t>
        </is>
      </c>
      <c r="F1895" t="inlineStr">
        <is>
          <t>2022-02</t>
        </is>
      </c>
      <c r="G1895" t="n">
        <v>2022</v>
      </c>
      <c r="H1895" t="n">
        <v>2</v>
      </c>
      <c r="I1895" t="inlineStr">
        <is>
          <t>POS Purchase</t>
        </is>
      </c>
      <c r="J1895" t="inlineStr">
        <is>
          <t>DebitCard</t>
        </is>
      </c>
      <c r="K1895" t="inlineStr">
        <is>
          <t>CAFE GRENADINE PRETORIA</t>
        </is>
      </c>
      <c r="L1895" t="inlineStr">
        <is>
          <t>KC YOUNG</t>
        </is>
      </c>
      <c r="M1895" s="26" t="n">
        <v>-100</v>
      </c>
      <c r="N1895" t="inlineStr"/>
      <c r="O1895" t="inlineStr"/>
    </row>
    <row r="1896" hidden="1">
      <c r="A1896" s="30" t="inlineStr">
        <is>
          <t>2022-02-0520:16Checkers Sixty60KC YOUNG-208.73</t>
        </is>
      </c>
      <c r="B1896" t="inlineStr">
        <is>
          <t>2022/02/05</t>
        </is>
      </c>
      <c r="C1896" t="inlineStr">
        <is>
          <t>20:16</t>
        </is>
      </c>
      <c r="D1896" s="20" t="inlineStr">
        <is>
          <t>2022/02/25</t>
        </is>
      </c>
      <c r="E1896" t="inlineStr">
        <is>
          <t>2022/02/05</t>
        </is>
      </c>
      <c r="F1896" t="inlineStr">
        <is>
          <t>2022-02</t>
        </is>
      </c>
      <c r="G1896" t="n">
        <v>2022</v>
      </c>
      <c r="H1896" t="n">
        <v>2</v>
      </c>
      <c r="I1896" t="inlineStr">
        <is>
          <t>Online</t>
        </is>
      </c>
      <c r="J1896" t="inlineStr">
        <is>
          <t>CreditCard</t>
        </is>
      </c>
      <c r="K1896" t="inlineStr">
        <is>
          <t>Checkers Sixty60</t>
        </is>
      </c>
      <c r="L1896" t="inlineStr">
        <is>
          <t>KC YOUNG</t>
        </is>
      </c>
      <c r="M1896" s="26" t="n">
        <v>-208.73</v>
      </c>
      <c r="N1896" t="inlineStr">
        <is>
          <t>Groceries</t>
        </is>
      </c>
      <c r="O1896" t="inlineStr">
        <is>
          <t>Out</t>
        </is>
      </c>
    </row>
    <row r="1897" hidden="1">
      <c r="A1897" s="30" t="inlineStr">
        <is>
          <t>2022-02-0520:16MCD Kyalami (559) KYALAMI CNRKC YOUNG-66.4</t>
        </is>
      </c>
      <c r="B1897" t="inlineStr">
        <is>
          <t>2022/02/05</t>
        </is>
      </c>
      <c r="C1897" t="inlineStr">
        <is>
          <t>20:16</t>
        </is>
      </c>
      <c r="D1897" s="20" t="inlineStr">
        <is>
          <t>2022/02/25</t>
        </is>
      </c>
      <c r="E1897" t="inlineStr">
        <is>
          <t>2022/02/05</t>
        </is>
      </c>
      <c r="F1897" t="inlineStr">
        <is>
          <t>2022-02</t>
        </is>
      </c>
      <c r="G1897" t="n">
        <v>2022</v>
      </c>
      <c r="H1897" t="n">
        <v>2</v>
      </c>
      <c r="I1897" t="inlineStr">
        <is>
          <t>POS Purchase</t>
        </is>
      </c>
      <c r="J1897" t="inlineStr">
        <is>
          <t>CreditCard</t>
        </is>
      </c>
      <c r="K1897" t="inlineStr">
        <is>
          <t>MCD Kyalami (559) KYALAMI CNR</t>
        </is>
      </c>
      <c r="L1897" t="inlineStr">
        <is>
          <t>KC YOUNG</t>
        </is>
      </c>
      <c r="M1897" s="26" t="n">
        <v>-66.40000000000001</v>
      </c>
      <c r="N1897" t="inlineStr">
        <is>
          <t>Eating out</t>
        </is>
      </c>
      <c r="O1897" t="inlineStr">
        <is>
          <t>Out</t>
        </is>
      </c>
    </row>
    <row r="1898" hidden="1">
      <c r="A1898" s="30" t="inlineStr">
        <is>
          <t>2022-02-0614:52ReserveTo: Credit card-5578</t>
        </is>
      </c>
      <c r="B1898" t="inlineStr">
        <is>
          <t>2022/02/06</t>
        </is>
      </c>
      <c r="C1898" t="inlineStr">
        <is>
          <t>14:52</t>
        </is>
      </c>
      <c r="D1898" s="20" t="inlineStr">
        <is>
          <t>2022/02/25</t>
        </is>
      </c>
      <c r="E1898" t="inlineStr">
        <is>
          <t>2022/02/06</t>
        </is>
      </c>
      <c r="F1898" t="inlineStr">
        <is>
          <t>2022-02</t>
        </is>
      </c>
      <c r="G1898" t="n">
        <v>2022</v>
      </c>
      <c r="H1898" t="n">
        <v>2</v>
      </c>
      <c r="I1898" t="inlineStr">
        <is>
          <t>Transfer</t>
        </is>
      </c>
      <c r="J1898" t="inlineStr">
        <is>
          <t>KirstSurance</t>
        </is>
      </c>
      <c r="K1898" t="inlineStr">
        <is>
          <t>Reserve</t>
        </is>
      </c>
      <c r="L1898" t="inlineStr">
        <is>
          <t>To: Credit card</t>
        </is>
      </c>
      <c r="M1898" s="26" t="n">
        <v>-5578</v>
      </c>
      <c r="N1898" t="inlineStr"/>
      <c r="O1898" t="inlineStr"/>
    </row>
    <row r="1899" hidden="1">
      <c r="A1899" s="30" t="inlineStr">
        <is>
          <t>2022-02-0614:52ReserveFrom: KIRST-SURANCE5578</t>
        </is>
      </c>
      <c r="B1899" t="inlineStr">
        <is>
          <t>2022/02/06</t>
        </is>
      </c>
      <c r="C1899" t="inlineStr">
        <is>
          <t>14:52</t>
        </is>
      </c>
      <c r="D1899" s="20" t="inlineStr">
        <is>
          <t>2022/02/25</t>
        </is>
      </c>
      <c r="E1899" t="inlineStr">
        <is>
          <t>2022/02/06</t>
        </is>
      </c>
      <c r="F1899" t="inlineStr">
        <is>
          <t>2022-02</t>
        </is>
      </c>
      <c r="G1899" t="n">
        <v>2022</v>
      </c>
      <c r="H1899" t="n">
        <v>2</v>
      </c>
      <c r="I1899" t="inlineStr">
        <is>
          <t>Transfer</t>
        </is>
      </c>
      <c r="J1899" t="inlineStr">
        <is>
          <t>CreditCard</t>
        </is>
      </c>
      <c r="K1899" t="inlineStr">
        <is>
          <t>Reserve</t>
        </is>
      </c>
      <c r="L1899" t="inlineStr">
        <is>
          <t>From: KIRST-SURANCE</t>
        </is>
      </c>
      <c r="M1899" s="23" t="n">
        <v>5578</v>
      </c>
      <c r="N1899" t="inlineStr">
        <is>
          <t>Kirst-Surance</t>
        </is>
      </c>
      <c r="O1899" t="inlineStr">
        <is>
          <t>Out</t>
        </is>
      </c>
    </row>
    <row r="1900" hidden="1">
      <c r="A1900" s="30" t="inlineStr">
        <is>
          <t>2022-02-0620:04UBER TRIP HELP.UBER.CO JOHANNESBURGKC YOUNG-33.75</t>
        </is>
      </c>
      <c r="B1900" t="inlineStr">
        <is>
          <t>2022/02/06</t>
        </is>
      </c>
      <c r="C1900" t="inlineStr">
        <is>
          <t>20:04</t>
        </is>
      </c>
      <c r="D1900" s="20" t="inlineStr">
        <is>
          <t>2022/02/25</t>
        </is>
      </c>
      <c r="E1900" t="inlineStr">
        <is>
          <t>2022/02/06</t>
        </is>
      </c>
      <c r="F1900" t="inlineStr">
        <is>
          <t>2022-02</t>
        </is>
      </c>
      <c r="G1900" t="n">
        <v>2022</v>
      </c>
      <c r="H1900" t="n">
        <v>2</v>
      </c>
      <c r="I1900" t="inlineStr">
        <is>
          <t>POS Purchase</t>
        </is>
      </c>
      <c r="J1900" t="inlineStr">
        <is>
          <t>DebitCard</t>
        </is>
      </c>
      <c r="K1900" t="inlineStr">
        <is>
          <t>UBER TRIP HELP.UBER.CO JOHANNESBURG</t>
        </is>
      </c>
      <c r="L1900" t="inlineStr">
        <is>
          <t>KC YOUNG</t>
        </is>
      </c>
      <c r="M1900" s="26" t="n">
        <v>-33.75</v>
      </c>
      <c r="N1900" t="inlineStr">
        <is>
          <t>Eating out</t>
        </is>
      </c>
      <c r="O1900" t="inlineStr">
        <is>
          <t>Out</t>
        </is>
      </c>
    </row>
    <row r="1901" hidden="1">
      <c r="A1901" s="30" t="inlineStr">
        <is>
          <t>2022-02-0717:59LOVE SARAH150</t>
        </is>
      </c>
      <c r="B1901" t="inlineStr">
        <is>
          <t>2022/02/07</t>
        </is>
      </c>
      <c r="C1901" t="inlineStr">
        <is>
          <t>17:59</t>
        </is>
      </c>
      <c r="D1901" s="20" t="inlineStr">
        <is>
          <t>2022/02/25</t>
        </is>
      </c>
      <c r="E1901" t="inlineStr">
        <is>
          <t>2022/02/07</t>
        </is>
      </c>
      <c r="F1901" t="inlineStr">
        <is>
          <t>2022-02</t>
        </is>
      </c>
      <c r="G1901" t="n">
        <v>2022</v>
      </c>
      <c r="H1901" t="n">
        <v>2</v>
      </c>
      <c r="I1901" t="inlineStr">
        <is>
          <t>EFT</t>
        </is>
      </c>
      <c r="J1901" t="inlineStr">
        <is>
          <t>DebitCard</t>
        </is>
      </c>
      <c r="K1901" t="inlineStr">
        <is>
          <t>LOVE SARAH</t>
        </is>
      </c>
      <c r="L1901" t="inlineStr"/>
      <c r="M1901" s="26" t="n">
        <v>150</v>
      </c>
      <c r="N1901" t="inlineStr"/>
      <c r="O1901" t="inlineStr"/>
    </row>
    <row r="1902" hidden="1">
      <c r="A1902" s="30" t="inlineStr">
        <is>
          <t>2022-02-0720:07Dischem Nicolway BRYANSTONKC YOUNG-662.31</t>
        </is>
      </c>
      <c r="B1902" t="inlineStr">
        <is>
          <t>2022/02/07</t>
        </is>
      </c>
      <c r="C1902" t="inlineStr">
        <is>
          <t>20:07</t>
        </is>
      </c>
      <c r="D1902" s="20" t="inlineStr">
        <is>
          <t>2022/02/25</t>
        </is>
      </c>
      <c r="E1902" t="inlineStr">
        <is>
          <t>2022/02/07</t>
        </is>
      </c>
      <c r="F1902" t="inlineStr">
        <is>
          <t>2022-02</t>
        </is>
      </c>
      <c r="G1902" t="n">
        <v>2022</v>
      </c>
      <c r="H1902" t="n">
        <v>2</v>
      </c>
      <c r="I1902" t="inlineStr">
        <is>
          <t>POS Purchase</t>
        </is>
      </c>
      <c r="J1902" t="inlineStr">
        <is>
          <t>DebitCard</t>
        </is>
      </c>
      <c r="K1902" t="inlineStr">
        <is>
          <t>Dischem Nicolway BRYANSTON</t>
        </is>
      </c>
      <c r="L1902" t="inlineStr">
        <is>
          <t>KC YOUNG</t>
        </is>
      </c>
      <c r="M1902" s="26" t="n">
        <v>-662.3099999999999</v>
      </c>
      <c r="N1902" t="inlineStr"/>
      <c r="O1902" t="inlineStr"/>
    </row>
    <row r="1903" hidden="1">
      <c r="A1903" s="30" t="inlineStr">
        <is>
          <t>2022-02-0720:07UBER TRIP HELP.UBER.CO JOHANNESBURGKC YOUNG-10</t>
        </is>
      </c>
      <c r="B1903" t="inlineStr">
        <is>
          <t>2022/02/07</t>
        </is>
      </c>
      <c r="C1903" t="inlineStr">
        <is>
          <t>20:07</t>
        </is>
      </c>
      <c r="D1903" s="20" t="inlineStr">
        <is>
          <t>2022/02/25</t>
        </is>
      </c>
      <c r="E1903" t="inlineStr">
        <is>
          <t>2022/02/07</t>
        </is>
      </c>
      <c r="F1903" t="inlineStr">
        <is>
          <t>2022-02</t>
        </is>
      </c>
      <c r="G1903" t="n">
        <v>2022</v>
      </c>
      <c r="H1903" t="n">
        <v>2</v>
      </c>
      <c r="I1903" t="inlineStr">
        <is>
          <t>POS Purchase</t>
        </is>
      </c>
      <c r="J1903" t="inlineStr">
        <is>
          <t>DebitCard</t>
        </is>
      </c>
      <c r="K1903" t="inlineStr">
        <is>
          <t>UBER TRIP HELP.UBER.CO JOHANNESBURG</t>
        </is>
      </c>
      <c r="L1903" t="inlineStr">
        <is>
          <t>KC YOUNG</t>
        </is>
      </c>
      <c r="M1903" s="26" t="n">
        <v>-10</v>
      </c>
      <c r="N1903" t="inlineStr">
        <is>
          <t>Eating out</t>
        </is>
      </c>
      <c r="O1903" t="inlineStr">
        <is>
          <t>Out</t>
        </is>
      </c>
    </row>
    <row r="1904" hidden="1">
      <c r="A1904" s="30" t="inlineStr">
        <is>
          <t>2022-02-0720:07UBER TRIP HELP.UBER.CO JOHANNESBURGKC YOUNG-31.5</t>
        </is>
      </c>
      <c r="B1904" t="inlineStr">
        <is>
          <t>2022/02/07</t>
        </is>
      </c>
      <c r="C1904" t="inlineStr">
        <is>
          <t>20:07</t>
        </is>
      </c>
      <c r="D1904" s="20" t="inlineStr">
        <is>
          <t>2022/02/25</t>
        </is>
      </c>
      <c r="E1904" t="inlineStr">
        <is>
          <t>2022/02/07</t>
        </is>
      </c>
      <c r="F1904" t="inlineStr">
        <is>
          <t>2022-02</t>
        </is>
      </c>
      <c r="G1904" t="n">
        <v>2022</v>
      </c>
      <c r="H1904" t="n">
        <v>2</v>
      </c>
      <c r="I1904" t="inlineStr">
        <is>
          <t>POS Purchase</t>
        </is>
      </c>
      <c r="J1904" t="inlineStr">
        <is>
          <t>DebitCard</t>
        </is>
      </c>
      <c r="K1904" t="inlineStr">
        <is>
          <t>UBER TRIP HELP.UBER.CO JOHANNESBURG</t>
        </is>
      </c>
      <c r="L1904" t="inlineStr">
        <is>
          <t>KC YOUNG</t>
        </is>
      </c>
      <c r="M1904" s="26" t="n">
        <v>-31.5</v>
      </c>
      <c r="N1904" t="inlineStr">
        <is>
          <t>Eating out</t>
        </is>
      </c>
      <c r="O1904" t="inlineStr">
        <is>
          <t>Out</t>
        </is>
      </c>
    </row>
    <row r="1905" hidden="1">
      <c r="A1905" s="30" t="inlineStr">
        <is>
          <t>2022-02-0800:06Credit Service Fee-60</t>
        </is>
      </c>
      <c r="B1905" t="inlineStr">
        <is>
          <t>2022/02/08</t>
        </is>
      </c>
      <c r="C1905" t="inlineStr">
        <is>
          <t>00:06</t>
        </is>
      </c>
      <c r="D1905" s="20" t="inlineStr">
        <is>
          <t>2022/02/25</t>
        </is>
      </c>
      <c r="E1905" t="inlineStr">
        <is>
          <t>2022/02/08</t>
        </is>
      </c>
      <c r="F1905" t="inlineStr">
        <is>
          <t>2022-02</t>
        </is>
      </c>
      <c r="G1905" t="n">
        <v>2022</v>
      </c>
      <c r="H1905" t="n">
        <v>2</v>
      </c>
      <c r="I1905" t="inlineStr">
        <is>
          <t>Fee</t>
        </is>
      </c>
      <c r="J1905" t="inlineStr">
        <is>
          <t>CreditCard</t>
        </is>
      </c>
      <c r="K1905" t="inlineStr">
        <is>
          <t>Credit Service Fee</t>
        </is>
      </c>
      <c r="L1905" t="inlineStr"/>
      <c r="M1905" s="26" t="n">
        <v>-60</v>
      </c>
      <c r="N1905" t="inlineStr">
        <is>
          <t>Banking</t>
        </is>
      </c>
      <c r="O1905" t="inlineStr">
        <is>
          <t>Out</t>
        </is>
      </c>
    </row>
    <row r="1906" hidden="1">
      <c r="A1906" s="30" t="inlineStr">
        <is>
          <t>2022-02-0800:06Interest Charged at 18.00%-7.95</t>
        </is>
      </c>
      <c r="B1906" t="inlineStr">
        <is>
          <t>2022/02/08</t>
        </is>
      </c>
      <c r="C1906" t="inlineStr">
        <is>
          <t>00:06</t>
        </is>
      </c>
      <c r="D1906" s="20" t="inlineStr">
        <is>
          <t>2022/02/25</t>
        </is>
      </c>
      <c r="E1906" t="inlineStr">
        <is>
          <t>2022/02/08</t>
        </is>
      </c>
      <c r="F1906" t="inlineStr">
        <is>
          <t>2022-02</t>
        </is>
      </c>
      <c r="G1906" t="n">
        <v>2022</v>
      </c>
      <c r="H1906" t="n">
        <v>2</v>
      </c>
      <c r="I1906" t="inlineStr">
        <is>
          <t>Interest</t>
        </is>
      </c>
      <c r="J1906" t="inlineStr">
        <is>
          <t>CreditCard</t>
        </is>
      </c>
      <c r="K1906" t="inlineStr">
        <is>
          <t>Interest Charged at 18.00%</t>
        </is>
      </c>
      <c r="L1906" t="inlineStr"/>
      <c r="M1906" s="26" t="n">
        <v>-7.95</v>
      </c>
      <c r="N1906" t="inlineStr">
        <is>
          <t>Banking</t>
        </is>
      </c>
      <c r="O1906" t="inlineStr">
        <is>
          <t>Out</t>
        </is>
      </c>
    </row>
    <row r="1907" hidden="1">
      <c r="A1907" s="30" t="inlineStr">
        <is>
          <t>2022-02-0800:06Interest Earned at 2.00%-2.15%4.43</t>
        </is>
      </c>
      <c r="B1907" t="inlineStr">
        <is>
          <t>2022/02/08</t>
        </is>
      </c>
      <c r="C1907" t="inlineStr">
        <is>
          <t>00:06</t>
        </is>
      </c>
      <c r="D1907" s="20" t="inlineStr">
        <is>
          <t>2022/02/25</t>
        </is>
      </c>
      <c r="E1907" t="inlineStr">
        <is>
          <t>2022/02/08</t>
        </is>
      </c>
      <c r="F1907" t="inlineStr">
        <is>
          <t>2022-02</t>
        </is>
      </c>
      <c r="G1907" t="n">
        <v>2022</v>
      </c>
      <c r="H1907" t="n">
        <v>2</v>
      </c>
      <c r="I1907" t="inlineStr">
        <is>
          <t>Interest</t>
        </is>
      </c>
      <c r="J1907" t="inlineStr">
        <is>
          <t>CreditCard</t>
        </is>
      </c>
      <c r="K1907" t="inlineStr">
        <is>
          <t>Interest Earned at 2.00%-2.15%</t>
        </is>
      </c>
      <c r="L1907" t="inlineStr"/>
      <c r="M1907" s="26" t="n">
        <v>4.43</v>
      </c>
      <c r="N1907" t="inlineStr">
        <is>
          <t>Interest</t>
        </is>
      </c>
      <c r="O1907" t="inlineStr">
        <is>
          <t>In</t>
        </is>
      </c>
    </row>
    <row r="1908" hidden="1">
      <c r="A1908" s="30" t="inlineStr">
        <is>
          <t>2022-02-0800:06Monthly Account fee-95</t>
        </is>
      </c>
      <c r="B1908" t="inlineStr">
        <is>
          <t>2022/02/08</t>
        </is>
      </c>
      <c r="C1908" t="inlineStr">
        <is>
          <t>00:06</t>
        </is>
      </c>
      <c r="D1908" s="20" t="inlineStr">
        <is>
          <t>2022/02/25</t>
        </is>
      </c>
      <c r="E1908" t="inlineStr">
        <is>
          <t>2022/02/08</t>
        </is>
      </c>
      <c r="F1908" t="inlineStr">
        <is>
          <t>2022-02</t>
        </is>
      </c>
      <c r="G1908" t="n">
        <v>2022</v>
      </c>
      <c r="H1908" t="n">
        <v>2</v>
      </c>
      <c r="I1908" t="inlineStr">
        <is>
          <t>Fee</t>
        </is>
      </c>
      <c r="J1908" t="inlineStr">
        <is>
          <t>CreditCard</t>
        </is>
      </c>
      <c r="K1908" t="inlineStr">
        <is>
          <t>Monthly Account fee</t>
        </is>
      </c>
      <c r="L1908" t="inlineStr"/>
      <c r="M1908" s="26" t="n">
        <v>-95</v>
      </c>
      <c r="N1908" t="inlineStr">
        <is>
          <t>Banking</t>
        </is>
      </c>
      <c r="O1908" t="inlineStr">
        <is>
          <t>Out</t>
        </is>
      </c>
    </row>
    <row r="1909" hidden="1">
      <c r="A1909" s="30" t="inlineStr">
        <is>
          <t>2022-02-0800:06Vitality Money Premium-40</t>
        </is>
      </c>
      <c r="B1909" t="inlineStr">
        <is>
          <t>2022/02/08</t>
        </is>
      </c>
      <c r="C1909" t="inlineStr">
        <is>
          <t>00:06</t>
        </is>
      </c>
      <c r="D1909" s="20" t="inlineStr">
        <is>
          <t>2022/02/25</t>
        </is>
      </c>
      <c r="E1909" t="inlineStr">
        <is>
          <t>2022/02/08</t>
        </is>
      </c>
      <c r="F1909" t="inlineStr">
        <is>
          <t>2022-02</t>
        </is>
      </c>
      <c r="G1909" t="n">
        <v>2022</v>
      </c>
      <c r="H1909" t="n">
        <v>2</v>
      </c>
      <c r="I1909" t="inlineStr">
        <is>
          <t>Fee</t>
        </is>
      </c>
      <c r="J1909" t="inlineStr">
        <is>
          <t>CreditCard</t>
        </is>
      </c>
      <c r="K1909" t="inlineStr">
        <is>
          <t>Vitality Money Premium</t>
        </is>
      </c>
      <c r="L1909" t="inlineStr"/>
      <c r="M1909" s="26" t="n">
        <v>-40</v>
      </c>
      <c r="N1909" t="inlineStr">
        <is>
          <t>Banking</t>
        </is>
      </c>
      <c r="O1909" t="inlineStr">
        <is>
          <t>Out</t>
        </is>
      </c>
    </row>
    <row r="1910" hidden="1">
      <c r="A1910" s="30" t="inlineStr">
        <is>
          <t>2022-02-0800:07Interest Earned at 2.00%-0.01</t>
        </is>
      </c>
      <c r="B1910" t="inlineStr">
        <is>
          <t>2022/02/08</t>
        </is>
      </c>
      <c r="C1910" t="inlineStr">
        <is>
          <t>00:07</t>
        </is>
      </c>
      <c r="D1910" s="20" t="inlineStr">
        <is>
          <t>2022/02/25</t>
        </is>
      </c>
      <c r="E1910" t="inlineStr">
        <is>
          <t>2022/02/08</t>
        </is>
      </c>
      <c r="F1910" t="inlineStr">
        <is>
          <t>2022-02</t>
        </is>
      </c>
      <c r="G1910" t="n">
        <v>2022</v>
      </c>
      <c r="H1910" t="n">
        <v>2</v>
      </c>
      <c r="I1910" t="inlineStr">
        <is>
          <t>Adjustment</t>
        </is>
      </c>
      <c r="J1910" t="inlineStr">
        <is>
          <t>DebitCard</t>
        </is>
      </c>
      <c r="K1910" t="inlineStr">
        <is>
          <t>Interest Earned at 2.00%</t>
        </is>
      </c>
      <c r="L1910" t="inlineStr"/>
      <c r="M1910" s="26" t="n">
        <v>-0.01</v>
      </c>
      <c r="N1910" t="inlineStr">
        <is>
          <t>Interest</t>
        </is>
      </c>
      <c r="O1910" t="inlineStr">
        <is>
          <t>In</t>
        </is>
      </c>
    </row>
    <row r="1911" hidden="1">
      <c r="A1911" s="30" t="inlineStr">
        <is>
          <t>2022-02-0800:07Interest Earned at 2.00%-2.15%7.06</t>
        </is>
      </c>
      <c r="B1911" t="inlineStr">
        <is>
          <t>2022/02/08</t>
        </is>
      </c>
      <c r="C1911" t="inlineStr">
        <is>
          <t>00:07</t>
        </is>
      </c>
      <c r="D1911" s="20" t="inlineStr">
        <is>
          <t>2022/02/25</t>
        </is>
      </c>
      <c r="E1911" t="inlineStr">
        <is>
          <t>2022/02/08</t>
        </is>
      </c>
      <c r="F1911" t="inlineStr">
        <is>
          <t>2022-02</t>
        </is>
      </c>
      <c r="G1911" t="n">
        <v>2022</v>
      </c>
      <c r="H1911" t="n">
        <v>2</v>
      </c>
      <c r="I1911" t="inlineStr">
        <is>
          <t>Interest</t>
        </is>
      </c>
      <c r="J1911" t="inlineStr">
        <is>
          <t>DebitCard</t>
        </is>
      </c>
      <c r="K1911" t="inlineStr">
        <is>
          <t>Interest Earned at 2.00%-2.15%</t>
        </is>
      </c>
      <c r="L1911" t="inlineStr"/>
      <c r="M1911" s="26" t="n">
        <v>7.06</v>
      </c>
      <c r="N1911" t="inlineStr">
        <is>
          <t>Interest</t>
        </is>
      </c>
      <c r="O1911" t="inlineStr">
        <is>
          <t>In</t>
        </is>
      </c>
    </row>
    <row r="1912" hidden="1">
      <c r="A1912" s="30" t="inlineStr">
        <is>
          <t>2022-02-0800:12Dynamic interest boost at 0.50%1.11</t>
        </is>
      </c>
      <c r="B1912" t="inlineStr">
        <is>
          <t>2022/02/08</t>
        </is>
      </c>
      <c r="C1912" t="inlineStr">
        <is>
          <t>00:12</t>
        </is>
      </c>
      <c r="D1912" s="20" t="inlineStr">
        <is>
          <t>2022/02/25</t>
        </is>
      </c>
      <c r="E1912" t="inlineStr">
        <is>
          <t>2022/02/08</t>
        </is>
      </c>
      <c r="F1912" t="inlineStr">
        <is>
          <t>2022-02</t>
        </is>
      </c>
      <c r="G1912" t="n">
        <v>2022</v>
      </c>
      <c r="H1912" t="n">
        <v>2</v>
      </c>
      <c r="I1912" t="inlineStr">
        <is>
          <t>Interest</t>
        </is>
      </c>
      <c r="J1912" t="inlineStr">
        <is>
          <t>CreditCard</t>
        </is>
      </c>
      <c r="K1912" t="inlineStr">
        <is>
          <t>Dynamic interest boost at 0.50%</t>
        </is>
      </c>
      <c r="L1912" t="inlineStr"/>
      <c r="M1912" s="26" t="n">
        <v>1.11</v>
      </c>
      <c r="N1912" t="inlineStr">
        <is>
          <t>Interest</t>
        </is>
      </c>
      <c r="O1912" t="inlineStr">
        <is>
          <t>In</t>
        </is>
      </c>
    </row>
    <row r="1913" hidden="1">
      <c r="A1913" s="30" t="inlineStr">
        <is>
          <t>2022-02-0800:12Dynamic interest cashback at 3.00%1.32</t>
        </is>
      </c>
      <c r="B1913" t="inlineStr">
        <is>
          <t>2022/02/08</t>
        </is>
      </c>
      <c r="C1913" t="inlineStr">
        <is>
          <t>00:12</t>
        </is>
      </c>
      <c r="D1913" s="20" t="inlineStr">
        <is>
          <t>2022/02/25</t>
        </is>
      </c>
      <c r="E1913" t="inlineStr">
        <is>
          <t>2022/02/08</t>
        </is>
      </c>
      <c r="F1913" t="inlineStr">
        <is>
          <t>2022-02</t>
        </is>
      </c>
      <c r="G1913" t="n">
        <v>2022</v>
      </c>
      <c r="H1913" t="n">
        <v>2</v>
      </c>
      <c r="I1913" t="inlineStr">
        <is>
          <t>Reward</t>
        </is>
      </c>
      <c r="J1913" t="inlineStr">
        <is>
          <t>CreditCard</t>
        </is>
      </c>
      <c r="K1913" t="inlineStr">
        <is>
          <t>Dynamic interest cashback at 3.00%</t>
        </is>
      </c>
      <c r="L1913" t="inlineStr"/>
      <c r="M1913" s="26" t="n">
        <v>1.32</v>
      </c>
      <c r="N1913" t="inlineStr">
        <is>
          <t>Interest</t>
        </is>
      </c>
      <c r="O1913" t="inlineStr">
        <is>
          <t>In</t>
        </is>
      </c>
    </row>
    <row r="1914" hidden="1">
      <c r="A1914" s="30" t="inlineStr">
        <is>
          <t>2022-02-0800:12Dynamic interest boost at 0.50%1.76</t>
        </is>
      </c>
      <c r="B1914" t="inlineStr">
        <is>
          <t>2022/02/08</t>
        </is>
      </c>
      <c r="C1914" t="inlineStr">
        <is>
          <t>00:12</t>
        </is>
      </c>
      <c r="D1914" s="20" t="inlineStr">
        <is>
          <t>2022/02/25</t>
        </is>
      </c>
      <c r="E1914" t="inlineStr">
        <is>
          <t>2022/02/08</t>
        </is>
      </c>
      <c r="F1914" t="inlineStr">
        <is>
          <t>2022-02</t>
        </is>
      </c>
      <c r="G1914" t="n">
        <v>2022</v>
      </c>
      <c r="H1914" t="n">
        <v>2</v>
      </c>
      <c r="I1914" t="inlineStr">
        <is>
          <t>Interest</t>
        </is>
      </c>
      <c r="J1914" t="inlineStr">
        <is>
          <t>DebitCard</t>
        </is>
      </c>
      <c r="K1914" t="inlineStr">
        <is>
          <t>Dynamic interest boost at 0.50%</t>
        </is>
      </c>
      <c r="L1914" t="inlineStr"/>
      <c r="M1914" s="26" t="n">
        <v>1.76</v>
      </c>
      <c r="N1914" t="inlineStr">
        <is>
          <t>Interest</t>
        </is>
      </c>
      <c r="O1914" t="inlineStr">
        <is>
          <t>In</t>
        </is>
      </c>
    </row>
    <row r="1915" hidden="1">
      <c r="A1915" s="30" t="inlineStr">
        <is>
          <t>2022-02-0820:18CHECKERS KYALAMI GAUTENGKC YOUNG-490.27</t>
        </is>
      </c>
      <c r="B1915" t="inlineStr">
        <is>
          <t>2022/02/08</t>
        </is>
      </c>
      <c r="C1915" t="inlineStr">
        <is>
          <t>20:18</t>
        </is>
      </c>
      <c r="D1915" s="20" t="inlineStr">
        <is>
          <t>2022/02/25</t>
        </is>
      </c>
      <c r="E1915" t="inlineStr">
        <is>
          <t>2022/02/08</t>
        </is>
      </c>
      <c r="F1915" t="inlineStr">
        <is>
          <t>2022-02</t>
        </is>
      </c>
      <c r="G1915" t="n">
        <v>2022</v>
      </c>
      <c r="H1915" t="n">
        <v>2</v>
      </c>
      <c r="I1915" t="inlineStr">
        <is>
          <t>POS Purchase</t>
        </is>
      </c>
      <c r="J1915" t="inlineStr">
        <is>
          <t>CreditCard</t>
        </is>
      </c>
      <c r="K1915" t="inlineStr">
        <is>
          <t>CHECKERS KYALAMI GAUTENG</t>
        </is>
      </c>
      <c r="L1915" t="inlineStr">
        <is>
          <t>KC YOUNG</t>
        </is>
      </c>
      <c r="M1915" s="26" t="n">
        <v>-490.27</v>
      </c>
      <c r="N1915" t="inlineStr">
        <is>
          <t>Groceries</t>
        </is>
      </c>
      <c r="O1915" t="inlineStr">
        <is>
          <t>Out</t>
        </is>
      </c>
    </row>
    <row r="1916" hidden="1">
      <c r="A1916" s="30" t="inlineStr">
        <is>
          <t>2022-02-0820:25LOCK STOCK AND BEER FOURWAYSKC YOUNG-76</t>
        </is>
      </c>
      <c r="B1916" t="inlineStr">
        <is>
          <t>2022/02/08</t>
        </is>
      </c>
      <c r="C1916" t="inlineStr">
        <is>
          <t>20:25</t>
        </is>
      </c>
      <c r="D1916" s="20" t="inlineStr">
        <is>
          <t>2022/02/25</t>
        </is>
      </c>
      <c r="E1916" t="inlineStr">
        <is>
          <t>2022/02/08</t>
        </is>
      </c>
      <c r="F1916" t="inlineStr">
        <is>
          <t>2022-02</t>
        </is>
      </c>
      <c r="G1916" t="n">
        <v>2022</v>
      </c>
      <c r="H1916" t="n">
        <v>2</v>
      </c>
      <c r="I1916" t="inlineStr">
        <is>
          <t>POS Purchase</t>
        </is>
      </c>
      <c r="J1916" t="inlineStr">
        <is>
          <t>DebitCard</t>
        </is>
      </c>
      <c r="K1916" t="inlineStr">
        <is>
          <t>LOCK STOCK AND BEER FOURWAYS</t>
        </is>
      </c>
      <c r="L1916" t="inlineStr">
        <is>
          <t>KC YOUNG</t>
        </is>
      </c>
      <c r="M1916" s="26" t="n">
        <v>-76</v>
      </c>
      <c r="N1916" t="inlineStr"/>
      <c r="O1916" t="inlineStr"/>
    </row>
    <row r="1917" hidden="1">
      <c r="A1917" s="30" t="inlineStr">
        <is>
          <t>2022-02-0919:14For bitcoinTo: Credit card-1000</t>
        </is>
      </c>
      <c r="B1917" t="inlineStr">
        <is>
          <t>2022/02/09</t>
        </is>
      </c>
      <c r="C1917" t="inlineStr">
        <is>
          <t>19:14</t>
        </is>
      </c>
      <c r="D1917" s="20" t="inlineStr">
        <is>
          <t>2022/02/25</t>
        </is>
      </c>
      <c r="E1917" t="inlineStr">
        <is>
          <t>2022/02/09</t>
        </is>
      </c>
      <c r="F1917" t="inlineStr">
        <is>
          <t>2022-02</t>
        </is>
      </c>
      <c r="G1917" t="n">
        <v>2022</v>
      </c>
      <c r="H1917" t="n">
        <v>2</v>
      </c>
      <c r="I1917" t="inlineStr">
        <is>
          <t>Transfer</t>
        </is>
      </c>
      <c r="J1917" t="inlineStr">
        <is>
          <t>KirstSurance</t>
        </is>
      </c>
      <c r="K1917" t="inlineStr">
        <is>
          <t>For bitcoin</t>
        </is>
      </c>
      <c r="L1917" t="inlineStr">
        <is>
          <t>To: Credit card</t>
        </is>
      </c>
      <c r="M1917" s="23" t="n">
        <v>-1000</v>
      </c>
      <c r="N1917" t="inlineStr"/>
      <c r="O1917" t="inlineStr"/>
    </row>
    <row r="1918" hidden="1">
      <c r="A1918" s="30" t="inlineStr">
        <is>
          <t>2022-02-0919:14For bitcoinFrom: KIRST-SURANCE1000</t>
        </is>
      </c>
      <c r="B1918" t="inlineStr">
        <is>
          <t>2022/02/09</t>
        </is>
      </c>
      <c r="C1918" t="inlineStr">
        <is>
          <t>19:14</t>
        </is>
      </c>
      <c r="D1918" s="20" t="inlineStr">
        <is>
          <t>2022/02/25</t>
        </is>
      </c>
      <c r="E1918" t="inlineStr">
        <is>
          <t>2022/02/09</t>
        </is>
      </c>
      <c r="F1918" t="inlineStr">
        <is>
          <t>2022-02</t>
        </is>
      </c>
      <c r="G1918" t="n">
        <v>2022</v>
      </c>
      <c r="H1918" t="n">
        <v>2</v>
      </c>
      <c r="I1918" t="inlineStr">
        <is>
          <t>Transfer</t>
        </is>
      </c>
      <c r="J1918" t="inlineStr">
        <is>
          <t>CreditCard</t>
        </is>
      </c>
      <c r="K1918" t="inlineStr">
        <is>
          <t>For bitcoin</t>
        </is>
      </c>
      <c r="L1918" t="inlineStr">
        <is>
          <t>From: KIRST-SURANCE</t>
        </is>
      </c>
      <c r="M1918" s="26" t="n">
        <v>1000</v>
      </c>
      <c r="N1918" t="inlineStr">
        <is>
          <t>Kirst-Surance</t>
        </is>
      </c>
      <c r="O1918" t="inlineStr">
        <is>
          <t>Out</t>
        </is>
      </c>
    </row>
    <row r="1919" hidden="1">
      <c r="A1919" s="30" t="inlineStr">
        <is>
          <t>2022-02-0919:17BitcoinLuno-1000</t>
        </is>
      </c>
      <c r="B1919" t="inlineStr">
        <is>
          <t>2022/02/09</t>
        </is>
      </c>
      <c r="C1919" t="inlineStr">
        <is>
          <t>19:17</t>
        </is>
      </c>
      <c r="D1919" s="20" t="inlineStr">
        <is>
          <t>2022/02/25</t>
        </is>
      </c>
      <c r="E1919" t="inlineStr">
        <is>
          <t>2022/02/09</t>
        </is>
      </c>
      <c r="F1919" t="inlineStr">
        <is>
          <t>2022-02</t>
        </is>
      </c>
      <c r="G1919" t="n">
        <v>2022</v>
      </c>
      <c r="H1919" t="n">
        <v>2</v>
      </c>
      <c r="I1919" t="inlineStr">
        <is>
          <t>EFT</t>
        </is>
      </c>
      <c r="J1919" t="inlineStr">
        <is>
          <t>CreditCard</t>
        </is>
      </c>
      <c r="K1919" t="inlineStr">
        <is>
          <t>Bitcoin</t>
        </is>
      </c>
      <c r="L1919" t="inlineStr">
        <is>
          <t>Luno</t>
        </is>
      </c>
      <c r="M1919" s="26" t="n">
        <v>-1000</v>
      </c>
      <c r="N1919" t="inlineStr"/>
      <c r="O1919" t="inlineStr"/>
    </row>
    <row r="1920" hidden="1">
      <c r="A1920" s="30" t="inlineStr">
        <is>
          <t>2022-02-0920:19BILLY THE BUMS FOURWAY FOURWAYSKC YOUNG-500</t>
        </is>
      </c>
      <c r="B1920" t="inlineStr">
        <is>
          <t>2022/02/09</t>
        </is>
      </c>
      <c r="C1920" t="inlineStr">
        <is>
          <t>20:19</t>
        </is>
      </c>
      <c r="D1920" s="20" t="inlineStr">
        <is>
          <t>2022/02/25</t>
        </is>
      </c>
      <c r="E1920" t="inlineStr">
        <is>
          <t>2022/02/09</t>
        </is>
      </c>
      <c r="F1920" t="inlineStr">
        <is>
          <t>2022-02</t>
        </is>
      </c>
      <c r="G1920" t="n">
        <v>2022</v>
      </c>
      <c r="H1920" t="n">
        <v>2</v>
      </c>
      <c r="I1920" t="inlineStr">
        <is>
          <t>POS Purchase</t>
        </is>
      </c>
      <c r="J1920" t="inlineStr">
        <is>
          <t>DebitCard</t>
        </is>
      </c>
      <c r="K1920" t="inlineStr">
        <is>
          <t>BILLY THE BUMS FOURWAY FOURWAYS</t>
        </is>
      </c>
      <c r="L1920" t="inlineStr">
        <is>
          <t>KC YOUNG</t>
        </is>
      </c>
      <c r="M1920" s="26" t="n">
        <v>-500</v>
      </c>
      <c r="N1920" t="inlineStr"/>
      <c r="O1920" t="inlineStr"/>
    </row>
    <row r="1921" hidden="1">
      <c r="A1921" s="30" t="inlineStr">
        <is>
          <t>2022-02-1020:28APPLE.COM/BILL ITUNES.COM 14.99 ZARKC YOUNG-14.99</t>
        </is>
      </c>
      <c r="B1921" t="inlineStr">
        <is>
          <t>2022/02/10</t>
        </is>
      </c>
      <c r="C1921" t="inlineStr">
        <is>
          <t>20:28</t>
        </is>
      </c>
      <c r="D1921" s="20" t="inlineStr">
        <is>
          <t>2022/02/25</t>
        </is>
      </c>
      <c r="E1921" t="inlineStr">
        <is>
          <t>2022/02/10</t>
        </is>
      </c>
      <c r="F1921" t="inlineStr">
        <is>
          <t>2022-02</t>
        </is>
      </c>
      <c r="G1921" t="n">
        <v>2022</v>
      </c>
      <c r="H1921" t="n">
        <v>2</v>
      </c>
      <c r="I1921" t="inlineStr">
        <is>
          <t>POS Purchase</t>
        </is>
      </c>
      <c r="J1921" t="inlineStr">
        <is>
          <t>DebitCard</t>
        </is>
      </c>
      <c r="K1921" t="inlineStr">
        <is>
          <t>APPLE.COM/BILL ITUNES.COM 14.99 ZAR</t>
        </is>
      </c>
      <c r="L1921" t="inlineStr">
        <is>
          <t>KC YOUNG</t>
        </is>
      </c>
      <c r="M1921" s="26" t="n">
        <v>-14.99</v>
      </c>
      <c r="N1921" t="inlineStr">
        <is>
          <t>Hobbies</t>
        </is>
      </c>
      <c r="O1921" t="inlineStr">
        <is>
          <t>Out</t>
        </is>
      </c>
    </row>
    <row r="1922" hidden="1">
      <c r="A1922" s="30" t="inlineStr">
        <is>
          <t>2022-02-1120:03CRAZY STORE O1 XKYALAM MIDRANDKC YOUNG-15.99</t>
        </is>
      </c>
      <c r="B1922" t="inlineStr">
        <is>
          <t>2022/02/11</t>
        </is>
      </c>
      <c r="C1922" t="inlineStr">
        <is>
          <t>20:03</t>
        </is>
      </c>
      <c r="D1922" s="20" t="inlineStr">
        <is>
          <t>2022/02/25</t>
        </is>
      </c>
      <c r="E1922" t="inlineStr">
        <is>
          <t>2022/02/11</t>
        </is>
      </c>
      <c r="F1922" t="inlineStr">
        <is>
          <t>2022-02</t>
        </is>
      </c>
      <c r="G1922" t="n">
        <v>2022</v>
      </c>
      <c r="H1922" t="n">
        <v>2</v>
      </c>
      <c r="I1922" t="inlineStr">
        <is>
          <t>POS Purchase</t>
        </is>
      </c>
      <c r="J1922" t="inlineStr">
        <is>
          <t>DebitCard</t>
        </is>
      </c>
      <c r="K1922" t="inlineStr">
        <is>
          <t>CRAZY STORE O1 XKYALAM MIDRAND</t>
        </is>
      </c>
      <c r="L1922" t="inlineStr">
        <is>
          <t>KC YOUNG</t>
        </is>
      </c>
      <c r="M1922" s="26" t="n">
        <v>-15.99</v>
      </c>
      <c r="N1922" t="inlineStr"/>
      <c r="O1922" t="inlineStr"/>
    </row>
    <row r="1923" hidden="1">
      <c r="A1923" s="30" t="inlineStr">
        <is>
          <t>2022-02-1123:47Interest Earned at 2.75%-2.90%21.4</t>
        </is>
      </c>
      <c r="B1923" t="inlineStr">
        <is>
          <t>2022/02/11</t>
        </is>
      </c>
      <c r="C1923" t="inlineStr">
        <is>
          <t>23:47</t>
        </is>
      </c>
      <c r="D1923" s="20" t="inlineStr">
        <is>
          <t>2022/02/25</t>
        </is>
      </c>
      <c r="E1923" t="inlineStr">
        <is>
          <t>2022/02/11</t>
        </is>
      </c>
      <c r="F1923" t="inlineStr">
        <is>
          <t>2022-02</t>
        </is>
      </c>
      <c r="G1923" t="n">
        <v>2022</v>
      </c>
      <c r="H1923" t="n">
        <v>2</v>
      </c>
      <c r="I1923" t="inlineStr">
        <is>
          <t>Interest</t>
        </is>
      </c>
      <c r="J1923" t="inlineStr">
        <is>
          <t>KirstSurance</t>
        </is>
      </c>
      <c r="K1923" t="inlineStr">
        <is>
          <t>Interest Earned at 2.75%-2.90%</t>
        </is>
      </c>
      <c r="L1923" t="inlineStr"/>
      <c r="M1923" s="23" t="n">
        <v>21.4</v>
      </c>
      <c r="N1923" t="inlineStr"/>
      <c r="O1923" t="inlineStr"/>
    </row>
    <row r="1924" hidden="1">
      <c r="A1924" s="30" t="inlineStr">
        <is>
          <t>2022-02-1123:51Dynamic interest boost at 0.50%3.85</t>
        </is>
      </c>
      <c r="B1924" t="inlineStr">
        <is>
          <t>2022/02/11</t>
        </is>
      </c>
      <c r="C1924" t="inlineStr">
        <is>
          <t>23:51</t>
        </is>
      </c>
      <c r="D1924" s="20" t="inlineStr">
        <is>
          <t>2022/02/25</t>
        </is>
      </c>
      <c r="E1924" t="inlineStr">
        <is>
          <t>2022/02/11</t>
        </is>
      </c>
      <c r="F1924" t="inlineStr">
        <is>
          <t>2022-02</t>
        </is>
      </c>
      <c r="G1924" t="n">
        <v>2022</v>
      </c>
      <c r="H1924" t="n">
        <v>2</v>
      </c>
      <c r="I1924" t="inlineStr">
        <is>
          <t>Interest</t>
        </is>
      </c>
      <c r="J1924" t="inlineStr">
        <is>
          <t>KirstSurance</t>
        </is>
      </c>
      <c r="K1924" t="inlineStr">
        <is>
          <t>Dynamic interest boost at 0.50%</t>
        </is>
      </c>
      <c r="L1924" t="inlineStr"/>
      <c r="M1924" s="23" t="n">
        <v>3.85</v>
      </c>
      <c r="N1924" t="inlineStr"/>
      <c r="O1924" t="inlineStr"/>
    </row>
    <row r="1925" hidden="1">
      <c r="A1925" s="30" t="inlineStr">
        <is>
          <t>2022-02-1220:20Dischem Kyalami Corner JOHANNESBURGKC YOUNG-170.85</t>
        </is>
      </c>
      <c r="B1925" t="inlineStr">
        <is>
          <t>2022/02/12</t>
        </is>
      </c>
      <c r="C1925" t="inlineStr">
        <is>
          <t>20:20</t>
        </is>
      </c>
      <c r="D1925" s="20" t="inlineStr">
        <is>
          <t>2022/02/25</t>
        </is>
      </c>
      <c r="E1925" t="inlineStr">
        <is>
          <t>2022/02/12</t>
        </is>
      </c>
      <c r="F1925" t="inlineStr">
        <is>
          <t>2022-02</t>
        </is>
      </c>
      <c r="G1925" t="n">
        <v>2022</v>
      </c>
      <c r="H1925" t="n">
        <v>2</v>
      </c>
      <c r="I1925" t="inlineStr">
        <is>
          <t>POS Purchase</t>
        </is>
      </c>
      <c r="J1925" t="inlineStr">
        <is>
          <t>CreditCard</t>
        </is>
      </c>
      <c r="K1925" t="inlineStr">
        <is>
          <t>Dischem Kyalami Corner JOHANNESBURG</t>
        </is>
      </c>
      <c r="L1925" t="inlineStr">
        <is>
          <t>KC YOUNG</t>
        </is>
      </c>
      <c r="M1925" s="26" t="n">
        <v>-170.85</v>
      </c>
      <c r="N1925" t="inlineStr"/>
      <c r="O1925" t="inlineStr"/>
    </row>
    <row r="1926" hidden="1">
      <c r="A1926" s="30" t="inlineStr">
        <is>
          <t>2022-02-1320:09PNP CRP HILLCREST BLVD PRETORIAKC YOUNG-34.58</t>
        </is>
      </c>
      <c r="B1926" t="inlineStr">
        <is>
          <t>2022/02/13</t>
        </is>
      </c>
      <c r="C1926" t="inlineStr">
        <is>
          <t>20:09</t>
        </is>
      </c>
      <c r="D1926" s="20" t="inlineStr">
        <is>
          <t>2022/02/25</t>
        </is>
      </c>
      <c r="E1926" t="inlineStr">
        <is>
          <t>2022/02/13</t>
        </is>
      </c>
      <c r="F1926" t="inlineStr">
        <is>
          <t>2022-02</t>
        </is>
      </c>
      <c r="G1926" t="n">
        <v>2022</v>
      </c>
      <c r="H1926" t="n">
        <v>2</v>
      </c>
      <c r="I1926" t="inlineStr">
        <is>
          <t>POS Purchase</t>
        </is>
      </c>
      <c r="J1926" t="inlineStr">
        <is>
          <t>CreditCard</t>
        </is>
      </c>
      <c r="K1926" t="inlineStr">
        <is>
          <t>PNP CRP HILLCREST BLVD PRETORIA</t>
        </is>
      </c>
      <c r="L1926" t="inlineStr">
        <is>
          <t>KC YOUNG</t>
        </is>
      </c>
      <c r="M1926" s="26" t="n">
        <v>-34.58</v>
      </c>
      <c r="N1926" t="inlineStr"/>
      <c r="O1926" t="inlineStr"/>
    </row>
    <row r="1927" hidden="1">
      <c r="A1927" s="30" t="inlineStr">
        <is>
          <t>2022-02-1320:11AROMA GOURMET COFFEE RO PRETORIAKC YOUNG-68</t>
        </is>
      </c>
      <c r="B1927" t="inlineStr">
        <is>
          <t>2022/02/13</t>
        </is>
      </c>
      <c r="C1927" t="inlineStr">
        <is>
          <t>20:11</t>
        </is>
      </c>
      <c r="D1927" s="20" t="inlineStr">
        <is>
          <t>2022/02/25</t>
        </is>
      </c>
      <c r="E1927" t="inlineStr">
        <is>
          <t>2022/02/13</t>
        </is>
      </c>
      <c r="F1927" t="inlineStr">
        <is>
          <t>2022-02</t>
        </is>
      </c>
      <c r="G1927" t="n">
        <v>2022</v>
      </c>
      <c r="H1927" t="n">
        <v>2</v>
      </c>
      <c r="I1927" t="inlineStr">
        <is>
          <t>POS Purchase</t>
        </is>
      </c>
      <c r="J1927" t="inlineStr">
        <is>
          <t>DebitCard</t>
        </is>
      </c>
      <c r="K1927" t="inlineStr">
        <is>
          <t>AROMA GOURMET COFFEE RO PRETORIA</t>
        </is>
      </c>
      <c r="L1927" t="inlineStr">
        <is>
          <t>KC YOUNG</t>
        </is>
      </c>
      <c r="M1927" s="26" t="n">
        <v>-68</v>
      </c>
      <c r="N1927" t="inlineStr"/>
      <c r="O1927" t="inlineStr"/>
    </row>
    <row r="1928" hidden="1">
      <c r="A1928" s="30" t="inlineStr">
        <is>
          <t>2022-02-1420:01UNCLE FAOUZI LYNNWOODKC YOUNG-26.95</t>
        </is>
      </c>
      <c r="B1928" t="inlineStr">
        <is>
          <t>2022/02/14</t>
        </is>
      </c>
      <c r="C1928" t="inlineStr">
        <is>
          <t>20:01</t>
        </is>
      </c>
      <c r="D1928" s="20" t="inlineStr">
        <is>
          <t>2022/02/25</t>
        </is>
      </c>
      <c r="E1928" t="inlineStr">
        <is>
          <t>2022/02/14</t>
        </is>
      </c>
      <c r="F1928" t="inlineStr">
        <is>
          <t>2022-02</t>
        </is>
      </c>
      <c r="G1928" t="n">
        <v>2022</v>
      </c>
      <c r="H1928" t="n">
        <v>2</v>
      </c>
      <c r="I1928" t="inlineStr">
        <is>
          <t>POS Purchase</t>
        </is>
      </c>
      <c r="J1928" t="inlineStr">
        <is>
          <t>DebitCard</t>
        </is>
      </c>
      <c r="K1928" t="inlineStr">
        <is>
          <t>UNCLE FAOUZI LYNNWOOD</t>
        </is>
      </c>
      <c r="L1928" t="inlineStr">
        <is>
          <t>KC YOUNG</t>
        </is>
      </c>
      <c r="M1928" s="26" t="n">
        <v>-26.95</v>
      </c>
      <c r="N1928" t="inlineStr"/>
      <c r="O1928" t="inlineStr"/>
    </row>
    <row r="1929" hidden="1">
      <c r="A1929" s="30" t="inlineStr">
        <is>
          <t>2022-02-1520:12CHECKERS KYALAMI GAUTENGKC YOUNG-451.26</t>
        </is>
      </c>
      <c r="B1929" t="inlineStr">
        <is>
          <t>2022/02/15</t>
        </is>
      </c>
      <c r="C1929" t="inlineStr">
        <is>
          <t>20:12</t>
        </is>
      </c>
      <c r="D1929" s="20" t="inlineStr">
        <is>
          <t>2022/02/25</t>
        </is>
      </c>
      <c r="E1929" t="inlineStr">
        <is>
          <t>2022/02/15</t>
        </is>
      </c>
      <c r="F1929" t="inlineStr">
        <is>
          <t>2022-02</t>
        </is>
      </c>
      <c r="G1929" t="n">
        <v>2022</v>
      </c>
      <c r="H1929" t="n">
        <v>2</v>
      </c>
      <c r="I1929" t="inlineStr">
        <is>
          <t>POS Purchase</t>
        </is>
      </c>
      <c r="J1929" t="inlineStr">
        <is>
          <t>CreditCard</t>
        </is>
      </c>
      <c r="K1929" t="inlineStr">
        <is>
          <t>CHECKERS KYALAMI GAUTENG</t>
        </is>
      </c>
      <c r="L1929" t="inlineStr">
        <is>
          <t>KC YOUNG</t>
        </is>
      </c>
      <c r="M1929" s="26" t="n">
        <v>-451.26</v>
      </c>
      <c r="N1929" t="inlineStr">
        <is>
          <t>Groceries</t>
        </is>
      </c>
      <c r="O1929" t="inlineStr">
        <is>
          <t>Out</t>
        </is>
      </c>
    </row>
    <row r="1930" hidden="1">
      <c r="A1930" s="30" t="inlineStr">
        <is>
          <t>2022-02-1520:17CAFFE ROSSINI MUCKLENEUKKC YOUNG-96</t>
        </is>
      </c>
      <c r="B1930" t="inlineStr">
        <is>
          <t>2022/02/15</t>
        </is>
      </c>
      <c r="C1930" t="inlineStr">
        <is>
          <t>20:17</t>
        </is>
      </c>
      <c r="D1930" s="20" t="inlineStr">
        <is>
          <t>2022/02/25</t>
        </is>
      </c>
      <c r="E1930" t="inlineStr">
        <is>
          <t>2022/02/15</t>
        </is>
      </c>
      <c r="F1930" t="inlineStr">
        <is>
          <t>2022-02</t>
        </is>
      </c>
      <c r="G1930" t="n">
        <v>2022</v>
      </c>
      <c r="H1930" t="n">
        <v>2</v>
      </c>
      <c r="I1930" t="inlineStr">
        <is>
          <t>POS Purchase</t>
        </is>
      </c>
      <c r="J1930" t="inlineStr">
        <is>
          <t>DebitCard</t>
        </is>
      </c>
      <c r="K1930" t="inlineStr">
        <is>
          <t>CAFFE ROSSINI MUCKLENEUK</t>
        </is>
      </c>
      <c r="L1930" t="inlineStr">
        <is>
          <t>KC YOUNG</t>
        </is>
      </c>
      <c r="M1930" s="26" t="n">
        <v>-96</v>
      </c>
      <c r="N1930" t="inlineStr"/>
      <c r="O1930" t="inlineStr"/>
    </row>
    <row r="1931" hidden="1">
      <c r="A1931" s="30" t="inlineStr">
        <is>
          <t>2022-02-1520:17KARABO PARKING BROOKLYN PRETORIAKC YOUNG-10</t>
        </is>
      </c>
      <c r="B1931" t="inlineStr">
        <is>
          <t>2022/02/15</t>
        </is>
      </c>
      <c r="C1931" t="inlineStr">
        <is>
          <t>20:17</t>
        </is>
      </c>
      <c r="D1931" s="20" t="inlineStr">
        <is>
          <t>2022/02/25</t>
        </is>
      </c>
      <c r="E1931" t="inlineStr">
        <is>
          <t>2022/02/15</t>
        </is>
      </c>
      <c r="F1931" t="inlineStr">
        <is>
          <t>2022-02</t>
        </is>
      </c>
      <c r="G1931" t="n">
        <v>2022</v>
      </c>
      <c r="H1931" t="n">
        <v>2</v>
      </c>
      <c r="I1931" t="inlineStr">
        <is>
          <t>POS Purchase</t>
        </is>
      </c>
      <c r="J1931" t="inlineStr">
        <is>
          <t>DebitCard</t>
        </is>
      </c>
      <c r="K1931" t="inlineStr">
        <is>
          <t>KARABO PARKING BROOKLYN PRETORIA</t>
        </is>
      </c>
      <c r="L1931" t="inlineStr">
        <is>
          <t>KC YOUNG</t>
        </is>
      </c>
      <c r="M1931" s="26" t="n">
        <v>-10</v>
      </c>
      <c r="N1931" t="inlineStr"/>
      <c r="O1931" t="inlineStr"/>
    </row>
    <row r="1932" hidden="1">
      <c r="A1932" s="30" t="inlineStr">
        <is>
          <t>2022-02-1520:17WIMPY GLENFAIR LYNNWOODKC YOUNG-100</t>
        </is>
      </c>
      <c r="B1932" t="inlineStr">
        <is>
          <t>2022/02/15</t>
        </is>
      </c>
      <c r="C1932" t="inlineStr">
        <is>
          <t>20:17</t>
        </is>
      </c>
      <c r="D1932" s="20" t="inlineStr">
        <is>
          <t>2022/02/25</t>
        </is>
      </c>
      <c r="E1932" t="inlineStr">
        <is>
          <t>2022/02/15</t>
        </is>
      </c>
      <c r="F1932" t="inlineStr">
        <is>
          <t>2022-02</t>
        </is>
      </c>
      <c r="G1932" t="n">
        <v>2022</v>
      </c>
      <c r="H1932" t="n">
        <v>2</v>
      </c>
      <c r="I1932" t="inlineStr">
        <is>
          <t>POS Purchase</t>
        </is>
      </c>
      <c r="J1932" t="inlineStr">
        <is>
          <t>DebitCard</t>
        </is>
      </c>
      <c r="K1932" t="inlineStr">
        <is>
          <t>WIMPY GLENFAIR LYNNWOOD</t>
        </is>
      </c>
      <c r="L1932" t="inlineStr">
        <is>
          <t>KC YOUNG</t>
        </is>
      </c>
      <c r="M1932" s="26" t="n">
        <v>-100</v>
      </c>
      <c r="N1932" t="inlineStr"/>
      <c r="O1932" t="inlineStr"/>
    </row>
    <row r="1933" hidden="1">
      <c r="A1933" s="30" t="inlineStr">
        <is>
          <t>2022-02-1718:01LOVE SARAH529</t>
        </is>
      </c>
      <c r="B1933" t="inlineStr">
        <is>
          <t>2022/02/17</t>
        </is>
      </c>
      <c r="C1933" t="inlineStr">
        <is>
          <t>18:01</t>
        </is>
      </c>
      <c r="D1933" s="20" t="inlineStr">
        <is>
          <t>2022/02/25</t>
        </is>
      </c>
      <c r="E1933" t="inlineStr">
        <is>
          <t>2022/02/17</t>
        </is>
      </c>
      <c r="F1933" t="inlineStr">
        <is>
          <t>2022-02</t>
        </is>
      </c>
      <c r="G1933" t="n">
        <v>2022</v>
      </c>
      <c r="H1933" t="n">
        <v>2</v>
      </c>
      <c r="I1933" t="inlineStr">
        <is>
          <t>EFT</t>
        </is>
      </c>
      <c r="J1933" t="inlineStr">
        <is>
          <t>DebitCard</t>
        </is>
      </c>
      <c r="K1933" t="inlineStr">
        <is>
          <t>LOVE SARAH</t>
        </is>
      </c>
      <c r="L1933" t="inlineStr"/>
      <c r="M1933" s="26" t="n">
        <v>529</v>
      </c>
      <c r="N1933" t="inlineStr"/>
      <c r="O1933" t="inlineStr"/>
    </row>
    <row r="1934" hidden="1">
      <c r="A1934" s="30" t="inlineStr">
        <is>
          <t>2022-02-1920:09PNP FRAN DOUGLASDALE DOUGLASDALEKC YOUNG-91.45</t>
        </is>
      </c>
      <c r="B1934" t="inlineStr">
        <is>
          <t>2022/02/19</t>
        </is>
      </c>
      <c r="C1934" t="inlineStr">
        <is>
          <t>20:09</t>
        </is>
      </c>
      <c r="D1934" s="20" t="inlineStr">
        <is>
          <t>2022/02/25</t>
        </is>
      </c>
      <c r="E1934" t="inlineStr">
        <is>
          <t>2022/02/19</t>
        </is>
      </c>
      <c r="F1934" t="inlineStr">
        <is>
          <t>2022-02</t>
        </is>
      </c>
      <c r="G1934" t="n">
        <v>2022</v>
      </c>
      <c r="H1934" t="n">
        <v>2</v>
      </c>
      <c r="I1934" t="inlineStr">
        <is>
          <t>POS Purchase</t>
        </is>
      </c>
      <c r="J1934" t="inlineStr">
        <is>
          <t>DebitCard</t>
        </is>
      </c>
      <c r="K1934" t="inlineStr">
        <is>
          <t>PNP FRAN DOUGLASDALE DOUGLASDALE</t>
        </is>
      </c>
      <c r="L1934" t="inlineStr">
        <is>
          <t>KC YOUNG</t>
        </is>
      </c>
      <c r="M1934" s="26" t="n">
        <v>-91.45</v>
      </c>
      <c r="N1934" t="inlineStr"/>
      <c r="O1934" t="inlineStr"/>
    </row>
    <row r="1935" hidden="1">
      <c r="A1935" s="30" t="inlineStr">
        <is>
          <t>2022-02-1920:09Vodacom App CBU       ERKC YOUNG-529</t>
        </is>
      </c>
      <c r="B1935" t="inlineStr">
        <is>
          <t>2022/02/19</t>
        </is>
      </c>
      <c r="C1935" t="inlineStr">
        <is>
          <t>20:09</t>
        </is>
      </c>
      <c r="D1935" s="20" t="inlineStr">
        <is>
          <t>2022/02/25</t>
        </is>
      </c>
      <c r="E1935" t="inlineStr">
        <is>
          <t>2022/02/19</t>
        </is>
      </c>
      <c r="F1935" t="inlineStr">
        <is>
          <t>2022-02</t>
        </is>
      </c>
      <c r="G1935" t="n">
        <v>2022</v>
      </c>
      <c r="H1935" t="n">
        <v>2</v>
      </c>
      <c r="I1935" t="inlineStr">
        <is>
          <t>Online</t>
        </is>
      </c>
      <c r="J1935" t="inlineStr">
        <is>
          <t>DebitCard</t>
        </is>
      </c>
      <c r="K1935" t="inlineStr">
        <is>
          <t>Vodacom App CBU       ER</t>
        </is>
      </c>
      <c r="L1935" t="inlineStr">
        <is>
          <t>KC YOUNG</t>
        </is>
      </c>
      <c r="M1935" s="26" t="n">
        <v>-529</v>
      </c>
      <c r="N1935" t="inlineStr">
        <is>
          <t>Phone</t>
        </is>
      </c>
      <c r="O1935" t="inlineStr">
        <is>
          <t>Out</t>
        </is>
      </c>
    </row>
    <row r="1936" hidden="1">
      <c r="A1936" s="30" t="inlineStr">
        <is>
          <t>2022-02-2019:01Miles transfer to cash383.7</t>
        </is>
      </c>
      <c r="B1936" t="inlineStr">
        <is>
          <t>2022/02/20</t>
        </is>
      </c>
      <c r="C1936" t="inlineStr">
        <is>
          <t>19:01</t>
        </is>
      </c>
      <c r="D1936" s="20" t="inlineStr">
        <is>
          <t>2022/02/25</t>
        </is>
      </c>
      <c r="E1936" t="inlineStr">
        <is>
          <t>2022/02/20</t>
        </is>
      </c>
      <c r="F1936" t="inlineStr">
        <is>
          <t>2022-02</t>
        </is>
      </c>
      <c r="G1936" t="n">
        <v>2022</v>
      </c>
      <c r="H1936" t="n">
        <v>2</v>
      </c>
      <c r="I1936" t="inlineStr">
        <is>
          <t>Miles to cash</t>
        </is>
      </c>
      <c r="J1936" t="inlineStr">
        <is>
          <t>TravelAccount</t>
        </is>
      </c>
      <c r="K1936" t="inlineStr">
        <is>
          <t>Miles transfer to cash</t>
        </is>
      </c>
      <c r="L1936" t="inlineStr"/>
      <c r="M1936" s="26" t="n">
        <v>383.7</v>
      </c>
      <c r="N1936" t="inlineStr"/>
      <c r="O1936" t="inlineStr"/>
    </row>
    <row r="1937" hidden="1">
      <c r="A1937" s="30" t="inlineStr">
        <is>
          <t>2022-02-2019:59ANAT MALL OF AFRICA KEWKC YOUNG-64.9</t>
        </is>
      </c>
      <c r="B1937" t="inlineStr">
        <is>
          <t>2022/02/20</t>
        </is>
      </c>
      <c r="C1937" t="inlineStr">
        <is>
          <t>19:59</t>
        </is>
      </c>
      <c r="D1937" s="20" t="inlineStr">
        <is>
          <t>2022/02/25</t>
        </is>
      </c>
      <c r="E1937" t="inlineStr">
        <is>
          <t>2022/02/20</t>
        </is>
      </c>
      <c r="F1937" t="inlineStr">
        <is>
          <t>2022-02</t>
        </is>
      </c>
      <c r="G1937" t="n">
        <v>2022</v>
      </c>
      <c r="H1937" t="n">
        <v>2</v>
      </c>
      <c r="I1937" t="inlineStr">
        <is>
          <t>POS Purchase</t>
        </is>
      </c>
      <c r="J1937" t="inlineStr">
        <is>
          <t>DebitCard</t>
        </is>
      </c>
      <c r="K1937" t="inlineStr">
        <is>
          <t>ANAT MALL OF AFRICA KEW</t>
        </is>
      </c>
      <c r="L1937" t="inlineStr">
        <is>
          <t>KC YOUNG</t>
        </is>
      </c>
      <c r="M1937" s="26" t="n">
        <v>-64.90000000000001</v>
      </c>
      <c r="N1937" t="inlineStr"/>
      <c r="O1937" t="inlineStr"/>
    </row>
    <row r="1938" hidden="1">
      <c r="A1938" s="30" t="inlineStr">
        <is>
          <t>2022-02-2019:59Mall of Africa MIDRANDKC YOUNG-10</t>
        </is>
      </c>
      <c r="B1938" t="inlineStr">
        <is>
          <t>2022/02/20</t>
        </is>
      </c>
      <c r="C1938" t="inlineStr">
        <is>
          <t>19:59</t>
        </is>
      </c>
      <c r="D1938" s="20" t="inlineStr">
        <is>
          <t>2022/02/25</t>
        </is>
      </c>
      <c r="E1938" t="inlineStr">
        <is>
          <t>2022/02/20</t>
        </is>
      </c>
      <c r="F1938" t="inlineStr">
        <is>
          <t>2022-02</t>
        </is>
      </c>
      <c r="G1938" t="n">
        <v>2022</v>
      </c>
      <c r="H1938" t="n">
        <v>2</v>
      </c>
      <c r="I1938" t="inlineStr">
        <is>
          <t>POS Purchase</t>
        </is>
      </c>
      <c r="J1938" t="inlineStr">
        <is>
          <t>DebitCard</t>
        </is>
      </c>
      <c r="K1938" t="inlineStr">
        <is>
          <t>Mall of Africa MIDRAND</t>
        </is>
      </c>
      <c r="L1938" t="inlineStr">
        <is>
          <t>KC YOUNG</t>
        </is>
      </c>
      <c r="M1938" s="26" t="n">
        <v>-10</v>
      </c>
      <c r="N1938" t="inlineStr">
        <is>
          <t>Car</t>
        </is>
      </c>
      <c r="O1938" t="inlineStr">
        <is>
          <t>Out</t>
        </is>
      </c>
    </row>
    <row r="1939" hidden="1">
      <c r="A1939" s="30" t="inlineStr">
        <is>
          <t>2022-02-2120:01PNP CRP FOURWAYS FOURWAYSKC YOUNG-271.35</t>
        </is>
      </c>
      <c r="B1939" t="inlineStr">
        <is>
          <t>2022/02/21</t>
        </is>
      </c>
      <c r="C1939" t="inlineStr">
        <is>
          <t>20:01</t>
        </is>
      </c>
      <c r="D1939" s="20" t="inlineStr">
        <is>
          <t>2022/02/25</t>
        </is>
      </c>
      <c r="E1939" t="inlineStr">
        <is>
          <t>2022/02/21</t>
        </is>
      </c>
      <c r="F1939" t="inlineStr">
        <is>
          <t>2022-02</t>
        </is>
      </c>
      <c r="G1939" t="n">
        <v>2022</v>
      </c>
      <c r="H1939" t="n">
        <v>2</v>
      </c>
      <c r="I1939" t="inlineStr">
        <is>
          <t>POS Purchase</t>
        </is>
      </c>
      <c r="J1939" t="inlineStr">
        <is>
          <t>CreditCard</t>
        </is>
      </c>
      <c r="K1939" t="inlineStr">
        <is>
          <t>PNP CRP FOURWAYS FOURWAYS</t>
        </is>
      </c>
      <c r="L1939" t="inlineStr">
        <is>
          <t>KC YOUNG</t>
        </is>
      </c>
      <c r="M1939" s="26" t="n">
        <v>-271.35</v>
      </c>
      <c r="N1939" t="inlineStr"/>
      <c r="O1939" t="inlineStr"/>
    </row>
    <row r="1940" hidden="1">
      <c r="A1940" s="30" t="inlineStr">
        <is>
          <t>2022-02-2120:06CLICKS DOUGLASDALE 519 BRYANSTONKC YOUNG-32.99</t>
        </is>
      </c>
      <c r="B1940" t="inlineStr">
        <is>
          <t>2022/02/21</t>
        </is>
      </c>
      <c r="C1940" t="inlineStr">
        <is>
          <t>20:06</t>
        </is>
      </c>
      <c r="D1940" s="20" t="inlineStr">
        <is>
          <t>2022/02/25</t>
        </is>
      </c>
      <c r="E1940" t="inlineStr">
        <is>
          <t>2022/02/21</t>
        </is>
      </c>
      <c r="F1940" t="inlineStr">
        <is>
          <t>2022-02</t>
        </is>
      </c>
      <c r="G1940" t="n">
        <v>2022</v>
      </c>
      <c r="H1940" t="n">
        <v>2</v>
      </c>
      <c r="I1940" t="inlineStr">
        <is>
          <t>POS Purchase</t>
        </is>
      </c>
      <c r="J1940" t="inlineStr">
        <is>
          <t>DebitCard</t>
        </is>
      </c>
      <c r="K1940" t="inlineStr">
        <is>
          <t>CLICKS DOUGLASDALE 519 BRYANSTON</t>
        </is>
      </c>
      <c r="L1940" t="inlineStr">
        <is>
          <t>KC YOUNG</t>
        </is>
      </c>
      <c r="M1940" s="26" t="n">
        <v>-32.99</v>
      </c>
      <c r="N1940" t="inlineStr"/>
      <c r="O1940" t="inlineStr"/>
    </row>
    <row r="1941" hidden="1">
      <c r="A1941" s="30" t="inlineStr">
        <is>
          <t>2022-02-2120:06MUG &amp; BEAN FOURWAYS MA JohannesburgKC YOUNG-38</t>
        </is>
      </c>
      <c r="B1941" t="inlineStr">
        <is>
          <t>2022/02/21</t>
        </is>
      </c>
      <c r="C1941" t="inlineStr">
        <is>
          <t>20:06</t>
        </is>
      </c>
      <c r="D1941" s="20" t="inlineStr">
        <is>
          <t>2022/02/25</t>
        </is>
      </c>
      <c r="E1941" t="inlineStr">
        <is>
          <t>2022/02/21</t>
        </is>
      </c>
      <c r="F1941" t="inlineStr">
        <is>
          <t>2022-02</t>
        </is>
      </c>
      <c r="G1941" t="n">
        <v>2022</v>
      </c>
      <c r="H1941" t="n">
        <v>2</v>
      </c>
      <c r="I1941" t="inlineStr">
        <is>
          <t>POS Purchase</t>
        </is>
      </c>
      <c r="J1941" t="inlineStr">
        <is>
          <t>DebitCard</t>
        </is>
      </c>
      <c r="K1941" t="inlineStr">
        <is>
          <t>MUG &amp; BEAN FOURWAYS MA Johannesburg</t>
        </is>
      </c>
      <c r="L1941" t="inlineStr">
        <is>
          <t>KC YOUNG</t>
        </is>
      </c>
      <c r="M1941" s="26" t="n">
        <v>-38</v>
      </c>
      <c r="N1941" t="inlineStr"/>
      <c r="O1941" t="inlineStr"/>
    </row>
    <row r="1942" hidden="1">
      <c r="A1942" s="30" t="inlineStr">
        <is>
          <t>2022-02-2209:32HelpTo: Subscriptions-30</t>
        </is>
      </c>
      <c r="B1942" t="inlineStr">
        <is>
          <t>2022/02/22</t>
        </is>
      </c>
      <c r="C1942" t="inlineStr">
        <is>
          <t>09:32</t>
        </is>
      </c>
      <c r="D1942" s="20" t="inlineStr">
        <is>
          <t>2022/02/25</t>
        </is>
      </c>
      <c r="E1942" t="inlineStr">
        <is>
          <t>2022/02/22</t>
        </is>
      </c>
      <c r="F1942" t="inlineStr">
        <is>
          <t>2022-02</t>
        </is>
      </c>
      <c r="G1942" t="n">
        <v>2022</v>
      </c>
      <c r="H1942" t="n">
        <v>2</v>
      </c>
      <c r="I1942" t="inlineStr">
        <is>
          <t>Transfer</t>
        </is>
      </c>
      <c r="J1942" t="inlineStr">
        <is>
          <t>CreditCard</t>
        </is>
      </c>
      <c r="K1942" t="inlineStr">
        <is>
          <t>Help</t>
        </is>
      </c>
      <c r="L1942" t="inlineStr">
        <is>
          <t>To: Subscriptions</t>
        </is>
      </c>
      <c r="M1942" s="26" t="n">
        <v>-30</v>
      </c>
      <c r="N1942" t="inlineStr"/>
      <c r="O1942" t="inlineStr"/>
    </row>
    <row r="1943" hidden="1">
      <c r="A1943" s="30" t="inlineStr">
        <is>
          <t>2022-02-2209:32HelpFrom: Credit card30</t>
        </is>
      </c>
      <c r="B1943" t="inlineStr">
        <is>
          <t>2022/02/22</t>
        </is>
      </c>
      <c r="C1943" t="inlineStr">
        <is>
          <t>09:32</t>
        </is>
      </c>
      <c r="D1943" s="20" t="inlineStr">
        <is>
          <t>2022/02/25</t>
        </is>
      </c>
      <c r="E1943" t="inlineStr">
        <is>
          <t>2022/02/22</t>
        </is>
      </c>
      <c r="F1943" t="inlineStr">
        <is>
          <t>2022-02</t>
        </is>
      </c>
      <c r="G1943" t="n">
        <v>2022</v>
      </c>
      <c r="H1943" t="n">
        <v>2</v>
      </c>
      <c r="I1943" t="inlineStr">
        <is>
          <t>Transfer</t>
        </is>
      </c>
      <c r="J1943" t="inlineStr">
        <is>
          <t>DebitCard</t>
        </is>
      </c>
      <c r="K1943" t="inlineStr">
        <is>
          <t>Help</t>
        </is>
      </c>
      <c r="L1943" t="inlineStr">
        <is>
          <t>From: Credit card</t>
        </is>
      </c>
      <c r="M1943" s="26" t="n">
        <v>30</v>
      </c>
      <c r="N1943" t="inlineStr">
        <is>
          <t>Transfer</t>
        </is>
      </c>
      <c r="O1943" t="inlineStr">
        <is>
          <t>Transfer</t>
        </is>
      </c>
    </row>
    <row r="1944" hidden="1">
      <c r="A1944" s="30" t="inlineStr">
        <is>
          <t>2022-02-2220:15MCD Kyalami (559) KYALAMI CNRKC YOUNG-75.5</t>
        </is>
      </c>
      <c r="B1944" t="inlineStr">
        <is>
          <t>2022/02/22</t>
        </is>
      </c>
      <c r="C1944" t="inlineStr">
        <is>
          <t>20:15</t>
        </is>
      </c>
      <c r="D1944" s="20" t="inlineStr">
        <is>
          <t>2022/02/25</t>
        </is>
      </c>
      <c r="E1944" t="inlineStr">
        <is>
          <t>2022/02/22</t>
        </is>
      </c>
      <c r="F1944" t="inlineStr">
        <is>
          <t>2022-02</t>
        </is>
      </c>
      <c r="G1944" t="n">
        <v>2022</v>
      </c>
      <c r="H1944" t="n">
        <v>2</v>
      </c>
      <c r="I1944" t="inlineStr">
        <is>
          <t>POS Purchase</t>
        </is>
      </c>
      <c r="J1944" t="inlineStr">
        <is>
          <t>CreditCard</t>
        </is>
      </c>
      <c r="K1944" t="inlineStr">
        <is>
          <t>MCD Kyalami (559) KYALAMI CNR</t>
        </is>
      </c>
      <c r="L1944" t="inlineStr">
        <is>
          <t>KC YOUNG</t>
        </is>
      </c>
      <c r="M1944" s="26" t="n">
        <v>-75.5</v>
      </c>
      <c r="N1944" t="inlineStr">
        <is>
          <t>Eating out</t>
        </is>
      </c>
      <c r="O1944" t="inlineStr">
        <is>
          <t>Out</t>
        </is>
      </c>
    </row>
    <row r="1945" hidden="1">
      <c r="A1945" s="30" t="inlineStr">
        <is>
          <t>2022-02-2220:24APPLE.COM/BILL ITUNES.COM 44.99 ZARKC YOUNG-44.99</t>
        </is>
      </c>
      <c r="B1945" t="inlineStr">
        <is>
          <t>2022/02/22</t>
        </is>
      </c>
      <c r="C1945" t="inlineStr">
        <is>
          <t>20:24</t>
        </is>
      </c>
      <c r="D1945" s="20" t="inlineStr">
        <is>
          <t>2022/02/25</t>
        </is>
      </c>
      <c r="E1945" t="inlineStr">
        <is>
          <t>2022/02/22</t>
        </is>
      </c>
      <c r="F1945" t="inlineStr">
        <is>
          <t>2022-02</t>
        </is>
      </c>
      <c r="G1945" t="n">
        <v>2022</v>
      </c>
      <c r="H1945" t="n">
        <v>2</v>
      </c>
      <c r="I1945" t="inlineStr">
        <is>
          <t>POS Purchase</t>
        </is>
      </c>
      <c r="J1945" t="inlineStr">
        <is>
          <t>DebitCard</t>
        </is>
      </c>
      <c r="K1945" t="inlineStr">
        <is>
          <t>APPLE.COM/BILL ITUNES.COM 44.99 ZAR</t>
        </is>
      </c>
      <c r="L1945" t="inlineStr">
        <is>
          <t>KC YOUNG</t>
        </is>
      </c>
      <c r="M1945" s="26" t="n">
        <v>-44.99</v>
      </c>
      <c r="N1945" t="inlineStr">
        <is>
          <t>Hobbies</t>
        </is>
      </c>
      <c r="O1945" t="inlineStr">
        <is>
          <t>Out</t>
        </is>
      </c>
    </row>
    <row r="1946" hidden="1">
      <c r="A1946" s="30" t="inlineStr">
        <is>
          <t>2022-02-2220:24FEDERAL PARKING SERVICES FOURWAYSKC YOUNG-10</t>
        </is>
      </c>
      <c r="B1946" t="inlineStr">
        <is>
          <t>2022/02/22</t>
        </is>
      </c>
      <c r="C1946" t="inlineStr">
        <is>
          <t>20:24</t>
        </is>
      </c>
      <c r="D1946" s="20" t="inlineStr">
        <is>
          <t>2022/02/25</t>
        </is>
      </c>
      <c r="E1946" t="inlineStr">
        <is>
          <t>2022/02/22</t>
        </is>
      </c>
      <c r="F1946" t="inlineStr">
        <is>
          <t>2022-02</t>
        </is>
      </c>
      <c r="G1946" t="n">
        <v>2022</v>
      </c>
      <c r="H1946" t="n">
        <v>2</v>
      </c>
      <c r="I1946" t="inlineStr">
        <is>
          <t>POS Purchase</t>
        </is>
      </c>
      <c r="J1946" t="inlineStr">
        <is>
          <t>DebitCard</t>
        </is>
      </c>
      <c r="K1946" t="inlineStr">
        <is>
          <t>FEDERAL PARKING SERVICES FOURWAYS</t>
        </is>
      </c>
      <c r="L1946" t="inlineStr">
        <is>
          <t>KC YOUNG</t>
        </is>
      </c>
      <c r="M1946" s="26" t="n">
        <v>-10</v>
      </c>
      <c r="N1946" t="inlineStr"/>
      <c r="O1946" t="inlineStr"/>
    </row>
    <row r="1947" hidden="1">
      <c r="A1947" s="30" t="inlineStr">
        <is>
          <t>2022-02-2418:17BitcoinLuno-1000</t>
        </is>
      </c>
      <c r="B1947" t="inlineStr">
        <is>
          <t>2022/02/24</t>
        </is>
      </c>
      <c r="C1947" t="inlineStr">
        <is>
          <t>18:17</t>
        </is>
      </c>
      <c r="D1947" s="20" t="inlineStr">
        <is>
          <t>2022/02/25</t>
        </is>
      </c>
      <c r="E1947" t="inlineStr">
        <is>
          <t>2022/02/24</t>
        </is>
      </c>
      <c r="F1947" t="inlineStr">
        <is>
          <t>2022-02</t>
        </is>
      </c>
      <c r="G1947" t="n">
        <v>2022</v>
      </c>
      <c r="H1947" t="n">
        <v>2</v>
      </c>
      <c r="I1947" t="inlineStr">
        <is>
          <t>EFT</t>
        </is>
      </c>
      <c r="J1947" t="inlineStr">
        <is>
          <t>CreditCard</t>
        </is>
      </c>
      <c r="K1947" t="inlineStr">
        <is>
          <t>Bitcoin</t>
        </is>
      </c>
      <c r="L1947" t="inlineStr">
        <is>
          <t>Luno</t>
        </is>
      </c>
      <c r="M1947" s="26" t="n">
        <v>-1000</v>
      </c>
      <c r="N1947" t="inlineStr"/>
      <c r="O1947" t="inlineStr"/>
    </row>
    <row r="1948" hidden="1">
      <c r="A1948" s="30" t="inlineStr">
        <is>
          <t>2022-02-2520:25APPLE.COM/BILL ITUNES.COM 599.99 ZARKC YOUNG-599.99</t>
        </is>
      </c>
      <c r="B1948" t="inlineStr">
        <is>
          <t>2022/02/25</t>
        </is>
      </c>
      <c r="C1948" t="inlineStr">
        <is>
          <t>20:25</t>
        </is>
      </c>
      <c r="D1948" s="20" t="inlineStr">
        <is>
          <t>2022/02/25</t>
        </is>
      </c>
      <c r="E1948" t="inlineStr">
        <is>
          <t>2022/03/01</t>
        </is>
      </c>
      <c r="F1948" t="inlineStr">
        <is>
          <t>2022-03</t>
        </is>
      </c>
      <c r="G1948" t="n">
        <v>2022</v>
      </c>
      <c r="H1948" t="n">
        <v>3</v>
      </c>
      <c r="I1948" t="inlineStr">
        <is>
          <t>POS Purchase</t>
        </is>
      </c>
      <c r="J1948" t="inlineStr">
        <is>
          <t>DebitCard</t>
        </is>
      </c>
      <c r="K1948" t="inlineStr">
        <is>
          <t>APPLE.COM/BILL ITUNES.COM 599.99 ZAR</t>
        </is>
      </c>
      <c r="L1948" t="inlineStr">
        <is>
          <t>KC YOUNG</t>
        </is>
      </c>
      <c r="M1948" s="26" t="n">
        <v>-599.99</v>
      </c>
      <c r="N1948" t="inlineStr">
        <is>
          <t>Hobbies</t>
        </is>
      </c>
      <c r="O1948" t="inlineStr">
        <is>
          <t>Out</t>
        </is>
      </c>
    </row>
    <row r="1949" hidden="1">
      <c r="A1949" s="30" t="inlineStr">
        <is>
          <t>2022-02-2521:36CASHFOCUS SALARIS / SALARY30725.86</t>
        </is>
      </c>
      <c r="B1949" t="inlineStr">
        <is>
          <t>2022/02/25</t>
        </is>
      </c>
      <c r="C1949" t="inlineStr">
        <is>
          <t>21:36</t>
        </is>
      </c>
      <c r="D1949" s="20" t="inlineStr">
        <is>
          <t>2022/02/25</t>
        </is>
      </c>
      <c r="E1949" t="inlineStr">
        <is>
          <t>2022/03/01</t>
        </is>
      </c>
      <c r="F1949" t="inlineStr">
        <is>
          <t>2022-03</t>
        </is>
      </c>
      <c r="G1949" t="n">
        <v>2022</v>
      </c>
      <c r="H1949" t="n">
        <v>3</v>
      </c>
      <c r="I1949" t="inlineStr">
        <is>
          <t>EFT</t>
        </is>
      </c>
      <c r="J1949" t="inlineStr">
        <is>
          <t>CreditCard</t>
        </is>
      </c>
      <c r="K1949" t="inlineStr">
        <is>
          <t>CASHFOCUS SALARIS / SALARY</t>
        </is>
      </c>
      <c r="L1949" t="inlineStr"/>
      <c r="M1949" s="26" t="n">
        <v>30725.86</v>
      </c>
      <c r="N1949" t="inlineStr">
        <is>
          <t>Salary</t>
        </is>
      </c>
      <c r="O1949" t="inlineStr">
        <is>
          <t>In</t>
        </is>
      </c>
    </row>
    <row r="1950" hidden="1">
      <c r="A1950" s="30" t="inlineStr">
        <is>
          <t>2022-02-2601:11EasyEquitiesEasyEquities-3000</t>
        </is>
      </c>
      <c r="B1950" t="inlineStr">
        <is>
          <t>2022/02/26</t>
        </is>
      </c>
      <c r="C1950" t="inlineStr">
        <is>
          <t>01:11</t>
        </is>
      </c>
      <c r="D1950" s="20" t="inlineStr">
        <is>
          <t>2022/02/25</t>
        </is>
      </c>
      <c r="E1950" t="inlineStr">
        <is>
          <t>2022/03/01</t>
        </is>
      </c>
      <c r="F1950" t="inlineStr">
        <is>
          <t>2022-03</t>
        </is>
      </c>
      <c r="G1950" t="n">
        <v>2022</v>
      </c>
      <c r="H1950" t="n">
        <v>3</v>
      </c>
      <c r="I1950" t="inlineStr">
        <is>
          <t>Scheduled EFT</t>
        </is>
      </c>
      <c r="J1950" t="inlineStr">
        <is>
          <t>CreditCard</t>
        </is>
      </c>
      <c r="K1950" t="inlineStr">
        <is>
          <t>EasyEquities</t>
        </is>
      </c>
      <c r="L1950" t="inlineStr">
        <is>
          <t>EasyEquities</t>
        </is>
      </c>
      <c r="M1950" s="26" t="n">
        <v>-3000</v>
      </c>
      <c r="N1950" t="inlineStr">
        <is>
          <t>Investing</t>
        </is>
      </c>
      <c r="O1950" t="inlineStr">
        <is>
          <t>Out</t>
        </is>
      </c>
    </row>
    <row r="1951" hidden="1">
      <c r="A1951" s="30" t="inlineStr">
        <is>
          <t>2022-02-2620:14H&amp;M MALL OF AFRICA WATERFALLKC YOUNG-358</t>
        </is>
      </c>
      <c r="B1951" t="inlineStr">
        <is>
          <t>2022/02/26</t>
        </is>
      </c>
      <c r="C1951" t="inlineStr">
        <is>
          <t>20:14</t>
        </is>
      </c>
      <c r="D1951" s="20" t="inlineStr">
        <is>
          <t>2022/02/25</t>
        </is>
      </c>
      <c r="E1951" t="inlineStr">
        <is>
          <t>2022/03/01</t>
        </is>
      </c>
      <c r="F1951" t="inlineStr">
        <is>
          <t>2022-03</t>
        </is>
      </c>
      <c r="G1951" t="n">
        <v>2022</v>
      </c>
      <c r="H1951" t="n">
        <v>3</v>
      </c>
      <c r="I1951" t="inlineStr">
        <is>
          <t>POS Purchase</t>
        </is>
      </c>
      <c r="J1951" t="inlineStr">
        <is>
          <t>CreditCard</t>
        </is>
      </c>
      <c r="K1951" t="inlineStr">
        <is>
          <t>H&amp;M MALL OF AFRICA WATERFALL</t>
        </is>
      </c>
      <c r="L1951" t="inlineStr">
        <is>
          <t>KC YOUNG</t>
        </is>
      </c>
      <c r="M1951" s="26" t="n">
        <v>-358</v>
      </c>
      <c r="N1951" t="inlineStr"/>
      <c r="O1951" t="inlineStr"/>
    </row>
    <row r="1952" hidden="1">
      <c r="A1952" s="30" t="inlineStr">
        <is>
          <t>2022-02-2620:14WOOLWORTHS LYNNWOOD RO MORELETA PARKKC YOUNG-82.97</t>
        </is>
      </c>
      <c r="B1952" t="inlineStr">
        <is>
          <t>2022/02/26</t>
        </is>
      </c>
      <c r="C1952" t="inlineStr">
        <is>
          <t>20:14</t>
        </is>
      </c>
      <c r="D1952" s="20" t="inlineStr">
        <is>
          <t>2022/02/25</t>
        </is>
      </c>
      <c r="E1952" t="inlineStr">
        <is>
          <t>2022/03/01</t>
        </is>
      </c>
      <c r="F1952" t="inlineStr">
        <is>
          <t>2022-03</t>
        </is>
      </c>
      <c r="G1952" t="n">
        <v>2022</v>
      </c>
      <c r="H1952" t="n">
        <v>3</v>
      </c>
      <c r="I1952" t="inlineStr">
        <is>
          <t>POS Purchase</t>
        </is>
      </c>
      <c r="J1952" t="inlineStr">
        <is>
          <t>CreditCard</t>
        </is>
      </c>
      <c r="K1952" t="inlineStr">
        <is>
          <t>WOOLWORTHS LYNNWOOD RO MORELETA PARK</t>
        </is>
      </c>
      <c r="L1952" t="inlineStr">
        <is>
          <t>KC YOUNG</t>
        </is>
      </c>
      <c r="M1952" s="26" t="n">
        <v>-82.97</v>
      </c>
      <c r="N1952" t="inlineStr"/>
      <c r="O1952" t="inlineStr"/>
    </row>
    <row r="1953" hidden="1">
      <c r="A1953" s="30" t="inlineStr">
        <is>
          <t>2022-02-2620:14WOOLWORTHS MALL OF AFR JUKSKEI VIEWKC YOUNG-130</t>
        </is>
      </c>
      <c r="B1953" t="inlineStr">
        <is>
          <t>2022/02/26</t>
        </is>
      </c>
      <c r="C1953" t="inlineStr">
        <is>
          <t>20:14</t>
        </is>
      </c>
      <c r="D1953" s="20" t="inlineStr">
        <is>
          <t>2022/02/25</t>
        </is>
      </c>
      <c r="E1953" t="inlineStr">
        <is>
          <t>2022/03/01</t>
        </is>
      </c>
      <c r="F1953" t="inlineStr">
        <is>
          <t>2022-03</t>
        </is>
      </c>
      <c r="G1953" t="n">
        <v>2022</v>
      </c>
      <c r="H1953" t="n">
        <v>3</v>
      </c>
      <c r="I1953" t="inlineStr">
        <is>
          <t>POS Purchase</t>
        </is>
      </c>
      <c r="J1953" t="inlineStr">
        <is>
          <t>CreditCard</t>
        </is>
      </c>
      <c r="K1953" t="inlineStr">
        <is>
          <t>WOOLWORTHS MALL OF AFR JUKSKEI VIEW</t>
        </is>
      </c>
      <c r="L1953" t="inlineStr">
        <is>
          <t>KC YOUNG</t>
        </is>
      </c>
      <c r="M1953" s="26" t="n">
        <v>-130</v>
      </c>
      <c r="N1953" t="inlineStr"/>
      <c r="O1953" t="inlineStr"/>
    </row>
    <row r="1954" hidden="1">
      <c r="A1954" s="30" t="inlineStr">
        <is>
          <t>2022-02-2714:17WHKU0467STss Wallet Electricity-250</t>
        </is>
      </c>
      <c r="B1954" t="inlineStr">
        <is>
          <t>2022/02/27</t>
        </is>
      </c>
      <c r="C1954" t="inlineStr">
        <is>
          <t>14:17</t>
        </is>
      </c>
      <c r="D1954" s="20" t="inlineStr">
        <is>
          <t>2022/02/25</t>
        </is>
      </c>
      <c r="E1954" t="inlineStr">
        <is>
          <t>2022/03/01</t>
        </is>
      </c>
      <c r="F1954" t="inlineStr">
        <is>
          <t>2022-03</t>
        </is>
      </c>
      <c r="G1954" t="n">
        <v>2022</v>
      </c>
      <c r="H1954" t="n">
        <v>3</v>
      </c>
      <c r="I1954" t="inlineStr">
        <is>
          <t>EFT</t>
        </is>
      </c>
      <c r="J1954" t="inlineStr">
        <is>
          <t>CreditCard</t>
        </is>
      </c>
      <c r="K1954" t="inlineStr">
        <is>
          <t>WHKU0467</t>
        </is>
      </c>
      <c r="L1954" t="inlineStr">
        <is>
          <t>STss Wallet Electricity</t>
        </is>
      </c>
      <c r="M1954" s="26" t="n">
        <v>-250</v>
      </c>
      <c r="N1954" t="inlineStr">
        <is>
          <t>Electricity</t>
        </is>
      </c>
      <c r="O1954" t="inlineStr">
        <is>
          <t>Out</t>
        </is>
      </c>
    </row>
    <row r="1955" hidden="1">
      <c r="A1955" s="30" t="inlineStr">
        <is>
          <t>2022-02-2715:34Wants for MarchFrom: Credit card1931</t>
        </is>
      </c>
      <c r="B1955" t="inlineStr">
        <is>
          <t>2022/02/27</t>
        </is>
      </c>
      <c r="C1955" t="inlineStr">
        <is>
          <t>15:34</t>
        </is>
      </c>
      <c r="D1955" s="20" t="inlineStr">
        <is>
          <t>2022/02/25</t>
        </is>
      </c>
      <c r="E1955" t="inlineStr">
        <is>
          <t>2022/03/01</t>
        </is>
      </c>
      <c r="F1955" t="inlineStr">
        <is>
          <t>2022-03</t>
        </is>
      </c>
      <c r="G1955" t="n">
        <v>2022</v>
      </c>
      <c r="H1955" t="n">
        <v>3</v>
      </c>
      <c r="I1955" t="inlineStr">
        <is>
          <t>Transfer</t>
        </is>
      </c>
      <c r="J1955" t="inlineStr">
        <is>
          <t>DebitCard</t>
        </is>
      </c>
      <c r="K1955" t="inlineStr">
        <is>
          <t>Wants for March</t>
        </is>
      </c>
      <c r="L1955" t="inlineStr">
        <is>
          <t>From: Credit card</t>
        </is>
      </c>
      <c r="M1955" s="26" t="n">
        <v>1931</v>
      </c>
      <c r="N1955" t="inlineStr">
        <is>
          <t>Transfer</t>
        </is>
      </c>
      <c r="O1955" t="inlineStr">
        <is>
          <t>Transfer</t>
        </is>
      </c>
    </row>
    <row r="1956" hidden="1">
      <c r="A1956" s="30" t="inlineStr">
        <is>
          <t>2022-02-2715:34Wants for MarchTo: Subscriptions-1931</t>
        </is>
      </c>
      <c r="B1956" t="inlineStr">
        <is>
          <t>2022/02/27</t>
        </is>
      </c>
      <c r="C1956" t="inlineStr">
        <is>
          <t>15:34</t>
        </is>
      </c>
      <c r="D1956" s="20" t="inlineStr">
        <is>
          <t>2022/02/25</t>
        </is>
      </c>
      <c r="E1956" t="inlineStr">
        <is>
          <t>2022/03/01</t>
        </is>
      </c>
      <c r="F1956" t="inlineStr">
        <is>
          <t>2022-03</t>
        </is>
      </c>
      <c r="G1956" t="n">
        <v>2022</v>
      </c>
      <c r="H1956" t="n">
        <v>3</v>
      </c>
      <c r="I1956" t="inlineStr">
        <is>
          <t>Transfer</t>
        </is>
      </c>
      <c r="J1956" t="inlineStr">
        <is>
          <t>CreditCard</t>
        </is>
      </c>
      <c r="K1956" t="inlineStr">
        <is>
          <t>Wants for March</t>
        </is>
      </c>
      <c r="L1956" t="inlineStr">
        <is>
          <t>To: Subscriptions</t>
        </is>
      </c>
      <c r="M1956" s="26" t="n">
        <v>-1931</v>
      </c>
      <c r="N1956" t="inlineStr"/>
      <c r="O1956" t="inlineStr"/>
    </row>
    <row r="1957" hidden="1">
      <c r="A1957" s="30" t="inlineStr">
        <is>
          <t>2022-02-2715:39DentistDr E Bierman and Associates-170</t>
        </is>
      </c>
      <c r="B1957" t="inlineStr">
        <is>
          <t>2022/02/27</t>
        </is>
      </c>
      <c r="C1957" t="inlineStr">
        <is>
          <t>15:39</t>
        </is>
      </c>
      <c r="D1957" s="20" t="inlineStr">
        <is>
          <t>2022/02/25</t>
        </is>
      </c>
      <c r="E1957" t="inlineStr">
        <is>
          <t>2022/03/01</t>
        </is>
      </c>
      <c r="F1957" t="inlineStr">
        <is>
          <t>2022-03</t>
        </is>
      </c>
      <c r="G1957" t="n">
        <v>2022</v>
      </c>
      <c r="H1957" t="n">
        <v>3</v>
      </c>
      <c r="I1957" t="inlineStr">
        <is>
          <t>EFT</t>
        </is>
      </c>
      <c r="J1957" t="inlineStr">
        <is>
          <t>CreditCard</t>
        </is>
      </c>
      <c r="K1957" t="inlineStr">
        <is>
          <t>Dentist</t>
        </is>
      </c>
      <c r="L1957" t="inlineStr">
        <is>
          <t>Dr E Bierman and Associates</t>
        </is>
      </c>
      <c r="M1957" s="26" t="n">
        <v>-170</v>
      </c>
      <c r="N1957" t="inlineStr"/>
      <c r="O1957" t="inlineStr"/>
    </row>
    <row r="1958" hidden="1">
      <c r="A1958" s="30" t="inlineStr">
        <is>
          <t>2022-02-2715:49Kirst suranceFrom: Credit card2892</t>
        </is>
      </c>
      <c r="B1958" t="inlineStr">
        <is>
          <t>2022/02/27</t>
        </is>
      </c>
      <c r="C1958" t="inlineStr">
        <is>
          <t>15:49</t>
        </is>
      </c>
      <c r="D1958" s="20" t="inlineStr">
        <is>
          <t>2022/02/25</t>
        </is>
      </c>
      <c r="E1958" t="inlineStr">
        <is>
          <t>2022/03/01</t>
        </is>
      </c>
      <c r="F1958" t="inlineStr">
        <is>
          <t>2022-03</t>
        </is>
      </c>
      <c r="G1958" t="n">
        <v>2022</v>
      </c>
      <c r="H1958" t="n">
        <v>3</v>
      </c>
      <c r="I1958" t="inlineStr">
        <is>
          <t>Transfer</t>
        </is>
      </c>
      <c r="J1958" t="inlineStr">
        <is>
          <t>KirstSurance</t>
        </is>
      </c>
      <c r="K1958" t="inlineStr">
        <is>
          <t>Kirst surance</t>
        </is>
      </c>
      <c r="L1958" t="inlineStr">
        <is>
          <t>From: Credit card</t>
        </is>
      </c>
      <c r="M1958" s="23" t="n">
        <v>2892</v>
      </c>
      <c r="N1958" t="inlineStr"/>
      <c r="O1958" t="inlineStr"/>
    </row>
    <row r="1959" hidden="1">
      <c r="A1959" s="30" t="inlineStr">
        <is>
          <t>2022-02-2715:49Kirst suranceTo: KIRST-SURANCE-2892</t>
        </is>
      </c>
      <c r="B1959" t="inlineStr">
        <is>
          <t>2022/02/27</t>
        </is>
      </c>
      <c r="C1959" t="inlineStr">
        <is>
          <t>15:49</t>
        </is>
      </c>
      <c r="D1959" s="20" t="inlineStr">
        <is>
          <t>2022/02/25</t>
        </is>
      </c>
      <c r="E1959" t="inlineStr">
        <is>
          <t>2022/03/01</t>
        </is>
      </c>
      <c r="F1959" t="inlineStr">
        <is>
          <t>2022-03</t>
        </is>
      </c>
      <c r="G1959" t="n">
        <v>2022</v>
      </c>
      <c r="H1959" t="n">
        <v>3</v>
      </c>
      <c r="I1959" t="inlineStr">
        <is>
          <t>Transfer</t>
        </is>
      </c>
      <c r="J1959" t="inlineStr">
        <is>
          <t>CreditCard</t>
        </is>
      </c>
      <c r="K1959" t="inlineStr">
        <is>
          <t>Kirst surance</t>
        </is>
      </c>
      <c r="L1959" t="inlineStr">
        <is>
          <t>To: KIRST-SURANCE</t>
        </is>
      </c>
      <c r="M1959" s="26" t="n">
        <v>-2892</v>
      </c>
      <c r="N1959" t="inlineStr">
        <is>
          <t>Kirst-Surance</t>
        </is>
      </c>
      <c r="O1959" t="inlineStr">
        <is>
          <t>Out</t>
        </is>
      </c>
    </row>
    <row r="1960" hidden="1">
      <c r="A1960" s="30" t="inlineStr">
        <is>
          <t>2022-02-2715:49Notice savingsFrom: Credit card1500</t>
        </is>
      </c>
      <c r="B1960" t="inlineStr">
        <is>
          <t>2022/02/27</t>
        </is>
      </c>
      <c r="C1960" t="inlineStr">
        <is>
          <t>15:49</t>
        </is>
      </c>
      <c r="D1960" s="20" t="inlineStr">
        <is>
          <t>2022/02/25</t>
        </is>
      </c>
      <c r="E1960" t="inlineStr">
        <is>
          <t>2022/03/01</t>
        </is>
      </c>
      <c r="F1960" t="inlineStr">
        <is>
          <t>2022-03</t>
        </is>
      </c>
      <c r="G1960" t="n">
        <v>2022</v>
      </c>
      <c r="H1960" t="n">
        <v>3</v>
      </c>
      <c r="I1960" t="inlineStr">
        <is>
          <t>Transfer</t>
        </is>
      </c>
      <c r="J1960" t="inlineStr">
        <is>
          <t>NoticeSavings</t>
        </is>
      </c>
      <c r="K1960" t="inlineStr">
        <is>
          <t>Notice savings</t>
        </is>
      </c>
      <c r="L1960" t="inlineStr">
        <is>
          <t>From: Credit card</t>
        </is>
      </c>
      <c r="M1960" s="26" t="n">
        <v>1500</v>
      </c>
      <c r="N1960" t="inlineStr"/>
      <c r="O1960" t="inlineStr"/>
    </row>
    <row r="1961" hidden="1">
      <c r="A1961" s="30" t="inlineStr">
        <is>
          <t>2022-02-2715:49Notice savingsTo: NOTICE SAVINGS-1500</t>
        </is>
      </c>
      <c r="B1961" t="inlineStr">
        <is>
          <t>2022/02/27</t>
        </is>
      </c>
      <c r="C1961" t="inlineStr">
        <is>
          <t>15:49</t>
        </is>
      </c>
      <c r="D1961" s="20" t="inlineStr">
        <is>
          <t>2022/02/25</t>
        </is>
      </c>
      <c r="E1961" t="inlineStr">
        <is>
          <t>2022/03/01</t>
        </is>
      </c>
      <c r="F1961" t="inlineStr">
        <is>
          <t>2022-03</t>
        </is>
      </c>
      <c r="G1961" t="n">
        <v>2022</v>
      </c>
      <c r="H1961" t="n">
        <v>3</v>
      </c>
      <c r="I1961" t="inlineStr">
        <is>
          <t>Transfer</t>
        </is>
      </c>
      <c r="J1961" t="inlineStr">
        <is>
          <t>CreditCard</t>
        </is>
      </c>
      <c r="K1961" t="inlineStr">
        <is>
          <t>Notice savings</t>
        </is>
      </c>
      <c r="L1961" t="inlineStr">
        <is>
          <t>To: NOTICE SAVINGS</t>
        </is>
      </c>
      <c r="M1961" s="26" t="n">
        <v>-1500</v>
      </c>
      <c r="N1961" t="inlineStr">
        <is>
          <t>Savings</t>
        </is>
      </c>
      <c r="O1961" t="inlineStr">
        <is>
          <t>Out</t>
        </is>
      </c>
    </row>
    <row r="1962" hidden="1">
      <c r="A1962" s="30" t="inlineStr">
        <is>
          <t>2022-02-2720:16BP MONTE FOURWAYSKC YOUNG-648.75</t>
        </is>
      </c>
      <c r="B1962" t="inlineStr">
        <is>
          <t>2022/02/27</t>
        </is>
      </c>
      <c r="C1962" t="inlineStr">
        <is>
          <t>20:16</t>
        </is>
      </c>
      <c r="D1962" s="20" t="inlineStr">
        <is>
          <t>2022/02/25</t>
        </is>
      </c>
      <c r="E1962" t="inlineStr">
        <is>
          <t>2022/03/01</t>
        </is>
      </c>
      <c r="F1962" t="inlineStr">
        <is>
          <t>2022-03</t>
        </is>
      </c>
      <c r="G1962" t="n">
        <v>2022</v>
      </c>
      <c r="H1962" t="n">
        <v>3</v>
      </c>
      <c r="I1962" t="inlineStr">
        <is>
          <t>POS Purchase</t>
        </is>
      </c>
      <c r="J1962" t="inlineStr">
        <is>
          <t>CreditCard</t>
        </is>
      </c>
      <c r="K1962" t="inlineStr">
        <is>
          <t>BP MONTE FOURWAYS</t>
        </is>
      </c>
      <c r="L1962" t="inlineStr">
        <is>
          <t>KC YOUNG</t>
        </is>
      </c>
      <c r="M1962" s="26" t="n">
        <v>-648.75</v>
      </c>
      <c r="N1962" t="inlineStr">
        <is>
          <t>Car</t>
        </is>
      </c>
      <c r="O1962" t="inlineStr">
        <is>
          <t>Out</t>
        </is>
      </c>
    </row>
    <row r="1963" hidden="1">
      <c r="A1963" s="30" t="inlineStr">
        <is>
          <t>2022-02-2720:16ENGEN HILLCREST HILLCRESTKC YOUNG-46.9</t>
        </is>
      </c>
      <c r="B1963" t="inlineStr">
        <is>
          <t>2022/02/27</t>
        </is>
      </c>
      <c r="C1963" t="inlineStr">
        <is>
          <t>20:16</t>
        </is>
      </c>
      <c r="D1963" s="20" t="inlineStr">
        <is>
          <t>2022/02/25</t>
        </is>
      </c>
      <c r="E1963" t="inlineStr">
        <is>
          <t>2022/03/01</t>
        </is>
      </c>
      <c r="F1963" t="inlineStr">
        <is>
          <t>2022-03</t>
        </is>
      </c>
      <c r="G1963" t="n">
        <v>2022</v>
      </c>
      <c r="H1963" t="n">
        <v>3</v>
      </c>
      <c r="I1963" t="inlineStr">
        <is>
          <t>POS Purchase</t>
        </is>
      </c>
      <c r="J1963" t="inlineStr">
        <is>
          <t>CreditCard</t>
        </is>
      </c>
      <c r="K1963" t="inlineStr">
        <is>
          <t>ENGEN HILLCREST HILLCREST</t>
        </is>
      </c>
      <c r="L1963" t="inlineStr">
        <is>
          <t>KC YOUNG</t>
        </is>
      </c>
      <c r="M1963" s="26" t="n">
        <v>-46.9</v>
      </c>
      <c r="N1963" t="inlineStr"/>
      <c r="O1963" t="inlineStr"/>
    </row>
    <row r="1964" hidden="1">
      <c r="A1964" s="30" t="inlineStr">
        <is>
          <t>2022-02-2720:16WOOLWORTHS- THE CLUB W HAZELWOOD PREKC YOUNG-232</t>
        </is>
      </c>
      <c r="B1964" t="inlineStr">
        <is>
          <t>2022/02/27</t>
        </is>
      </c>
      <c r="C1964" t="inlineStr">
        <is>
          <t>20:16</t>
        </is>
      </c>
      <c r="D1964" s="20" t="inlineStr">
        <is>
          <t>2022/02/25</t>
        </is>
      </c>
      <c r="E1964" t="inlineStr">
        <is>
          <t>2022/03/01</t>
        </is>
      </c>
      <c r="F1964" t="inlineStr">
        <is>
          <t>2022-03</t>
        </is>
      </c>
      <c r="G1964" t="n">
        <v>2022</v>
      </c>
      <c r="H1964" t="n">
        <v>3</v>
      </c>
      <c r="I1964" t="inlineStr">
        <is>
          <t>POS Purchase</t>
        </is>
      </c>
      <c r="J1964" t="inlineStr">
        <is>
          <t>CreditCard</t>
        </is>
      </c>
      <c r="K1964" t="inlineStr">
        <is>
          <t>WOOLWORTHS- THE CLUB W HAZELWOOD PRE</t>
        </is>
      </c>
      <c r="L1964" t="inlineStr">
        <is>
          <t>KC YOUNG</t>
        </is>
      </c>
      <c r="M1964" s="26" t="n">
        <v>-232</v>
      </c>
      <c r="N1964" t="inlineStr"/>
      <c r="O1964" t="inlineStr"/>
    </row>
    <row r="1965" hidden="1">
      <c r="A1965" s="30" t="inlineStr">
        <is>
          <t>2022-02-2720:16ZARA MALL OF AFRICA MIDRANDKC YOUNG-159</t>
        </is>
      </c>
      <c r="B1965" t="inlineStr">
        <is>
          <t>2022/02/27</t>
        </is>
      </c>
      <c r="C1965" t="inlineStr">
        <is>
          <t>20:16</t>
        </is>
      </c>
      <c r="D1965" s="20" t="inlineStr">
        <is>
          <t>2022/02/25</t>
        </is>
      </c>
      <c r="E1965" t="inlineStr">
        <is>
          <t>2022/03/01</t>
        </is>
      </c>
      <c r="F1965" t="inlineStr">
        <is>
          <t>2022-03</t>
        </is>
      </c>
      <c r="G1965" t="n">
        <v>2022</v>
      </c>
      <c r="H1965" t="n">
        <v>3</v>
      </c>
      <c r="I1965" t="inlineStr">
        <is>
          <t>POS Purchase</t>
        </is>
      </c>
      <c r="J1965" t="inlineStr">
        <is>
          <t>CreditCard</t>
        </is>
      </c>
      <c r="K1965" t="inlineStr">
        <is>
          <t>ZARA MALL OF AFRICA MIDRAND</t>
        </is>
      </c>
      <c r="L1965" t="inlineStr">
        <is>
          <t>KC YOUNG</t>
        </is>
      </c>
      <c r="M1965" s="26" t="n">
        <v>-159</v>
      </c>
      <c r="N1965" t="inlineStr"/>
      <c r="O1965" t="inlineStr"/>
    </row>
    <row r="1966" hidden="1">
      <c r="A1966" s="30" t="inlineStr">
        <is>
          <t>2022-02-2720:16KRISPY KREME - MALL OFFRI MIDRANDKC YOUNG-34.9</t>
        </is>
      </c>
      <c r="B1966" t="inlineStr">
        <is>
          <t>2022/02/27</t>
        </is>
      </c>
      <c r="C1966" t="inlineStr">
        <is>
          <t>20:16</t>
        </is>
      </c>
      <c r="D1966" s="20" t="inlineStr">
        <is>
          <t>2022/02/25</t>
        </is>
      </c>
      <c r="E1966" t="inlineStr">
        <is>
          <t>2022/03/01</t>
        </is>
      </c>
      <c r="F1966" t="inlineStr">
        <is>
          <t>2022-03</t>
        </is>
      </c>
      <c r="G1966" t="n">
        <v>2022</v>
      </c>
      <c r="H1966" t="n">
        <v>3</v>
      </c>
      <c r="I1966" t="inlineStr">
        <is>
          <t>POS Purchase</t>
        </is>
      </c>
      <c r="J1966" t="inlineStr">
        <is>
          <t>CreditCard</t>
        </is>
      </c>
      <c r="K1966" t="inlineStr">
        <is>
          <t>KRISPY KREME - MALL OFFRI MIDRAND</t>
        </is>
      </c>
      <c r="L1966" t="inlineStr">
        <is>
          <t>KC YOUNG</t>
        </is>
      </c>
      <c r="M1966" s="26" t="n">
        <v>-34.9</v>
      </c>
      <c r="N1966" t="inlineStr"/>
      <c r="O1966" t="inlineStr"/>
    </row>
    <row r="1967" hidden="1">
      <c r="A1967" s="30" t="inlineStr">
        <is>
          <t>2022-02-2720:16Mall of Africa MIDRANDKC YOUNG-10</t>
        </is>
      </c>
      <c r="B1967" t="inlineStr">
        <is>
          <t>2022/02/27</t>
        </is>
      </c>
      <c r="C1967" t="inlineStr">
        <is>
          <t>20:16</t>
        </is>
      </c>
      <c r="D1967" s="20" t="inlineStr">
        <is>
          <t>2022/02/25</t>
        </is>
      </c>
      <c r="E1967" t="inlineStr">
        <is>
          <t>2022/03/01</t>
        </is>
      </c>
      <c r="F1967" t="inlineStr">
        <is>
          <t>2022-03</t>
        </is>
      </c>
      <c r="G1967" t="n">
        <v>2022</v>
      </c>
      <c r="H1967" t="n">
        <v>3</v>
      </c>
      <c r="I1967" t="inlineStr">
        <is>
          <t>POS Purchase</t>
        </is>
      </c>
      <c r="J1967" t="inlineStr">
        <is>
          <t>CreditCard</t>
        </is>
      </c>
      <c r="K1967" t="inlineStr">
        <is>
          <t>Mall of Africa MIDRAND</t>
        </is>
      </c>
      <c r="L1967" t="inlineStr">
        <is>
          <t>KC YOUNG</t>
        </is>
      </c>
      <c r="M1967" s="26" t="n">
        <v>-10</v>
      </c>
      <c r="N1967" t="inlineStr">
        <is>
          <t>Car</t>
        </is>
      </c>
      <c r="O1967" t="inlineStr">
        <is>
          <t>Out</t>
        </is>
      </c>
    </row>
    <row r="1968" hidden="1">
      <c r="A1968" s="30" t="inlineStr">
        <is>
          <t>2022-02-2801:01RentBA Young-8000</t>
        </is>
      </c>
      <c r="B1968" t="inlineStr">
        <is>
          <t>2022/02/28</t>
        </is>
      </c>
      <c r="C1968" t="inlineStr">
        <is>
          <t>01:01</t>
        </is>
      </c>
      <c r="D1968" s="20" t="inlineStr">
        <is>
          <t>2022/02/25</t>
        </is>
      </c>
      <c r="E1968" t="inlineStr">
        <is>
          <t>2022/03/01</t>
        </is>
      </c>
      <c r="F1968" t="inlineStr">
        <is>
          <t>2022-03</t>
        </is>
      </c>
      <c r="G1968" t="n">
        <v>2022</v>
      </c>
      <c r="H1968" t="n">
        <v>3</v>
      </c>
      <c r="I1968" t="inlineStr">
        <is>
          <t>Scheduled EFT</t>
        </is>
      </c>
      <c r="J1968" t="inlineStr">
        <is>
          <t>CreditCard</t>
        </is>
      </c>
      <c r="K1968" t="inlineStr">
        <is>
          <t>Rent</t>
        </is>
      </c>
      <c r="L1968" t="inlineStr">
        <is>
          <t>BA Young</t>
        </is>
      </c>
      <c r="M1968" s="26" t="n">
        <v>-8000</v>
      </c>
      <c r="N1968" t="inlineStr">
        <is>
          <t>Rent</t>
        </is>
      </c>
      <c r="O1968" t="inlineStr">
        <is>
          <t>Out</t>
        </is>
      </c>
    </row>
    <row r="1969" hidden="1">
      <c r="A1969" s="30" t="inlineStr">
        <is>
          <t>2022-02-2821:05LIQUOR CITY HILLCREST JOHANNESBURGKC YOUNG-54.9</t>
        </is>
      </c>
      <c r="B1969" t="inlineStr">
        <is>
          <t>2022/02/28</t>
        </is>
      </c>
      <c r="C1969" t="inlineStr">
        <is>
          <t>21:05</t>
        </is>
      </c>
      <c r="D1969" s="20" t="inlineStr">
        <is>
          <t>2022/02/25</t>
        </is>
      </c>
      <c r="E1969" t="inlineStr">
        <is>
          <t>2022/03/01</t>
        </is>
      </c>
      <c r="F1969" t="inlineStr">
        <is>
          <t>2022-03</t>
        </is>
      </c>
      <c r="G1969" t="n">
        <v>2022</v>
      </c>
      <c r="H1969" t="n">
        <v>3</v>
      </c>
      <c r="I1969" t="inlineStr">
        <is>
          <t>POS Purchase</t>
        </is>
      </c>
      <c r="J1969" t="inlineStr">
        <is>
          <t>CreditCard</t>
        </is>
      </c>
      <c r="K1969" t="inlineStr">
        <is>
          <t>LIQUOR CITY HILLCREST JOHANNESBURG</t>
        </is>
      </c>
      <c r="L1969" t="inlineStr">
        <is>
          <t>KC YOUNG</t>
        </is>
      </c>
      <c r="M1969" s="26" t="n">
        <v>-54.9</v>
      </c>
      <c r="N1969" t="inlineStr"/>
      <c r="O1969" t="inlineStr"/>
    </row>
    <row r="1970" hidden="1">
      <c r="A1970" s="30" t="inlineStr">
        <is>
          <t>2022-02-2821:05CHECKERS KYALAMI GAUTENGKC YOUNG-209.98</t>
        </is>
      </c>
      <c r="B1970" t="inlineStr">
        <is>
          <t>2022/02/28</t>
        </is>
      </c>
      <c r="C1970" t="inlineStr">
        <is>
          <t>21:05</t>
        </is>
      </c>
      <c r="D1970" s="20" t="inlineStr">
        <is>
          <t>2022/02/25</t>
        </is>
      </c>
      <c r="E1970" t="inlineStr">
        <is>
          <t>2022/03/01</t>
        </is>
      </c>
      <c r="F1970" t="inlineStr">
        <is>
          <t>2022-03</t>
        </is>
      </c>
      <c r="G1970" t="n">
        <v>2022</v>
      </c>
      <c r="H1970" t="n">
        <v>3</v>
      </c>
      <c r="I1970" t="inlineStr">
        <is>
          <t>POS Purchase</t>
        </is>
      </c>
      <c r="J1970" t="inlineStr">
        <is>
          <t>CreditCard</t>
        </is>
      </c>
      <c r="K1970" t="inlineStr">
        <is>
          <t>CHECKERS KYALAMI GAUTENG</t>
        </is>
      </c>
      <c r="L1970" t="inlineStr">
        <is>
          <t>KC YOUNG</t>
        </is>
      </c>
      <c r="M1970" s="26" t="n">
        <v>-209.98</v>
      </c>
      <c r="N1970" t="inlineStr">
        <is>
          <t>Groceries</t>
        </is>
      </c>
      <c r="O1970" t="inlineStr">
        <is>
          <t>Out</t>
        </is>
      </c>
    </row>
    <row r="1971" hidden="1">
      <c r="A1971" s="30" t="inlineStr">
        <is>
          <t>2022-02-2821:05CHECKERS KYALAMI GAUTENGKC YOUNG-604.42</t>
        </is>
      </c>
      <c r="B1971" t="inlineStr">
        <is>
          <t>2022/02/28</t>
        </is>
      </c>
      <c r="C1971" t="inlineStr">
        <is>
          <t>21:05</t>
        </is>
      </c>
      <c r="D1971" s="20" t="inlineStr">
        <is>
          <t>2022/02/25</t>
        </is>
      </c>
      <c r="E1971" t="inlineStr">
        <is>
          <t>2022/03/01</t>
        </is>
      </c>
      <c r="F1971" t="inlineStr">
        <is>
          <t>2022-03</t>
        </is>
      </c>
      <c r="G1971" t="n">
        <v>2022</v>
      </c>
      <c r="H1971" t="n">
        <v>3</v>
      </c>
      <c r="I1971" t="inlineStr">
        <is>
          <t>POS Purchase</t>
        </is>
      </c>
      <c r="J1971" t="inlineStr">
        <is>
          <t>CreditCard</t>
        </is>
      </c>
      <c r="K1971" t="inlineStr">
        <is>
          <t>CHECKERS KYALAMI GAUTENG</t>
        </is>
      </c>
      <c r="L1971" t="inlineStr">
        <is>
          <t>KC YOUNG</t>
        </is>
      </c>
      <c r="M1971" s="26" t="n">
        <v>-604.42</v>
      </c>
      <c r="N1971" t="inlineStr">
        <is>
          <t>Groceries</t>
        </is>
      </c>
      <c r="O1971" t="inlineStr">
        <is>
          <t>Out</t>
        </is>
      </c>
    </row>
    <row r="1972" hidden="1">
      <c r="A1972" s="30" t="inlineStr">
        <is>
          <t>2022-02-2821:05REFINERY MIDRAND MALL MIDRANDKC YOUNG-160</t>
        </is>
      </c>
      <c r="B1972" t="inlineStr">
        <is>
          <t>2022/02/28</t>
        </is>
      </c>
      <c r="C1972" t="inlineStr">
        <is>
          <t>21:05</t>
        </is>
      </c>
      <c r="D1972" s="20" t="inlineStr">
        <is>
          <t>2022/02/25</t>
        </is>
      </c>
      <c r="E1972" t="inlineStr">
        <is>
          <t>2022/03/01</t>
        </is>
      </c>
      <c r="F1972" t="inlineStr">
        <is>
          <t>2022-03</t>
        </is>
      </c>
      <c r="G1972" t="n">
        <v>2022</v>
      </c>
      <c r="H1972" t="n">
        <v>3</v>
      </c>
      <c r="I1972" t="inlineStr">
        <is>
          <t>POS Purchase</t>
        </is>
      </c>
      <c r="J1972" t="inlineStr">
        <is>
          <t>CreditCard</t>
        </is>
      </c>
      <c r="K1972" t="inlineStr">
        <is>
          <t>REFINERY MIDRAND MALL MIDRAND</t>
        </is>
      </c>
      <c r="L1972" t="inlineStr">
        <is>
          <t>KC YOUNG</t>
        </is>
      </c>
      <c r="M1972" s="26" t="n">
        <v>-160</v>
      </c>
      <c r="N1972" t="inlineStr"/>
      <c r="O1972" t="inlineStr"/>
    </row>
    <row r="1973" hidden="1">
      <c r="A1973" s="30" t="inlineStr">
        <is>
          <t>2022-03-0100:08Interest Earned at 2.90%0.24</t>
        </is>
      </c>
      <c r="B1973" t="inlineStr">
        <is>
          <t>2022/03/01</t>
        </is>
      </c>
      <c r="C1973" t="inlineStr">
        <is>
          <t>00:08</t>
        </is>
      </c>
      <c r="D1973" s="20" t="inlineStr">
        <is>
          <t>2022/03/25</t>
        </is>
      </c>
      <c r="E1973" t="inlineStr">
        <is>
          <t>2022/03/01</t>
        </is>
      </c>
      <c r="F1973" t="inlineStr">
        <is>
          <t>2022-03</t>
        </is>
      </c>
      <c r="G1973" t="n">
        <v>2022</v>
      </c>
      <c r="H1973" t="n">
        <v>3</v>
      </c>
      <c r="I1973" t="inlineStr">
        <is>
          <t>Interest</t>
        </is>
      </c>
      <c r="J1973" t="inlineStr">
        <is>
          <t>TravelAccount</t>
        </is>
      </c>
      <c r="K1973" t="inlineStr">
        <is>
          <t>Interest Earned at 2.90%</t>
        </is>
      </c>
      <c r="L1973" t="inlineStr"/>
      <c r="M1973" s="26" t="n">
        <v>0.24</v>
      </c>
      <c r="N1973" t="inlineStr">
        <is>
          <t>Interest</t>
        </is>
      </c>
      <c r="O1973" t="inlineStr">
        <is>
          <t>In</t>
        </is>
      </c>
    </row>
    <row r="1974" hidden="1">
      <c r="A1974" s="30" t="inlineStr">
        <is>
          <t>2022-03-0100:14Interest Earned at 3.90%-4.30%271.02</t>
        </is>
      </c>
      <c r="B1974" t="inlineStr">
        <is>
          <t>2022/03/01</t>
        </is>
      </c>
      <c r="C1974" t="inlineStr">
        <is>
          <t>00:14</t>
        </is>
      </c>
      <c r="D1974" s="20" t="inlineStr">
        <is>
          <t>2022/03/25</t>
        </is>
      </c>
      <c r="E1974" t="inlineStr">
        <is>
          <t>2022/03/01</t>
        </is>
      </c>
      <c r="F1974" t="inlineStr">
        <is>
          <t>2022-03</t>
        </is>
      </c>
      <c r="G1974" t="n">
        <v>2022</v>
      </c>
      <c r="H1974" t="n">
        <v>3</v>
      </c>
      <c r="I1974" t="inlineStr">
        <is>
          <t>Interest</t>
        </is>
      </c>
      <c r="J1974" t="inlineStr">
        <is>
          <t>NoticeSavings</t>
        </is>
      </c>
      <c r="K1974" t="inlineStr">
        <is>
          <t>Interest Earned at 3.90%-4.30%</t>
        </is>
      </c>
      <c r="L1974" t="inlineStr"/>
      <c r="M1974" s="26" t="n">
        <v>271.02</v>
      </c>
      <c r="N1974" t="inlineStr"/>
      <c r="O1974" t="inlineStr"/>
    </row>
    <row r="1975" hidden="1">
      <c r="A1975" s="30" t="inlineStr">
        <is>
          <t>2022-03-0100:29Dynamic interest boost at 0.50%0.04</t>
        </is>
      </c>
      <c r="B1975" t="inlineStr">
        <is>
          <t>2022/03/01</t>
        </is>
      </c>
      <c r="C1975" t="inlineStr">
        <is>
          <t>00:29</t>
        </is>
      </c>
      <c r="D1975" s="20" t="inlineStr">
        <is>
          <t>2022/03/25</t>
        </is>
      </c>
      <c r="E1975" t="inlineStr">
        <is>
          <t>2022/03/01</t>
        </is>
      </c>
      <c r="F1975" t="inlineStr">
        <is>
          <t>2022-03</t>
        </is>
      </c>
      <c r="G1975" t="n">
        <v>2022</v>
      </c>
      <c r="H1975" t="n">
        <v>3</v>
      </c>
      <c r="I1975" t="inlineStr">
        <is>
          <t>Interest</t>
        </is>
      </c>
      <c r="J1975" t="inlineStr">
        <is>
          <t>TravelAccount</t>
        </is>
      </c>
      <c r="K1975" t="inlineStr">
        <is>
          <t>Dynamic interest boost at 0.50%</t>
        </is>
      </c>
      <c r="L1975" t="inlineStr"/>
      <c r="M1975" s="26" t="n">
        <v>0.04</v>
      </c>
      <c r="N1975" t="inlineStr">
        <is>
          <t>Interest</t>
        </is>
      </c>
      <c r="O1975" t="inlineStr">
        <is>
          <t>In</t>
        </is>
      </c>
    </row>
    <row r="1976" hidden="1">
      <c r="A1976" s="30" t="inlineStr">
        <is>
          <t>2022-03-0121:20ADVANCE ON CLUB PRECINCT PRETORIAKC YOUNG-8</t>
        </is>
      </c>
      <c r="B1976" t="inlineStr">
        <is>
          <t>2022/03/01</t>
        </is>
      </c>
      <c r="C1976" t="inlineStr">
        <is>
          <t>21:20</t>
        </is>
      </c>
      <c r="D1976" s="20" t="inlineStr">
        <is>
          <t>2022/03/25</t>
        </is>
      </c>
      <c r="E1976" t="inlineStr">
        <is>
          <t>2022/03/01</t>
        </is>
      </c>
      <c r="F1976" t="inlineStr">
        <is>
          <t>2022-03</t>
        </is>
      </c>
      <c r="G1976" t="n">
        <v>2022</v>
      </c>
      <c r="H1976" t="n">
        <v>3</v>
      </c>
      <c r="I1976" t="inlineStr">
        <is>
          <t>POS Purchase</t>
        </is>
      </c>
      <c r="J1976" t="inlineStr">
        <is>
          <t>CreditCard</t>
        </is>
      </c>
      <c r="K1976" t="inlineStr">
        <is>
          <t>ADVANCE ON CLUB PRECINCT PRETORIA</t>
        </is>
      </c>
      <c r="L1976" t="inlineStr">
        <is>
          <t>KC YOUNG</t>
        </is>
      </c>
      <c r="M1976" s="26" t="n">
        <v>-8</v>
      </c>
      <c r="N1976" t="inlineStr"/>
      <c r="O1976" t="inlineStr"/>
    </row>
    <row r="1977" hidden="1">
      <c r="A1977" s="30" t="inlineStr">
        <is>
          <t>2022-03-0121:20DOPPIO ZERO MALL OF AF MidrandKC YOUNG-130</t>
        </is>
      </c>
      <c r="B1977" t="inlineStr">
        <is>
          <t>2022/03/01</t>
        </is>
      </c>
      <c r="C1977" t="inlineStr">
        <is>
          <t>21:20</t>
        </is>
      </c>
      <c r="D1977" s="20" t="inlineStr">
        <is>
          <t>2022/03/25</t>
        </is>
      </c>
      <c r="E1977" t="inlineStr">
        <is>
          <t>2022/03/01</t>
        </is>
      </c>
      <c r="F1977" t="inlineStr">
        <is>
          <t>2022-03</t>
        </is>
      </c>
      <c r="G1977" t="n">
        <v>2022</v>
      </c>
      <c r="H1977" t="n">
        <v>3</v>
      </c>
      <c r="I1977" t="inlineStr">
        <is>
          <t>POS Purchase</t>
        </is>
      </c>
      <c r="J1977" t="inlineStr">
        <is>
          <t>CreditCard</t>
        </is>
      </c>
      <c r="K1977" t="inlineStr">
        <is>
          <t>DOPPIO ZERO MALL OF AF Midrand</t>
        </is>
      </c>
      <c r="L1977" t="inlineStr">
        <is>
          <t>KC YOUNG</t>
        </is>
      </c>
      <c r="M1977" s="26" t="n">
        <v>-130</v>
      </c>
      <c r="N1977" t="inlineStr"/>
      <c r="O1977" t="inlineStr"/>
    </row>
    <row r="1978" hidden="1">
      <c r="A1978" s="30" t="inlineStr">
        <is>
          <t>2022-03-0121:20Mall of Africa MIDRANDKC YOUNG-10</t>
        </is>
      </c>
      <c r="B1978" t="inlineStr">
        <is>
          <t>2022/03/01</t>
        </is>
      </c>
      <c r="C1978" t="inlineStr">
        <is>
          <t>21:20</t>
        </is>
      </c>
      <c r="D1978" s="20" t="inlineStr">
        <is>
          <t>2022/03/25</t>
        </is>
      </c>
      <c r="E1978" t="inlineStr">
        <is>
          <t>2022/03/01</t>
        </is>
      </c>
      <c r="F1978" t="inlineStr">
        <is>
          <t>2022-03</t>
        </is>
      </c>
      <c r="G1978" t="n">
        <v>2022</v>
      </c>
      <c r="H1978" t="n">
        <v>3</v>
      </c>
      <c r="I1978" t="inlineStr">
        <is>
          <t>POS Purchase</t>
        </is>
      </c>
      <c r="J1978" t="inlineStr">
        <is>
          <t>CreditCard</t>
        </is>
      </c>
      <c r="K1978" t="inlineStr">
        <is>
          <t>Mall of Africa MIDRAND</t>
        </is>
      </c>
      <c r="L1978" t="inlineStr">
        <is>
          <t>KC YOUNG</t>
        </is>
      </c>
      <c r="M1978" s="26" t="n">
        <v>-10</v>
      </c>
      <c r="N1978" t="inlineStr">
        <is>
          <t>Car</t>
        </is>
      </c>
      <c r="O1978" t="inlineStr">
        <is>
          <t>Out</t>
        </is>
      </c>
    </row>
    <row r="1979" hidden="1">
      <c r="A1979" s="30" t="inlineStr">
        <is>
          <t>2022-03-0121:20TAKEALOTKC YOUNG-468</t>
        </is>
      </c>
      <c r="B1979" t="inlineStr">
        <is>
          <t>2022/03/01</t>
        </is>
      </c>
      <c r="C1979" t="inlineStr">
        <is>
          <t>21:20</t>
        </is>
      </c>
      <c r="D1979" s="20" t="inlineStr">
        <is>
          <t>2022/03/25</t>
        </is>
      </c>
      <c r="E1979" t="inlineStr">
        <is>
          <t>2022/03/01</t>
        </is>
      </c>
      <c r="F1979" t="inlineStr">
        <is>
          <t>2022-03</t>
        </is>
      </c>
      <c r="G1979" t="n">
        <v>2022</v>
      </c>
      <c r="H1979" t="n">
        <v>3</v>
      </c>
      <c r="I1979" t="inlineStr">
        <is>
          <t>Online</t>
        </is>
      </c>
      <c r="J1979" t="inlineStr">
        <is>
          <t>CreditCard</t>
        </is>
      </c>
      <c r="K1979" t="inlineStr">
        <is>
          <t>TAKEALOT</t>
        </is>
      </c>
      <c r="L1979" t="inlineStr">
        <is>
          <t>KC YOUNG</t>
        </is>
      </c>
      <c r="M1979" s="26" t="n">
        <v>-468</v>
      </c>
      <c r="N1979" t="inlineStr"/>
      <c r="O1979" t="inlineStr"/>
    </row>
    <row r="1980" hidden="1">
      <c r="A1980" s="30" t="inlineStr">
        <is>
          <t>2022-03-0121:27APPLE.COM/BILL ITUNES.COM 44.99 ZARKC YOUNG-44.99</t>
        </is>
      </c>
      <c r="B1980" t="inlineStr">
        <is>
          <t>2022/03/01</t>
        </is>
      </c>
      <c r="C1980" t="inlineStr">
        <is>
          <t>21:27</t>
        </is>
      </c>
      <c r="D1980" s="20" t="inlineStr">
        <is>
          <t>2022/03/25</t>
        </is>
      </c>
      <c r="E1980" t="inlineStr">
        <is>
          <t>2022/03/01</t>
        </is>
      </c>
      <c r="F1980" t="inlineStr">
        <is>
          <t>2022-03</t>
        </is>
      </c>
      <c r="G1980" t="n">
        <v>2022</v>
      </c>
      <c r="H1980" t="n">
        <v>3</v>
      </c>
      <c r="I1980" t="inlineStr">
        <is>
          <t>POS Purchase</t>
        </is>
      </c>
      <c r="J1980" t="inlineStr">
        <is>
          <t>DebitCard</t>
        </is>
      </c>
      <c r="K1980" t="inlineStr">
        <is>
          <t>APPLE.COM/BILL ITUNES.COM 44.99 ZAR</t>
        </is>
      </c>
      <c r="L1980" t="inlineStr">
        <is>
          <t>KC YOUNG</t>
        </is>
      </c>
      <c r="M1980" s="26" t="n">
        <v>-44.99</v>
      </c>
      <c r="N1980" t="inlineStr">
        <is>
          <t>Hobbies</t>
        </is>
      </c>
      <c r="O1980" t="inlineStr">
        <is>
          <t>Out</t>
        </is>
      </c>
    </row>
    <row r="1981" hidden="1">
      <c r="A1981" s="30" t="inlineStr">
        <is>
          <t>2022-03-0121:27APPLE.COM/BILL ITUNES.COM 89.99 ZARKC YOUNG-89.99</t>
        </is>
      </c>
      <c r="B1981" t="inlineStr">
        <is>
          <t>2022/03/01</t>
        </is>
      </c>
      <c r="C1981" t="inlineStr">
        <is>
          <t>21:27</t>
        </is>
      </c>
      <c r="D1981" s="20" t="inlineStr">
        <is>
          <t>2022/03/25</t>
        </is>
      </c>
      <c r="E1981" t="inlineStr">
        <is>
          <t>2022/03/01</t>
        </is>
      </c>
      <c r="F1981" t="inlineStr">
        <is>
          <t>2022-03</t>
        </is>
      </c>
      <c r="G1981" t="n">
        <v>2022</v>
      </c>
      <c r="H1981" t="n">
        <v>3</v>
      </c>
      <c r="I1981" t="inlineStr">
        <is>
          <t>POS Purchase</t>
        </is>
      </c>
      <c r="J1981" t="inlineStr">
        <is>
          <t>DebitCard</t>
        </is>
      </c>
      <c r="K1981" t="inlineStr">
        <is>
          <t>APPLE.COM/BILL ITUNES.COM 89.99 ZAR</t>
        </is>
      </c>
      <c r="L1981" t="inlineStr">
        <is>
          <t>KC YOUNG</t>
        </is>
      </c>
      <c r="M1981" s="26" t="n">
        <v>-89.98999999999999</v>
      </c>
      <c r="N1981" t="inlineStr">
        <is>
          <t>Hobbies</t>
        </is>
      </c>
      <c r="O1981" t="inlineStr">
        <is>
          <t>Out</t>
        </is>
      </c>
    </row>
    <row r="1982" hidden="1">
      <c r="A1982" s="30" t="inlineStr">
        <is>
          <t>2022-03-0122:06COOL IDEAS165587876 NETCASH-429</t>
        </is>
      </c>
      <c r="B1982" t="inlineStr">
        <is>
          <t>2022/03/01</t>
        </is>
      </c>
      <c r="C1982" t="inlineStr">
        <is>
          <t>22:06</t>
        </is>
      </c>
      <c r="D1982" s="20" t="inlineStr">
        <is>
          <t>2022/03/25</t>
        </is>
      </c>
      <c r="E1982" t="inlineStr">
        <is>
          <t>2022/03/01</t>
        </is>
      </c>
      <c r="F1982" t="inlineStr">
        <is>
          <t>2022-03</t>
        </is>
      </c>
      <c r="G1982" t="n">
        <v>2022</v>
      </c>
      <c r="H1982" t="n">
        <v>3</v>
      </c>
      <c r="I1982" t="inlineStr">
        <is>
          <t>Debit order</t>
        </is>
      </c>
      <c r="J1982" t="inlineStr">
        <is>
          <t>CreditCard</t>
        </is>
      </c>
      <c r="K1982" t="inlineStr">
        <is>
          <t>COOL IDEAS165587876 NETCASH</t>
        </is>
      </c>
      <c r="L1982" t="inlineStr"/>
      <c r="M1982" s="26" t="n">
        <v>-429</v>
      </c>
      <c r="N1982" t="inlineStr">
        <is>
          <t>Internet</t>
        </is>
      </c>
      <c r="O1982" t="inlineStr">
        <is>
          <t>Out</t>
        </is>
      </c>
    </row>
    <row r="1983" hidden="1">
      <c r="A1983" s="30" t="inlineStr">
        <is>
          <t>2022-03-0122:06DISCINSURE4002101773-252367017-1354.08</t>
        </is>
      </c>
      <c r="B1983" t="inlineStr">
        <is>
          <t>2022/03/01</t>
        </is>
      </c>
      <c r="C1983" t="inlineStr">
        <is>
          <t>22:06</t>
        </is>
      </c>
      <c r="D1983" s="20" t="inlineStr">
        <is>
          <t>2022/03/25</t>
        </is>
      </c>
      <c r="E1983" t="inlineStr">
        <is>
          <t>2022/03/01</t>
        </is>
      </c>
      <c r="F1983" t="inlineStr">
        <is>
          <t>2022-03</t>
        </is>
      </c>
      <c r="G1983" t="n">
        <v>2022</v>
      </c>
      <c r="H1983" t="n">
        <v>3</v>
      </c>
      <c r="I1983" t="inlineStr">
        <is>
          <t>Debit order</t>
        </is>
      </c>
      <c r="J1983" t="inlineStr">
        <is>
          <t>CreditCard</t>
        </is>
      </c>
      <c r="K1983" t="inlineStr">
        <is>
          <t>DISCINSURE4002101773-252367017</t>
        </is>
      </c>
      <c r="L1983" t="inlineStr"/>
      <c r="M1983" s="26" t="n">
        <v>-1354.08</v>
      </c>
      <c r="N1983" t="inlineStr">
        <is>
          <t>Insurance</t>
        </is>
      </c>
      <c r="O1983" t="inlineStr">
        <is>
          <t>Out</t>
        </is>
      </c>
    </row>
    <row r="1984" hidden="1">
      <c r="A1984" s="30" t="inlineStr">
        <is>
          <t>2022-03-0122:06VODACOM 0380136982 I8113318-184.99</t>
        </is>
      </c>
      <c r="B1984" t="inlineStr">
        <is>
          <t>2022/03/01</t>
        </is>
      </c>
      <c r="C1984" t="inlineStr">
        <is>
          <t>22:06</t>
        </is>
      </c>
      <c r="D1984" s="20" t="inlineStr">
        <is>
          <t>2022/03/25</t>
        </is>
      </c>
      <c r="E1984" t="inlineStr">
        <is>
          <t>2022/03/01</t>
        </is>
      </c>
      <c r="F1984" t="inlineStr">
        <is>
          <t>2022-03</t>
        </is>
      </c>
      <c r="G1984" t="n">
        <v>2022</v>
      </c>
      <c r="H1984" t="n">
        <v>3</v>
      </c>
      <c r="I1984" t="inlineStr">
        <is>
          <t>Debit order</t>
        </is>
      </c>
      <c r="J1984" t="inlineStr">
        <is>
          <t>CreditCard</t>
        </is>
      </c>
      <c r="K1984" t="inlineStr">
        <is>
          <t>VODACOM 0380136982 I8113318</t>
        </is>
      </c>
      <c r="L1984" t="inlineStr"/>
      <c r="M1984" s="26" t="n">
        <v>-184.99</v>
      </c>
      <c r="N1984" t="inlineStr">
        <is>
          <t>Phone</t>
        </is>
      </c>
      <c r="O1984" t="inlineStr">
        <is>
          <t>Out</t>
        </is>
      </c>
    </row>
    <row r="1985" hidden="1">
      <c r="A1985" s="30" t="inlineStr">
        <is>
          <t>2022-03-0220:28Dischem Mall of Africa MIDRANDKC YOUNG-235.6</t>
        </is>
      </c>
      <c r="B1985" t="inlineStr">
        <is>
          <t>2022/03/02</t>
        </is>
      </c>
      <c r="C1985" t="inlineStr">
        <is>
          <t>20:28</t>
        </is>
      </c>
      <c r="D1985" s="20" t="inlineStr">
        <is>
          <t>2022/03/25</t>
        </is>
      </c>
      <c r="E1985" t="inlineStr">
        <is>
          <t>2022/03/02</t>
        </is>
      </c>
      <c r="F1985" t="inlineStr">
        <is>
          <t>2022-03</t>
        </is>
      </c>
      <c r="G1985" t="n">
        <v>2022</v>
      </c>
      <c r="H1985" t="n">
        <v>3</v>
      </c>
      <c r="I1985" t="inlineStr">
        <is>
          <t>POS Purchase</t>
        </is>
      </c>
      <c r="J1985" t="inlineStr">
        <is>
          <t>CreditCard</t>
        </is>
      </c>
      <c r="K1985" t="inlineStr">
        <is>
          <t>Dischem Mall of Africa MIDRAND</t>
        </is>
      </c>
      <c r="L1985" t="inlineStr">
        <is>
          <t>KC YOUNG</t>
        </is>
      </c>
      <c r="M1985" s="26" t="n">
        <v>-235.6</v>
      </c>
      <c r="N1985" t="inlineStr"/>
      <c r="O1985" t="inlineStr"/>
    </row>
    <row r="1986" hidden="1">
      <c r="A1986" s="30" t="inlineStr">
        <is>
          <t>2022-03-0220:28TAKEALOTKC YOUNG-1499</t>
        </is>
      </c>
      <c r="B1986" t="inlineStr">
        <is>
          <t>2022/03/02</t>
        </is>
      </c>
      <c r="C1986" t="inlineStr">
        <is>
          <t>20:28</t>
        </is>
      </c>
      <c r="D1986" s="20" t="inlineStr">
        <is>
          <t>2022/03/25</t>
        </is>
      </c>
      <c r="E1986" t="inlineStr">
        <is>
          <t>2022/03/02</t>
        </is>
      </c>
      <c r="F1986" t="inlineStr">
        <is>
          <t>2022-03</t>
        </is>
      </c>
      <c r="G1986" t="n">
        <v>2022</v>
      </c>
      <c r="H1986" t="n">
        <v>3</v>
      </c>
      <c r="I1986" t="inlineStr">
        <is>
          <t>Online</t>
        </is>
      </c>
      <c r="J1986" t="inlineStr">
        <is>
          <t>CreditCard</t>
        </is>
      </c>
      <c r="K1986" t="inlineStr">
        <is>
          <t>TAKEALOT</t>
        </is>
      </c>
      <c r="L1986" t="inlineStr">
        <is>
          <t>KC YOUNG</t>
        </is>
      </c>
      <c r="M1986" s="26" t="n">
        <v>-1499</v>
      </c>
      <c r="N1986" t="inlineStr"/>
      <c r="O1986" t="inlineStr"/>
    </row>
    <row r="1987" hidden="1">
      <c r="A1987" s="30" t="inlineStr">
        <is>
          <t>2022-03-0220:33Vodacom App CBU       ERKC YOUNG-20</t>
        </is>
      </c>
      <c r="B1987" t="inlineStr">
        <is>
          <t>2022/03/02</t>
        </is>
      </c>
      <c r="C1987" t="inlineStr">
        <is>
          <t>20:33</t>
        </is>
      </c>
      <c r="D1987" s="20" t="inlineStr">
        <is>
          <t>2022/03/25</t>
        </is>
      </c>
      <c r="E1987" t="inlineStr">
        <is>
          <t>2022/03/02</t>
        </is>
      </c>
      <c r="F1987" t="inlineStr">
        <is>
          <t>2022-03</t>
        </is>
      </c>
      <c r="G1987" t="n">
        <v>2022</v>
      </c>
      <c r="H1987" t="n">
        <v>3</v>
      </c>
      <c r="I1987" t="inlineStr">
        <is>
          <t>Online</t>
        </is>
      </c>
      <c r="J1987" t="inlineStr">
        <is>
          <t>DebitCard</t>
        </is>
      </c>
      <c r="K1987" t="inlineStr">
        <is>
          <t>Vodacom App CBU       ER</t>
        </is>
      </c>
      <c r="L1987" t="inlineStr">
        <is>
          <t>KC YOUNG</t>
        </is>
      </c>
      <c r="M1987" s="26" t="n">
        <v>-20</v>
      </c>
      <c r="N1987" t="inlineStr">
        <is>
          <t>Phone</t>
        </is>
      </c>
      <c r="O1987" t="inlineStr">
        <is>
          <t>Out</t>
        </is>
      </c>
    </row>
    <row r="1988" hidden="1">
      <c r="A1988" s="30" t="inlineStr">
        <is>
          <t>2022-03-0520:29Nandos Kyalami 2 KYALAMIKC YOUNG-68</t>
        </is>
      </c>
      <c r="B1988" t="inlineStr">
        <is>
          <t>2022/03/05</t>
        </is>
      </c>
      <c r="C1988" t="inlineStr">
        <is>
          <t>20:29</t>
        </is>
      </c>
      <c r="D1988" s="20" t="inlineStr">
        <is>
          <t>2022/03/25</t>
        </is>
      </c>
      <c r="E1988" t="inlineStr">
        <is>
          <t>2022/03/05</t>
        </is>
      </c>
      <c r="F1988" t="inlineStr">
        <is>
          <t>2022-03</t>
        </is>
      </c>
      <c r="G1988" t="n">
        <v>2022</v>
      </c>
      <c r="H1988" t="n">
        <v>3</v>
      </c>
      <c r="I1988" t="inlineStr">
        <is>
          <t>POS Purchase</t>
        </is>
      </c>
      <c r="J1988" t="inlineStr">
        <is>
          <t>DebitCard</t>
        </is>
      </c>
      <c r="K1988" t="inlineStr">
        <is>
          <t>Nandos Kyalami 2 KYALAMI</t>
        </is>
      </c>
      <c r="L1988" t="inlineStr">
        <is>
          <t>KC YOUNG</t>
        </is>
      </c>
      <c r="M1988" s="26" t="n">
        <v>-68</v>
      </c>
      <c r="N1988" t="inlineStr"/>
      <c r="O1988" t="inlineStr"/>
    </row>
    <row r="1989" hidden="1">
      <c r="A1989" s="30" t="inlineStr">
        <is>
          <t>2022-03-0617:05MarchFrom: Credit card1500</t>
        </is>
      </c>
      <c r="B1989" t="inlineStr">
        <is>
          <t>2022/03/06</t>
        </is>
      </c>
      <c r="C1989" t="inlineStr">
        <is>
          <t>17:05</t>
        </is>
      </c>
      <c r="D1989" s="20" t="inlineStr">
        <is>
          <t>2022/03/25</t>
        </is>
      </c>
      <c r="E1989" t="inlineStr">
        <is>
          <t>2022/03/06</t>
        </is>
      </c>
      <c r="F1989" t="inlineStr">
        <is>
          <t>2022-03</t>
        </is>
      </c>
      <c r="G1989" t="n">
        <v>2022</v>
      </c>
      <c r="H1989" t="n">
        <v>3</v>
      </c>
      <c r="I1989" t="inlineStr">
        <is>
          <t>Transfer</t>
        </is>
      </c>
      <c r="J1989" t="inlineStr">
        <is>
          <t>KirstSurance</t>
        </is>
      </c>
      <c r="K1989" t="inlineStr">
        <is>
          <t>March</t>
        </is>
      </c>
      <c r="L1989" t="inlineStr">
        <is>
          <t>From: Credit card</t>
        </is>
      </c>
      <c r="M1989" s="26" t="n">
        <v>1500</v>
      </c>
      <c r="N1989" t="inlineStr"/>
      <c r="O1989" t="inlineStr"/>
    </row>
    <row r="1990" hidden="1">
      <c r="A1990" s="30" t="inlineStr">
        <is>
          <t>2022-03-0617:05MarchTo: KIRST-SURANCE-1500</t>
        </is>
      </c>
      <c r="B1990" t="inlineStr">
        <is>
          <t>2022/03/06</t>
        </is>
      </c>
      <c r="C1990" t="inlineStr">
        <is>
          <t>17:05</t>
        </is>
      </c>
      <c r="D1990" s="20" t="inlineStr">
        <is>
          <t>2022/03/25</t>
        </is>
      </c>
      <c r="E1990" t="inlineStr">
        <is>
          <t>2022/03/06</t>
        </is>
      </c>
      <c r="F1990" t="inlineStr">
        <is>
          <t>2022-03</t>
        </is>
      </c>
      <c r="G1990" t="n">
        <v>2022</v>
      </c>
      <c r="H1990" t="n">
        <v>3</v>
      </c>
      <c r="I1990" t="inlineStr">
        <is>
          <t>Transfer</t>
        </is>
      </c>
      <c r="J1990" t="inlineStr">
        <is>
          <t>CreditCard</t>
        </is>
      </c>
      <c r="K1990" t="inlineStr">
        <is>
          <t>March</t>
        </is>
      </c>
      <c r="L1990" t="inlineStr">
        <is>
          <t>To: KIRST-SURANCE</t>
        </is>
      </c>
      <c r="M1990" s="23" t="n">
        <v>-1500</v>
      </c>
      <c r="N1990" t="inlineStr">
        <is>
          <t>Kirst-Surance</t>
        </is>
      </c>
      <c r="O1990" t="inlineStr">
        <is>
          <t>Out</t>
        </is>
      </c>
    </row>
    <row r="1991" hidden="1">
      <c r="A1991" s="30" t="inlineStr">
        <is>
          <t>2022-03-0719:29LUPA SandtonKC YOUNG-210</t>
        </is>
      </c>
      <c r="B1991" t="inlineStr">
        <is>
          <t>2022/03/07</t>
        </is>
      </c>
      <c r="C1991" t="inlineStr">
        <is>
          <t>19:29</t>
        </is>
      </c>
      <c r="D1991" s="20" t="inlineStr">
        <is>
          <t>2022/03/25</t>
        </is>
      </c>
      <c r="E1991" t="inlineStr">
        <is>
          <t>2022/03/07</t>
        </is>
      </c>
      <c r="F1991" t="inlineStr">
        <is>
          <t>2022-03</t>
        </is>
      </c>
      <c r="G1991" t="n">
        <v>2022</v>
      </c>
      <c r="H1991" t="n">
        <v>3</v>
      </c>
      <c r="I1991" t="inlineStr">
        <is>
          <t>POS Purchase</t>
        </is>
      </c>
      <c r="J1991" t="inlineStr">
        <is>
          <t>DebitCard</t>
        </is>
      </c>
      <c r="K1991" t="inlineStr">
        <is>
          <t>LUPA Sandton</t>
        </is>
      </c>
      <c r="L1991" t="inlineStr">
        <is>
          <t>KC YOUNG</t>
        </is>
      </c>
      <c r="M1991" s="26" t="n">
        <v>-210</v>
      </c>
      <c r="N1991" t="inlineStr"/>
      <c r="O1991" t="inlineStr"/>
    </row>
    <row r="1992" hidden="1">
      <c r="A1992" s="30" t="inlineStr">
        <is>
          <t>2022-03-0719:29SORBET DOUGLASDALE GAUTENGKC YOUNG-480</t>
        </is>
      </c>
      <c r="B1992" t="inlineStr">
        <is>
          <t>2022/03/07</t>
        </is>
      </c>
      <c r="C1992" t="inlineStr">
        <is>
          <t>19:29</t>
        </is>
      </c>
      <c r="D1992" s="20" t="inlineStr">
        <is>
          <t>2022/03/25</t>
        </is>
      </c>
      <c r="E1992" t="inlineStr">
        <is>
          <t>2022/03/07</t>
        </is>
      </c>
      <c r="F1992" t="inlineStr">
        <is>
          <t>2022-03</t>
        </is>
      </c>
      <c r="G1992" t="n">
        <v>2022</v>
      </c>
      <c r="H1992" t="n">
        <v>3</v>
      </c>
      <c r="I1992" t="inlineStr">
        <is>
          <t>POS Purchase</t>
        </is>
      </c>
      <c r="J1992" t="inlineStr">
        <is>
          <t>DebitCard</t>
        </is>
      </c>
      <c r="K1992" t="inlineStr">
        <is>
          <t>SORBET DOUGLASDALE GAUTENG</t>
        </is>
      </c>
      <c r="L1992" t="inlineStr">
        <is>
          <t>KC YOUNG</t>
        </is>
      </c>
      <c r="M1992" s="26" t="n">
        <v>-480</v>
      </c>
      <c r="N1992" t="inlineStr"/>
      <c r="O1992" t="inlineStr"/>
    </row>
    <row r="1993" hidden="1">
      <c r="A1993" s="30" t="inlineStr">
        <is>
          <t>2022-03-0719:31PNP CRP HILLCREST BLVD PRETORIAKC YOUNG-82.97</t>
        </is>
      </c>
      <c r="B1993" t="inlineStr">
        <is>
          <t>2022/03/07</t>
        </is>
      </c>
      <c r="C1993" t="inlineStr">
        <is>
          <t>19:31</t>
        </is>
      </c>
      <c r="D1993" s="20" t="inlineStr">
        <is>
          <t>2022/03/25</t>
        </is>
      </c>
      <c r="E1993" t="inlineStr">
        <is>
          <t>2022/03/07</t>
        </is>
      </c>
      <c r="F1993" t="inlineStr">
        <is>
          <t>2022-03</t>
        </is>
      </c>
      <c r="G1993" t="n">
        <v>2022</v>
      </c>
      <c r="H1993" t="n">
        <v>3</v>
      </c>
      <c r="I1993" t="inlineStr">
        <is>
          <t>POS Purchase</t>
        </is>
      </c>
      <c r="J1993" t="inlineStr">
        <is>
          <t>CreditCard</t>
        </is>
      </c>
      <c r="K1993" t="inlineStr">
        <is>
          <t>PNP CRP HILLCREST BLVD PRETORIA</t>
        </is>
      </c>
      <c r="L1993" t="inlineStr">
        <is>
          <t>KC YOUNG</t>
        </is>
      </c>
      <c r="M1993" s="26" t="n">
        <v>-82.97</v>
      </c>
      <c r="N1993" t="inlineStr"/>
      <c r="O1993" t="inlineStr"/>
    </row>
    <row r="1994" hidden="1">
      <c r="A1994" s="30" t="inlineStr">
        <is>
          <t>2022-03-0721:07CHECKERS KYALAMI GAUTENGKC YOUNG-622.15</t>
        </is>
      </c>
      <c r="B1994" t="inlineStr">
        <is>
          <t>2022/03/07</t>
        </is>
      </c>
      <c r="C1994" t="inlineStr">
        <is>
          <t>21:07</t>
        </is>
      </c>
      <c r="D1994" s="20" t="inlineStr">
        <is>
          <t>2022/03/25</t>
        </is>
      </c>
      <c r="E1994" t="inlineStr">
        <is>
          <t>2022/03/07</t>
        </is>
      </c>
      <c r="F1994" t="inlineStr">
        <is>
          <t>2022-03</t>
        </is>
      </c>
      <c r="G1994" t="n">
        <v>2022</v>
      </c>
      <c r="H1994" t="n">
        <v>3</v>
      </c>
      <c r="I1994" t="inlineStr">
        <is>
          <t>POS Purchase</t>
        </is>
      </c>
      <c r="J1994" t="inlineStr">
        <is>
          <t>CreditCard</t>
        </is>
      </c>
      <c r="K1994" t="inlineStr">
        <is>
          <t>CHECKERS KYALAMI GAUTENG</t>
        </is>
      </c>
      <c r="L1994" t="inlineStr">
        <is>
          <t>KC YOUNG</t>
        </is>
      </c>
      <c r="M1994" s="26" t="n">
        <v>-622.15</v>
      </c>
      <c r="N1994" t="inlineStr">
        <is>
          <t>Groceries</t>
        </is>
      </c>
      <c r="O1994" t="inlineStr">
        <is>
          <t>Out</t>
        </is>
      </c>
    </row>
    <row r="1995" hidden="1">
      <c r="A1995" s="30" t="inlineStr">
        <is>
          <t>2022-03-0721:07WOOLWORTHS KYALAMI JOHANNESBURGKC YOUNG-163.17</t>
        </is>
      </c>
      <c r="B1995" t="inlineStr">
        <is>
          <t>2022/03/07</t>
        </is>
      </c>
      <c r="C1995" t="inlineStr">
        <is>
          <t>21:07</t>
        </is>
      </c>
      <c r="D1995" s="20" t="inlineStr">
        <is>
          <t>2022/03/25</t>
        </is>
      </c>
      <c r="E1995" t="inlineStr">
        <is>
          <t>2022/03/07</t>
        </is>
      </c>
      <c r="F1995" t="inlineStr">
        <is>
          <t>2022-03</t>
        </is>
      </c>
      <c r="G1995" t="n">
        <v>2022</v>
      </c>
      <c r="H1995" t="n">
        <v>3</v>
      </c>
      <c r="I1995" t="inlineStr">
        <is>
          <t>POS Purchase</t>
        </is>
      </c>
      <c r="J1995" t="inlineStr">
        <is>
          <t>CreditCard</t>
        </is>
      </c>
      <c r="K1995" t="inlineStr">
        <is>
          <t>WOOLWORTHS KYALAMI JOHANNESBURG</t>
        </is>
      </c>
      <c r="L1995" t="inlineStr">
        <is>
          <t>KC YOUNG</t>
        </is>
      </c>
      <c r="M1995" s="26" t="n">
        <v>-163.17</v>
      </c>
      <c r="N1995" t="inlineStr"/>
      <c r="O1995" t="inlineStr"/>
    </row>
    <row r="1996" hidden="1">
      <c r="A1996" s="30" t="inlineStr">
        <is>
          <t>2022-03-0721:12Dischem Lynwood HATFIELDKC YOUNG-53.9</t>
        </is>
      </c>
      <c r="B1996" t="inlineStr">
        <is>
          <t>2022/03/07</t>
        </is>
      </c>
      <c r="C1996" t="inlineStr">
        <is>
          <t>21:12</t>
        </is>
      </c>
      <c r="D1996" s="20" t="inlineStr">
        <is>
          <t>2022/03/25</t>
        </is>
      </c>
      <c r="E1996" t="inlineStr">
        <is>
          <t>2022/03/07</t>
        </is>
      </c>
      <c r="F1996" t="inlineStr">
        <is>
          <t>2022-03</t>
        </is>
      </c>
      <c r="G1996" t="n">
        <v>2022</v>
      </c>
      <c r="H1996" t="n">
        <v>3</v>
      </c>
      <c r="I1996" t="inlineStr">
        <is>
          <t>POS Purchase</t>
        </is>
      </c>
      <c r="J1996" t="inlineStr">
        <is>
          <t>DebitCard</t>
        </is>
      </c>
      <c r="K1996" t="inlineStr">
        <is>
          <t>Dischem Lynwood HATFIELD</t>
        </is>
      </c>
      <c r="L1996" t="inlineStr">
        <is>
          <t>KC YOUNG</t>
        </is>
      </c>
      <c r="M1996" s="26" t="n">
        <v>-53.9</v>
      </c>
      <c r="N1996" t="inlineStr"/>
      <c r="O1996" t="inlineStr"/>
    </row>
    <row r="1997" hidden="1">
      <c r="A1997" s="30" t="inlineStr">
        <is>
          <t>2022-03-0721:12FOKOF BAR Menlo ParkKC YOUNG-125</t>
        </is>
      </c>
      <c r="B1997" t="inlineStr">
        <is>
          <t>2022/03/07</t>
        </is>
      </c>
      <c r="C1997" t="inlineStr">
        <is>
          <t>21:12</t>
        </is>
      </c>
      <c r="D1997" s="20" t="inlineStr">
        <is>
          <t>2022/03/25</t>
        </is>
      </c>
      <c r="E1997" t="inlineStr">
        <is>
          <t>2022/03/07</t>
        </is>
      </c>
      <c r="F1997" t="inlineStr">
        <is>
          <t>2022-03</t>
        </is>
      </c>
      <c r="G1997" t="n">
        <v>2022</v>
      </c>
      <c r="H1997" t="n">
        <v>3</v>
      </c>
      <c r="I1997" t="inlineStr">
        <is>
          <t>POS Purchase</t>
        </is>
      </c>
      <c r="J1997" t="inlineStr">
        <is>
          <t>DebitCard</t>
        </is>
      </c>
      <c r="K1997" t="inlineStr">
        <is>
          <t>FOKOF BAR Menlo Park</t>
        </is>
      </c>
      <c r="L1997" t="inlineStr">
        <is>
          <t>KC YOUNG</t>
        </is>
      </c>
      <c r="M1997" s="26" t="n">
        <v>-125</v>
      </c>
      <c r="N1997" t="inlineStr"/>
      <c r="O1997" t="inlineStr"/>
    </row>
    <row r="1998" hidden="1">
      <c r="A1998" s="30" t="inlineStr">
        <is>
          <t>2022-03-0800:09Credit Service Fee-60</t>
        </is>
      </c>
      <c r="B1998" t="inlineStr">
        <is>
          <t>2022/03/08</t>
        </is>
      </c>
      <c r="C1998" t="inlineStr">
        <is>
          <t>00:09</t>
        </is>
      </c>
      <c r="D1998" s="20" t="inlineStr">
        <is>
          <t>2022/03/25</t>
        </is>
      </c>
      <c r="E1998" t="inlineStr">
        <is>
          <t>2022/03/08</t>
        </is>
      </c>
      <c r="F1998" t="inlineStr">
        <is>
          <t>2022-03</t>
        </is>
      </c>
      <c r="G1998" t="n">
        <v>2022</v>
      </c>
      <c r="H1998" t="n">
        <v>3</v>
      </c>
      <c r="I1998" t="inlineStr">
        <is>
          <t>Fee</t>
        </is>
      </c>
      <c r="J1998" t="inlineStr">
        <is>
          <t>CreditCard</t>
        </is>
      </c>
      <c r="K1998" t="inlineStr">
        <is>
          <t>Credit Service Fee</t>
        </is>
      </c>
      <c r="L1998" t="inlineStr"/>
      <c r="M1998" s="26" t="n">
        <v>-60</v>
      </c>
      <c r="N1998" t="inlineStr">
        <is>
          <t>Banking</t>
        </is>
      </c>
      <c r="O1998" t="inlineStr">
        <is>
          <t>Out</t>
        </is>
      </c>
    </row>
    <row r="1999" hidden="1">
      <c r="A1999" s="30" t="inlineStr">
        <is>
          <t>2022-03-0800:09Interest Charged at 18.00%-0.54</t>
        </is>
      </c>
      <c r="B1999" t="inlineStr">
        <is>
          <t>2022/03/08</t>
        </is>
      </c>
      <c r="C1999" t="inlineStr">
        <is>
          <t>00:09</t>
        </is>
      </c>
      <c r="D1999" s="20" t="inlineStr">
        <is>
          <t>2022/03/25</t>
        </is>
      </c>
      <c r="E1999" t="inlineStr">
        <is>
          <t>2022/03/08</t>
        </is>
      </c>
      <c r="F1999" t="inlineStr">
        <is>
          <t>2022-03</t>
        </is>
      </c>
      <c r="G1999" t="n">
        <v>2022</v>
      </c>
      <c r="H1999" t="n">
        <v>3</v>
      </c>
      <c r="I1999" t="inlineStr">
        <is>
          <t>Interest</t>
        </is>
      </c>
      <c r="J1999" t="inlineStr">
        <is>
          <t>CreditCard</t>
        </is>
      </c>
      <c r="K1999" t="inlineStr">
        <is>
          <t>Interest Charged at 18.00%</t>
        </is>
      </c>
      <c r="L1999" t="inlineStr"/>
      <c r="M1999" s="26" t="n">
        <v>-0.54</v>
      </c>
      <c r="N1999" t="inlineStr">
        <is>
          <t>Banking</t>
        </is>
      </c>
      <c r="O1999" t="inlineStr">
        <is>
          <t>Out</t>
        </is>
      </c>
    </row>
    <row r="2000" hidden="1">
      <c r="A2000" s="30" t="inlineStr">
        <is>
          <t>2022-03-0800:09Interest Earned at 2.15%6.57</t>
        </is>
      </c>
      <c r="B2000" t="inlineStr">
        <is>
          <t>2022/03/08</t>
        </is>
      </c>
      <c r="C2000" t="inlineStr">
        <is>
          <t>00:09</t>
        </is>
      </c>
      <c r="D2000" s="20" t="inlineStr">
        <is>
          <t>2022/03/25</t>
        </is>
      </c>
      <c r="E2000" t="inlineStr">
        <is>
          <t>2022/03/08</t>
        </is>
      </c>
      <c r="F2000" t="inlineStr">
        <is>
          <t>2022-03</t>
        </is>
      </c>
      <c r="G2000" t="n">
        <v>2022</v>
      </c>
      <c r="H2000" t="n">
        <v>3</v>
      </c>
      <c r="I2000" t="inlineStr">
        <is>
          <t>Interest</t>
        </is>
      </c>
      <c r="J2000" t="inlineStr">
        <is>
          <t>CreditCard</t>
        </is>
      </c>
      <c r="K2000" t="inlineStr">
        <is>
          <t>Interest Earned at 2.15%</t>
        </is>
      </c>
      <c r="L2000" t="inlineStr"/>
      <c r="M2000" s="26" t="n">
        <v>6.57</v>
      </c>
      <c r="N2000" t="inlineStr">
        <is>
          <t>Interest</t>
        </is>
      </c>
      <c r="O2000" t="inlineStr">
        <is>
          <t>In</t>
        </is>
      </c>
    </row>
    <row r="2001" hidden="1">
      <c r="A2001" s="30" t="inlineStr">
        <is>
          <t>2022-03-0800:09Monthly Account fee-95</t>
        </is>
      </c>
      <c r="B2001" t="inlineStr">
        <is>
          <t>2022/03/08</t>
        </is>
      </c>
      <c r="C2001" t="inlineStr">
        <is>
          <t>00:09</t>
        </is>
      </c>
      <c r="D2001" s="20" t="inlineStr">
        <is>
          <t>2022/03/25</t>
        </is>
      </c>
      <c r="E2001" t="inlineStr">
        <is>
          <t>2022/03/08</t>
        </is>
      </c>
      <c r="F2001" t="inlineStr">
        <is>
          <t>2022-03</t>
        </is>
      </c>
      <c r="G2001" t="n">
        <v>2022</v>
      </c>
      <c r="H2001" t="n">
        <v>3</v>
      </c>
      <c r="I2001" t="inlineStr">
        <is>
          <t>Fee</t>
        </is>
      </c>
      <c r="J2001" t="inlineStr">
        <is>
          <t>CreditCard</t>
        </is>
      </c>
      <c r="K2001" t="inlineStr">
        <is>
          <t>Monthly Account fee</t>
        </is>
      </c>
      <c r="L2001" t="inlineStr"/>
      <c r="M2001" s="26" t="n">
        <v>-95</v>
      </c>
      <c r="N2001" t="inlineStr">
        <is>
          <t>Banking</t>
        </is>
      </c>
      <c r="O2001" t="inlineStr">
        <is>
          <t>Out</t>
        </is>
      </c>
    </row>
    <row r="2002" hidden="1">
      <c r="A2002" s="30" t="inlineStr">
        <is>
          <t>2022-03-0800:09Vitality Money Premium-40</t>
        </is>
      </c>
      <c r="B2002" t="inlineStr">
        <is>
          <t>2022/03/08</t>
        </is>
      </c>
      <c r="C2002" t="inlineStr">
        <is>
          <t>00:09</t>
        </is>
      </c>
      <c r="D2002" s="20" t="inlineStr">
        <is>
          <t>2022/03/25</t>
        </is>
      </c>
      <c r="E2002" t="inlineStr">
        <is>
          <t>2022/03/08</t>
        </is>
      </c>
      <c r="F2002" t="inlineStr">
        <is>
          <t>2022-03</t>
        </is>
      </c>
      <c r="G2002" t="n">
        <v>2022</v>
      </c>
      <c r="H2002" t="n">
        <v>3</v>
      </c>
      <c r="I2002" t="inlineStr">
        <is>
          <t>Fee</t>
        </is>
      </c>
      <c r="J2002" t="inlineStr">
        <is>
          <t>CreditCard</t>
        </is>
      </c>
      <c r="K2002" t="inlineStr">
        <is>
          <t>Vitality Money Premium</t>
        </is>
      </c>
      <c r="L2002" t="inlineStr"/>
      <c r="M2002" s="26" t="n">
        <v>-40</v>
      </c>
      <c r="N2002" t="inlineStr">
        <is>
          <t>Banking</t>
        </is>
      </c>
      <c r="O2002" t="inlineStr">
        <is>
          <t>Out</t>
        </is>
      </c>
    </row>
    <row r="2003" hidden="1">
      <c r="A2003" s="30" t="inlineStr">
        <is>
          <t>2022-03-0800:10Interest Earned at 2.00%-2.15%-0.07</t>
        </is>
      </c>
      <c r="B2003" t="inlineStr">
        <is>
          <t>2022/03/08</t>
        </is>
      </c>
      <c r="C2003" t="inlineStr">
        <is>
          <t>00:10</t>
        </is>
      </c>
      <c r="D2003" s="20" t="inlineStr">
        <is>
          <t>2022/03/25</t>
        </is>
      </c>
      <c r="E2003" t="inlineStr">
        <is>
          <t>2022/03/08</t>
        </is>
      </c>
      <c r="F2003" t="inlineStr">
        <is>
          <t>2022-03</t>
        </is>
      </c>
      <c r="G2003" t="n">
        <v>2022</v>
      </c>
      <c r="H2003" t="n">
        <v>3</v>
      </c>
      <c r="I2003" t="inlineStr">
        <is>
          <t>Adjustment</t>
        </is>
      </c>
      <c r="J2003" t="inlineStr">
        <is>
          <t>DebitCard</t>
        </is>
      </c>
      <c r="K2003" t="inlineStr">
        <is>
          <t>Interest Earned at 2.00%-2.15%</t>
        </is>
      </c>
      <c r="L2003" t="inlineStr"/>
      <c r="M2003" s="26" t="n">
        <v>-0.07000000000000001</v>
      </c>
      <c r="N2003" t="inlineStr">
        <is>
          <t>Interest</t>
        </is>
      </c>
      <c r="O2003" t="inlineStr">
        <is>
          <t>In</t>
        </is>
      </c>
    </row>
    <row r="2004" hidden="1">
      <c r="A2004" s="30" t="inlineStr">
        <is>
          <t>2022-03-0800:10Interest Earned at 2.15%1.59</t>
        </is>
      </c>
      <c r="B2004" t="inlineStr">
        <is>
          <t>2022/03/08</t>
        </is>
      </c>
      <c r="C2004" t="inlineStr">
        <is>
          <t>00:10</t>
        </is>
      </c>
      <c r="D2004" s="20" t="inlineStr">
        <is>
          <t>2022/03/25</t>
        </is>
      </c>
      <c r="E2004" t="inlineStr">
        <is>
          <t>2022/03/08</t>
        </is>
      </c>
      <c r="F2004" t="inlineStr">
        <is>
          <t>2022-03</t>
        </is>
      </c>
      <c r="G2004" t="n">
        <v>2022</v>
      </c>
      <c r="H2004" t="n">
        <v>3</v>
      </c>
      <c r="I2004" t="inlineStr">
        <is>
          <t>Interest</t>
        </is>
      </c>
      <c r="J2004" t="inlineStr">
        <is>
          <t>DebitCard</t>
        </is>
      </c>
      <c r="K2004" t="inlineStr">
        <is>
          <t>Interest Earned at 2.15%</t>
        </is>
      </c>
      <c r="L2004" t="inlineStr"/>
      <c r="M2004" s="26" t="n">
        <v>1.59</v>
      </c>
      <c r="N2004" t="inlineStr">
        <is>
          <t>Interest</t>
        </is>
      </c>
      <c r="O2004" t="inlineStr">
        <is>
          <t>In</t>
        </is>
      </c>
    </row>
    <row r="2005" hidden="1">
      <c r="A2005" s="30" t="inlineStr">
        <is>
          <t>2022-03-0800:15Dynamic interest boost at 0.50%1.53</t>
        </is>
      </c>
      <c r="B2005" t="inlineStr">
        <is>
          <t>2022/03/08</t>
        </is>
      </c>
      <c r="C2005" t="inlineStr">
        <is>
          <t>00:15</t>
        </is>
      </c>
      <c r="D2005" s="20" t="inlineStr">
        <is>
          <t>2022/03/25</t>
        </is>
      </c>
      <c r="E2005" t="inlineStr">
        <is>
          <t>2022/03/08</t>
        </is>
      </c>
      <c r="F2005" t="inlineStr">
        <is>
          <t>2022-03</t>
        </is>
      </c>
      <c r="G2005" t="n">
        <v>2022</v>
      </c>
      <c r="H2005" t="n">
        <v>3</v>
      </c>
      <c r="I2005" t="inlineStr">
        <is>
          <t>Interest</t>
        </is>
      </c>
      <c r="J2005" t="inlineStr">
        <is>
          <t>CreditCard</t>
        </is>
      </c>
      <c r="K2005" t="inlineStr">
        <is>
          <t>Dynamic interest boost at 0.50%</t>
        </is>
      </c>
      <c r="L2005" t="inlineStr"/>
      <c r="M2005" s="26" t="n">
        <v>1.53</v>
      </c>
      <c r="N2005" t="inlineStr">
        <is>
          <t>Interest</t>
        </is>
      </c>
      <c r="O2005" t="inlineStr">
        <is>
          <t>In</t>
        </is>
      </c>
    </row>
    <row r="2006" hidden="1">
      <c r="A2006" s="30" t="inlineStr">
        <is>
          <t>2022-03-0800:15Dynamic interest cashback at 3.00%0.09</t>
        </is>
      </c>
      <c r="B2006" t="inlineStr">
        <is>
          <t>2022/03/08</t>
        </is>
      </c>
      <c r="C2006" t="inlineStr">
        <is>
          <t>00:15</t>
        </is>
      </c>
      <c r="D2006" s="20" t="inlineStr">
        <is>
          <t>2022/03/25</t>
        </is>
      </c>
      <c r="E2006" t="inlineStr">
        <is>
          <t>2022/03/08</t>
        </is>
      </c>
      <c r="F2006" t="inlineStr">
        <is>
          <t>2022-03</t>
        </is>
      </c>
      <c r="G2006" t="n">
        <v>2022</v>
      </c>
      <c r="H2006" t="n">
        <v>3</v>
      </c>
      <c r="I2006" t="inlineStr">
        <is>
          <t>Reward</t>
        </is>
      </c>
      <c r="J2006" t="inlineStr">
        <is>
          <t>CreditCard</t>
        </is>
      </c>
      <c r="K2006" t="inlineStr">
        <is>
          <t>Dynamic interest cashback at 3.00%</t>
        </is>
      </c>
      <c r="L2006" t="inlineStr"/>
      <c r="M2006" s="26" t="n">
        <v>0.09</v>
      </c>
      <c r="N2006" t="inlineStr">
        <is>
          <t>Interest</t>
        </is>
      </c>
      <c r="O2006" t="inlineStr">
        <is>
          <t>In</t>
        </is>
      </c>
    </row>
    <row r="2007" hidden="1">
      <c r="A2007" s="30" t="inlineStr">
        <is>
          <t>2022-03-0800:16Dynamic interest boost at 0.50%0.37</t>
        </is>
      </c>
      <c r="B2007" t="inlineStr">
        <is>
          <t>2022/03/08</t>
        </is>
      </c>
      <c r="C2007" t="inlineStr">
        <is>
          <t>00:16</t>
        </is>
      </c>
      <c r="D2007" s="20" t="inlineStr">
        <is>
          <t>2022/03/25</t>
        </is>
      </c>
      <c r="E2007" t="inlineStr">
        <is>
          <t>2022/03/08</t>
        </is>
      </c>
      <c r="F2007" t="inlineStr">
        <is>
          <t>2022-03</t>
        </is>
      </c>
      <c r="G2007" t="n">
        <v>2022</v>
      </c>
      <c r="H2007" t="n">
        <v>3</v>
      </c>
      <c r="I2007" t="inlineStr">
        <is>
          <t>Interest</t>
        </is>
      </c>
      <c r="J2007" t="inlineStr">
        <is>
          <t>DebitCard</t>
        </is>
      </c>
      <c r="K2007" t="inlineStr">
        <is>
          <t>Dynamic interest boost at 0.50%</t>
        </is>
      </c>
      <c r="L2007" t="inlineStr"/>
      <c r="M2007" s="26" t="n">
        <v>0.37</v>
      </c>
      <c r="N2007" t="inlineStr">
        <is>
          <t>Interest</t>
        </is>
      </c>
      <c r="O2007" t="inlineStr">
        <is>
          <t>In</t>
        </is>
      </c>
    </row>
    <row r="2008" hidden="1">
      <c r="A2008" s="30" t="inlineStr">
        <is>
          <t>2022-03-0800:16Dynamic interest boost adjustment at 0.50%-0.02</t>
        </is>
      </c>
      <c r="B2008" t="inlineStr">
        <is>
          <t>2022/03/08</t>
        </is>
      </c>
      <c r="C2008" t="inlineStr">
        <is>
          <t>00:16</t>
        </is>
      </c>
      <c r="D2008" s="20" t="inlineStr">
        <is>
          <t>2022/03/25</t>
        </is>
      </c>
      <c r="E2008" t="inlineStr">
        <is>
          <t>2022/03/08</t>
        </is>
      </c>
      <c r="F2008" t="inlineStr">
        <is>
          <t>2022-03</t>
        </is>
      </c>
      <c r="G2008" t="n">
        <v>2022</v>
      </c>
      <c r="H2008" t="n">
        <v>3</v>
      </c>
      <c r="I2008" t="inlineStr">
        <is>
          <t>Interest</t>
        </is>
      </c>
      <c r="J2008" t="inlineStr">
        <is>
          <t>DebitCard</t>
        </is>
      </c>
      <c r="K2008" t="inlineStr">
        <is>
          <t>Dynamic interest boost adjustment at 0.50%</t>
        </is>
      </c>
      <c r="L2008" t="inlineStr"/>
      <c r="M2008" s="26" t="n">
        <v>-0.02</v>
      </c>
      <c r="N2008" t="inlineStr">
        <is>
          <t>Interest</t>
        </is>
      </c>
      <c r="O2008" t="inlineStr">
        <is>
          <t>In</t>
        </is>
      </c>
    </row>
    <row r="2009" hidden="1">
      <c r="A2009" s="30" t="inlineStr">
        <is>
          <t>2022-03-0920:14IKH*Dr L Steenkamp Inc JOHANNESBURGKC YOUNG-65</t>
        </is>
      </c>
      <c r="B2009" t="inlineStr">
        <is>
          <t>2022/03/09</t>
        </is>
      </c>
      <c r="C2009" t="inlineStr">
        <is>
          <t>20:14</t>
        </is>
      </c>
      <c r="D2009" s="20" t="inlineStr">
        <is>
          <t>2022/03/25</t>
        </is>
      </c>
      <c r="E2009" t="inlineStr">
        <is>
          <t>2022/03/09</t>
        </is>
      </c>
      <c r="F2009" t="inlineStr">
        <is>
          <t>2022-03</t>
        </is>
      </c>
      <c r="G2009" t="n">
        <v>2022</v>
      </c>
      <c r="H2009" t="n">
        <v>3</v>
      </c>
      <c r="I2009" t="inlineStr">
        <is>
          <t>POS Purchase</t>
        </is>
      </c>
      <c r="J2009" t="inlineStr">
        <is>
          <t>CreditCard</t>
        </is>
      </c>
      <c r="K2009" t="inlineStr">
        <is>
          <t>IKH*Dr L Steenkamp Inc JOHANNESBURG</t>
        </is>
      </c>
      <c r="L2009" t="inlineStr">
        <is>
          <t>KC YOUNG</t>
        </is>
      </c>
      <c r="M2009" s="26" t="n">
        <v>-65</v>
      </c>
      <c r="N2009" t="inlineStr"/>
      <c r="O2009" t="inlineStr"/>
    </row>
    <row r="2010" hidden="1">
      <c r="A2010" s="30" t="inlineStr">
        <is>
          <t>2022-03-0920:23AROMA GOURMET COFFEE PRETORIAKC YOUNG-85</t>
        </is>
      </c>
      <c r="B2010" t="inlineStr">
        <is>
          <t>2022/03/09</t>
        </is>
      </c>
      <c r="C2010" t="inlineStr">
        <is>
          <t>20:23</t>
        </is>
      </c>
      <c r="D2010" s="20" t="inlineStr">
        <is>
          <t>2022/03/25</t>
        </is>
      </c>
      <c r="E2010" t="inlineStr">
        <is>
          <t>2022/03/09</t>
        </is>
      </c>
      <c r="F2010" t="inlineStr">
        <is>
          <t>2022-03</t>
        </is>
      </c>
      <c r="G2010" t="n">
        <v>2022</v>
      </c>
      <c r="H2010" t="n">
        <v>3</v>
      </c>
      <c r="I2010" t="inlineStr">
        <is>
          <t>POS Purchase</t>
        </is>
      </c>
      <c r="J2010" t="inlineStr">
        <is>
          <t>DebitCard</t>
        </is>
      </c>
      <c r="K2010" t="inlineStr">
        <is>
          <t>AROMA GOURMET COFFEE PRETORIA</t>
        </is>
      </c>
      <c r="L2010" t="inlineStr">
        <is>
          <t>KC YOUNG</t>
        </is>
      </c>
      <c r="M2010" s="26" t="n">
        <v>-85</v>
      </c>
      <c r="N2010" t="inlineStr"/>
      <c r="O2010" t="inlineStr"/>
    </row>
    <row r="2011" hidden="1">
      <c r="A2011" s="30" t="inlineStr">
        <is>
          <t>2022-03-1009:17For appleTo: Subscriptions-90</t>
        </is>
      </c>
      <c r="B2011" t="inlineStr">
        <is>
          <t>2022/03/10</t>
        </is>
      </c>
      <c r="C2011" t="inlineStr">
        <is>
          <t>09:17</t>
        </is>
      </c>
      <c r="D2011" s="20" t="inlineStr">
        <is>
          <t>2022/03/25</t>
        </is>
      </c>
      <c r="E2011" t="inlineStr">
        <is>
          <t>2022/03/10</t>
        </is>
      </c>
      <c r="F2011" t="inlineStr">
        <is>
          <t>2022-03</t>
        </is>
      </c>
      <c r="G2011" t="n">
        <v>2022</v>
      </c>
      <c r="H2011" t="n">
        <v>3</v>
      </c>
      <c r="I2011" t="inlineStr">
        <is>
          <t>Transfer</t>
        </is>
      </c>
      <c r="J2011" t="inlineStr">
        <is>
          <t>CreditCard</t>
        </is>
      </c>
      <c r="K2011" t="inlineStr">
        <is>
          <t>For apple</t>
        </is>
      </c>
      <c r="L2011" t="inlineStr">
        <is>
          <t>To: Subscriptions</t>
        </is>
      </c>
      <c r="M2011" s="26" t="n">
        <v>-90</v>
      </c>
      <c r="N2011" t="inlineStr"/>
      <c r="O2011" t="inlineStr"/>
    </row>
    <row r="2012" hidden="1">
      <c r="A2012" s="30" t="inlineStr">
        <is>
          <t>2022-03-1009:17For appleFrom: Credit card90</t>
        </is>
      </c>
      <c r="B2012" t="inlineStr">
        <is>
          <t>2022/03/10</t>
        </is>
      </c>
      <c r="C2012" t="inlineStr">
        <is>
          <t>09:17</t>
        </is>
      </c>
      <c r="D2012" s="20" t="inlineStr">
        <is>
          <t>2022/03/25</t>
        </is>
      </c>
      <c r="E2012" t="inlineStr">
        <is>
          <t>2022/03/10</t>
        </is>
      </c>
      <c r="F2012" t="inlineStr">
        <is>
          <t>2022-03</t>
        </is>
      </c>
      <c r="G2012" t="n">
        <v>2022</v>
      </c>
      <c r="H2012" t="n">
        <v>3</v>
      </c>
      <c r="I2012" t="inlineStr">
        <is>
          <t>Transfer</t>
        </is>
      </c>
      <c r="J2012" t="inlineStr">
        <is>
          <t>DebitCard</t>
        </is>
      </c>
      <c r="K2012" t="inlineStr">
        <is>
          <t>For apple</t>
        </is>
      </c>
      <c r="L2012" t="inlineStr">
        <is>
          <t>From: Credit card</t>
        </is>
      </c>
      <c r="M2012" s="26" t="n">
        <v>90</v>
      </c>
      <c r="N2012" t="inlineStr">
        <is>
          <t>Transfer</t>
        </is>
      </c>
      <c r="O2012" t="inlineStr">
        <is>
          <t>Transfer</t>
        </is>
      </c>
    </row>
    <row r="2013" hidden="1">
      <c r="A2013" s="30" t="inlineStr">
        <is>
          <t>2022-03-1020:24Dischem Kyalami Corner JOHANNESBURGKC YOUNG-553.66</t>
        </is>
      </c>
      <c r="B2013" t="inlineStr">
        <is>
          <t>2022/03/10</t>
        </is>
      </c>
      <c r="C2013" t="inlineStr">
        <is>
          <t>20:24</t>
        </is>
      </c>
      <c r="D2013" s="20" t="inlineStr">
        <is>
          <t>2022/03/25</t>
        </is>
      </c>
      <c r="E2013" t="inlineStr">
        <is>
          <t>2022/03/10</t>
        </is>
      </c>
      <c r="F2013" t="inlineStr">
        <is>
          <t>2022-03</t>
        </is>
      </c>
      <c r="G2013" t="n">
        <v>2022</v>
      </c>
      <c r="H2013" t="n">
        <v>3</v>
      </c>
      <c r="I2013" t="inlineStr">
        <is>
          <t>POS Purchase</t>
        </is>
      </c>
      <c r="J2013" t="inlineStr">
        <is>
          <t>CreditCard</t>
        </is>
      </c>
      <c r="K2013" t="inlineStr">
        <is>
          <t>Dischem Kyalami Corner JOHANNESBURG</t>
        </is>
      </c>
      <c r="L2013" t="inlineStr">
        <is>
          <t>KC YOUNG</t>
        </is>
      </c>
      <c r="M2013" s="26" t="n">
        <v>-553.66</v>
      </c>
      <c r="N2013" t="inlineStr"/>
      <c r="O2013" t="inlineStr"/>
    </row>
    <row r="2014" hidden="1">
      <c r="A2014" s="30" t="inlineStr">
        <is>
          <t>2022-03-1020:24PNP CRP HILLCREST BLVD PRETORIAKC YOUNG-27.99</t>
        </is>
      </c>
      <c r="B2014" t="inlineStr">
        <is>
          <t>2022/03/10</t>
        </is>
      </c>
      <c r="C2014" t="inlineStr">
        <is>
          <t>20:24</t>
        </is>
      </c>
      <c r="D2014" s="20" t="inlineStr">
        <is>
          <t>2022/03/25</t>
        </is>
      </c>
      <c r="E2014" t="inlineStr">
        <is>
          <t>2022/03/10</t>
        </is>
      </c>
      <c r="F2014" t="inlineStr">
        <is>
          <t>2022-03</t>
        </is>
      </c>
      <c r="G2014" t="n">
        <v>2022</v>
      </c>
      <c r="H2014" t="n">
        <v>3</v>
      </c>
      <c r="I2014" t="inlineStr">
        <is>
          <t>POS Purchase</t>
        </is>
      </c>
      <c r="J2014" t="inlineStr">
        <is>
          <t>CreditCard</t>
        </is>
      </c>
      <c r="K2014" t="inlineStr">
        <is>
          <t>PNP CRP HILLCREST BLVD PRETORIA</t>
        </is>
      </c>
      <c r="L2014" t="inlineStr">
        <is>
          <t>KC YOUNG</t>
        </is>
      </c>
      <c r="M2014" s="26" t="n">
        <v>-27.99</v>
      </c>
      <c r="N2014" t="inlineStr"/>
      <c r="O2014" t="inlineStr"/>
    </row>
    <row r="2015" hidden="1">
      <c r="A2015" s="30" t="inlineStr">
        <is>
          <t>2022-03-1020:28APPLE.COM/BILL ITUNES.COM 14.99 ZARKC YOUNG-14.99</t>
        </is>
      </c>
      <c r="B2015" t="inlineStr">
        <is>
          <t>2022/03/10</t>
        </is>
      </c>
      <c r="C2015" t="inlineStr">
        <is>
          <t>20:28</t>
        </is>
      </c>
      <c r="D2015" s="20" t="inlineStr">
        <is>
          <t>2022/03/25</t>
        </is>
      </c>
      <c r="E2015" t="inlineStr">
        <is>
          <t>2022/03/10</t>
        </is>
      </c>
      <c r="F2015" t="inlineStr">
        <is>
          <t>2022-03</t>
        </is>
      </c>
      <c r="G2015" t="n">
        <v>2022</v>
      </c>
      <c r="H2015" t="n">
        <v>3</v>
      </c>
      <c r="I2015" t="inlineStr">
        <is>
          <t>POS Purchase</t>
        </is>
      </c>
      <c r="J2015" t="inlineStr">
        <is>
          <t>DebitCard</t>
        </is>
      </c>
      <c r="K2015" t="inlineStr">
        <is>
          <t>APPLE.COM/BILL ITUNES.COM 14.99 ZAR</t>
        </is>
      </c>
      <c r="L2015" t="inlineStr">
        <is>
          <t>KC YOUNG</t>
        </is>
      </c>
      <c r="M2015" s="26" t="n">
        <v>-14.99</v>
      </c>
      <c r="N2015" t="inlineStr">
        <is>
          <t>Hobbies</t>
        </is>
      </c>
      <c r="O2015" t="inlineStr">
        <is>
          <t>Out</t>
        </is>
      </c>
    </row>
    <row r="2016" hidden="1">
      <c r="A2016" s="30" t="inlineStr">
        <is>
          <t>2022-03-1020:28Dischem Kyalami Corner JOHANNESBURGKC YOUNG-557.7</t>
        </is>
      </c>
      <c r="B2016" t="inlineStr">
        <is>
          <t>2022/03/10</t>
        </is>
      </c>
      <c r="C2016" t="inlineStr">
        <is>
          <t>20:28</t>
        </is>
      </c>
      <c r="D2016" s="20" t="inlineStr">
        <is>
          <t>2022/03/25</t>
        </is>
      </c>
      <c r="E2016" t="inlineStr">
        <is>
          <t>2022/03/10</t>
        </is>
      </c>
      <c r="F2016" t="inlineStr">
        <is>
          <t>2022-03</t>
        </is>
      </c>
      <c r="G2016" t="n">
        <v>2022</v>
      </c>
      <c r="H2016" t="n">
        <v>3</v>
      </c>
      <c r="I2016" t="inlineStr">
        <is>
          <t>POS Purchase</t>
        </is>
      </c>
      <c r="J2016" t="inlineStr">
        <is>
          <t>DebitCard</t>
        </is>
      </c>
      <c r="K2016" t="inlineStr">
        <is>
          <t>Dischem Kyalami Corner JOHANNESBURG</t>
        </is>
      </c>
      <c r="L2016" t="inlineStr">
        <is>
          <t>KC YOUNG</t>
        </is>
      </c>
      <c r="M2016" s="26" t="n">
        <v>-557.7</v>
      </c>
      <c r="N2016" t="inlineStr"/>
      <c r="O2016" t="inlineStr"/>
    </row>
    <row r="2017" hidden="1">
      <c r="A2017" s="30" t="inlineStr">
        <is>
          <t>2022-03-1020:28MCD Kyalami (559) KYALAMI CNRKC YOUNG-90.9</t>
        </is>
      </c>
      <c r="B2017" t="inlineStr">
        <is>
          <t>2022/03/10</t>
        </is>
      </c>
      <c r="C2017" t="inlineStr">
        <is>
          <t>20:28</t>
        </is>
      </c>
      <c r="D2017" s="20" t="inlineStr">
        <is>
          <t>2022/03/25</t>
        </is>
      </c>
      <c r="E2017" t="inlineStr">
        <is>
          <t>2022/03/10</t>
        </is>
      </c>
      <c r="F2017" t="inlineStr">
        <is>
          <t>2022-03</t>
        </is>
      </c>
      <c r="G2017" t="n">
        <v>2022</v>
      </c>
      <c r="H2017" t="n">
        <v>3</v>
      </c>
      <c r="I2017" t="inlineStr">
        <is>
          <t>POS Purchase</t>
        </is>
      </c>
      <c r="J2017" t="inlineStr">
        <is>
          <t>DebitCard</t>
        </is>
      </c>
      <c r="K2017" t="inlineStr">
        <is>
          <t>MCD Kyalami (559) KYALAMI CNR</t>
        </is>
      </c>
      <c r="L2017" t="inlineStr">
        <is>
          <t>KC YOUNG</t>
        </is>
      </c>
      <c r="M2017" s="26" t="n">
        <v>-90.90000000000001</v>
      </c>
      <c r="N2017" t="inlineStr">
        <is>
          <t>Eating out</t>
        </is>
      </c>
      <c r="O2017" t="inlineStr">
        <is>
          <t>Out</t>
        </is>
      </c>
    </row>
    <row r="2018" hidden="1">
      <c r="A2018" s="30" t="inlineStr">
        <is>
          <t>2022-03-1118:22INSURECASH4002101773-22103333464.88</t>
        </is>
      </c>
      <c r="B2018" t="inlineStr">
        <is>
          <t>2022/03/11</t>
        </is>
      </c>
      <c r="C2018" t="inlineStr">
        <is>
          <t>18:22</t>
        </is>
      </c>
      <c r="D2018" s="20" t="inlineStr">
        <is>
          <t>2022/03/25</t>
        </is>
      </c>
      <c r="E2018" t="inlineStr">
        <is>
          <t>2022/03/11</t>
        </is>
      </c>
      <c r="F2018" t="inlineStr">
        <is>
          <t>2022-03</t>
        </is>
      </c>
      <c r="G2018" t="n">
        <v>2022</v>
      </c>
      <c r="H2018" t="n">
        <v>3</v>
      </c>
      <c r="I2018" t="inlineStr">
        <is>
          <t>EFT</t>
        </is>
      </c>
      <c r="J2018" t="inlineStr">
        <is>
          <t>CreditCard</t>
        </is>
      </c>
      <c r="K2018" t="inlineStr">
        <is>
          <t>INSURECASH4002101773-221033334</t>
        </is>
      </c>
      <c r="L2018" t="inlineStr"/>
      <c r="M2018" s="26" t="n">
        <v>64.88</v>
      </c>
      <c r="N2018" t="inlineStr">
        <is>
          <t>Insurance</t>
        </is>
      </c>
      <c r="O2018" t="inlineStr">
        <is>
          <t>Out</t>
        </is>
      </c>
    </row>
    <row r="2019" hidden="1">
      <c r="A2019" s="30" t="inlineStr">
        <is>
          <t>2022-03-1120:16PNP CRP HILLCREST BLVD PRETORIAKC YOUNG-50</t>
        </is>
      </c>
      <c r="B2019" t="inlineStr">
        <is>
          <t>2022/03/11</t>
        </is>
      </c>
      <c r="C2019" t="inlineStr">
        <is>
          <t>20:16</t>
        </is>
      </c>
      <c r="D2019" s="20" t="inlineStr">
        <is>
          <t>2022/03/25</t>
        </is>
      </c>
      <c r="E2019" t="inlineStr">
        <is>
          <t>2022/03/11</t>
        </is>
      </c>
      <c r="F2019" t="inlineStr">
        <is>
          <t>2022-03</t>
        </is>
      </c>
      <c r="G2019" t="n">
        <v>2022</v>
      </c>
      <c r="H2019" t="n">
        <v>3</v>
      </c>
      <c r="I2019" t="inlineStr">
        <is>
          <t>POS Purchase</t>
        </is>
      </c>
      <c r="J2019" t="inlineStr">
        <is>
          <t>CreditCard</t>
        </is>
      </c>
      <c r="K2019" t="inlineStr">
        <is>
          <t>PNP CRP HILLCREST BLVD PRETORIA</t>
        </is>
      </c>
      <c r="L2019" t="inlineStr">
        <is>
          <t>KC YOUNG</t>
        </is>
      </c>
      <c r="M2019" s="26" t="n">
        <v>-50</v>
      </c>
      <c r="N2019" t="inlineStr"/>
      <c r="O2019" t="inlineStr"/>
    </row>
    <row r="2020" hidden="1">
      <c r="A2020" s="30" t="inlineStr">
        <is>
          <t>2022-03-1120:18TASKO SWEETS HILL104402 PRETORIAKC YOUNG-33.8</t>
        </is>
      </c>
      <c r="B2020" t="inlineStr">
        <is>
          <t>2022/03/11</t>
        </is>
      </c>
      <c r="C2020" t="inlineStr">
        <is>
          <t>20:18</t>
        </is>
      </c>
      <c r="D2020" s="20" t="inlineStr">
        <is>
          <t>2022/03/25</t>
        </is>
      </c>
      <c r="E2020" t="inlineStr">
        <is>
          <t>2022/03/11</t>
        </is>
      </c>
      <c r="F2020" t="inlineStr">
        <is>
          <t>2022-03</t>
        </is>
      </c>
      <c r="G2020" t="n">
        <v>2022</v>
      </c>
      <c r="H2020" t="n">
        <v>3</v>
      </c>
      <c r="I2020" t="inlineStr">
        <is>
          <t>POS Purchase</t>
        </is>
      </c>
      <c r="J2020" t="inlineStr">
        <is>
          <t>CreditCard</t>
        </is>
      </c>
      <c r="K2020" t="inlineStr">
        <is>
          <t>TASKO SWEETS HILL104402 PRETORIA</t>
        </is>
      </c>
      <c r="L2020" t="inlineStr">
        <is>
          <t>KC YOUNG</t>
        </is>
      </c>
      <c r="M2020" s="26" t="n">
        <v>-33.8</v>
      </c>
      <c r="N2020" t="inlineStr"/>
      <c r="O2020" t="inlineStr"/>
    </row>
    <row r="2021" hidden="1">
      <c r="A2021" s="30" t="inlineStr">
        <is>
          <t>2022-03-1120:21MING CUISINE PTY LTD PRETORIAKC YOUNG-65</t>
        </is>
      </c>
      <c r="B2021" t="inlineStr">
        <is>
          <t>2022/03/11</t>
        </is>
      </c>
      <c r="C2021" t="inlineStr">
        <is>
          <t>20:21</t>
        </is>
      </c>
      <c r="D2021" s="20" t="inlineStr">
        <is>
          <t>2022/03/25</t>
        </is>
      </c>
      <c r="E2021" t="inlineStr">
        <is>
          <t>2022/03/11</t>
        </is>
      </c>
      <c r="F2021" t="inlineStr">
        <is>
          <t>2022-03</t>
        </is>
      </c>
      <c r="G2021" t="n">
        <v>2022</v>
      </c>
      <c r="H2021" t="n">
        <v>3</v>
      </c>
      <c r="I2021" t="inlineStr">
        <is>
          <t>POS Purchase</t>
        </is>
      </c>
      <c r="J2021" t="inlineStr">
        <is>
          <t>DebitCard</t>
        </is>
      </c>
      <c r="K2021" t="inlineStr">
        <is>
          <t>MING CUISINE PTY LTD PRETORIA</t>
        </is>
      </c>
      <c r="L2021" t="inlineStr">
        <is>
          <t>KC YOUNG</t>
        </is>
      </c>
      <c r="M2021" s="26" t="n">
        <v>-65</v>
      </c>
      <c r="N2021" t="inlineStr"/>
      <c r="O2021" t="inlineStr"/>
    </row>
    <row r="2022" hidden="1">
      <c r="A2022" s="30" t="inlineStr">
        <is>
          <t>2022-03-1123:51Interest Earned at 2.90%11.81</t>
        </is>
      </c>
      <c r="B2022" t="inlineStr">
        <is>
          <t>2022/03/11</t>
        </is>
      </c>
      <c r="C2022" t="inlineStr">
        <is>
          <t>23:51</t>
        </is>
      </c>
      <c r="D2022" s="20" t="inlineStr">
        <is>
          <t>2022/03/25</t>
        </is>
      </c>
      <c r="E2022" t="inlineStr">
        <is>
          <t>2022/03/11</t>
        </is>
      </c>
      <c r="F2022" t="inlineStr">
        <is>
          <t>2022-03</t>
        </is>
      </c>
      <c r="G2022" t="n">
        <v>2022</v>
      </c>
      <c r="H2022" t="n">
        <v>3</v>
      </c>
      <c r="I2022" t="inlineStr">
        <is>
          <t>Interest</t>
        </is>
      </c>
      <c r="J2022" t="inlineStr">
        <is>
          <t>KirstSurance</t>
        </is>
      </c>
      <c r="K2022" t="inlineStr">
        <is>
          <t>Interest Earned at 2.90%</t>
        </is>
      </c>
      <c r="L2022" t="inlineStr"/>
      <c r="M2022" s="23" t="n">
        <v>11.81</v>
      </c>
      <c r="N2022" t="inlineStr"/>
      <c r="O2022" t="inlineStr"/>
    </row>
    <row r="2023" hidden="1">
      <c r="A2023" s="30" t="inlineStr">
        <is>
          <t>2022-03-1123:56Dynamic interest boost at 0.50%2.04</t>
        </is>
      </c>
      <c r="B2023" t="inlineStr">
        <is>
          <t>2022/03/11</t>
        </is>
      </c>
      <c r="C2023" t="inlineStr">
        <is>
          <t>23:56</t>
        </is>
      </c>
      <c r="D2023" s="20" t="inlineStr">
        <is>
          <t>2022/03/25</t>
        </is>
      </c>
      <c r="E2023" t="inlineStr">
        <is>
          <t>2022/03/11</t>
        </is>
      </c>
      <c r="F2023" t="inlineStr">
        <is>
          <t>2022-03</t>
        </is>
      </c>
      <c r="G2023" t="n">
        <v>2022</v>
      </c>
      <c r="H2023" t="n">
        <v>3</v>
      </c>
      <c r="I2023" t="inlineStr">
        <is>
          <t>Interest</t>
        </is>
      </c>
      <c r="J2023" t="inlineStr">
        <is>
          <t>KirstSurance</t>
        </is>
      </c>
      <c r="K2023" t="inlineStr">
        <is>
          <t>Dynamic interest boost at 0.50%</t>
        </is>
      </c>
      <c r="L2023" t="inlineStr"/>
      <c r="M2023" s="23" t="n">
        <v>2.04</v>
      </c>
      <c r="N2023" t="inlineStr"/>
      <c r="O2023" t="inlineStr"/>
    </row>
    <row r="2024" hidden="1">
      <c r="A2024" s="30" t="inlineStr">
        <is>
          <t>2022-03-1210:35BatteryTo: Credit card-1300</t>
        </is>
      </c>
      <c r="B2024" t="inlineStr">
        <is>
          <t>2022/03/12</t>
        </is>
      </c>
      <c r="C2024" t="inlineStr">
        <is>
          <t>10:35</t>
        </is>
      </c>
      <c r="D2024" s="20" t="inlineStr">
        <is>
          <t>2022/03/25</t>
        </is>
      </c>
      <c r="E2024" t="inlineStr">
        <is>
          <t>2022/03/12</t>
        </is>
      </c>
      <c r="F2024" t="inlineStr">
        <is>
          <t>2022-03</t>
        </is>
      </c>
      <c r="G2024" t="n">
        <v>2022</v>
      </c>
      <c r="H2024" t="n">
        <v>3</v>
      </c>
      <c r="I2024" t="inlineStr">
        <is>
          <t>Transfer</t>
        </is>
      </c>
      <c r="J2024" t="inlineStr">
        <is>
          <t>KirstSurance</t>
        </is>
      </c>
      <c r="K2024" t="inlineStr">
        <is>
          <t>Battery</t>
        </is>
      </c>
      <c r="L2024" t="inlineStr">
        <is>
          <t>To: Credit card</t>
        </is>
      </c>
      <c r="M2024" s="26" t="n">
        <v>-1300</v>
      </c>
      <c r="N2024" t="inlineStr"/>
      <c r="O2024" t="inlineStr"/>
    </row>
    <row r="2025" hidden="1">
      <c r="A2025" s="30" t="inlineStr">
        <is>
          <t>2022-03-1210:35BatteryFrom: KIRST-SURANCE1300</t>
        </is>
      </c>
      <c r="B2025" t="inlineStr">
        <is>
          <t>2022/03/12</t>
        </is>
      </c>
      <c r="C2025" t="inlineStr">
        <is>
          <t>10:35</t>
        </is>
      </c>
      <c r="D2025" s="20" t="inlineStr">
        <is>
          <t>2022/03/25</t>
        </is>
      </c>
      <c r="E2025" t="inlineStr">
        <is>
          <t>2022/03/12</t>
        </is>
      </c>
      <c r="F2025" t="inlineStr">
        <is>
          <t>2022-03</t>
        </is>
      </c>
      <c r="G2025" t="n">
        <v>2022</v>
      </c>
      <c r="H2025" t="n">
        <v>3</v>
      </c>
      <c r="I2025" t="inlineStr">
        <is>
          <t>Transfer</t>
        </is>
      </c>
      <c r="J2025" t="inlineStr">
        <is>
          <t>CreditCard</t>
        </is>
      </c>
      <c r="K2025" t="inlineStr">
        <is>
          <t>Battery</t>
        </is>
      </c>
      <c r="L2025" t="inlineStr">
        <is>
          <t>From: KIRST-SURANCE</t>
        </is>
      </c>
      <c r="M2025" s="23" t="n">
        <v>1300</v>
      </c>
      <c r="N2025" t="inlineStr">
        <is>
          <t>Kirst-Surance</t>
        </is>
      </c>
      <c r="O2025" t="inlineStr">
        <is>
          <t>Out</t>
        </is>
      </c>
    </row>
    <row r="2026" hidden="1">
      <c r="A2026" s="30" t="inlineStr">
        <is>
          <t>2022-03-1221:00UBER TRIP HELP.UBER.CO JOHANNESBURGKC YOUNG-35.25</t>
        </is>
      </c>
      <c r="B2026" t="inlineStr">
        <is>
          <t>2022/03/12</t>
        </is>
      </c>
      <c r="C2026" t="inlineStr">
        <is>
          <t>21:00</t>
        </is>
      </c>
      <c r="D2026" s="20" t="inlineStr">
        <is>
          <t>2022/03/25</t>
        </is>
      </c>
      <c r="E2026" t="inlineStr">
        <is>
          <t>2022/03/12</t>
        </is>
      </c>
      <c r="F2026" t="inlineStr">
        <is>
          <t>2022-03</t>
        </is>
      </c>
      <c r="G2026" t="n">
        <v>2022</v>
      </c>
      <c r="H2026" t="n">
        <v>3</v>
      </c>
      <c r="I2026" t="inlineStr">
        <is>
          <t>POS Purchase</t>
        </is>
      </c>
      <c r="J2026" t="inlineStr">
        <is>
          <t>DebitCard</t>
        </is>
      </c>
      <c r="K2026" t="inlineStr">
        <is>
          <t>UBER TRIP HELP.UBER.CO JOHANNESBURG</t>
        </is>
      </c>
      <c r="L2026" t="inlineStr">
        <is>
          <t>KC YOUNG</t>
        </is>
      </c>
      <c r="M2026" s="26" t="n">
        <v>-35.25</v>
      </c>
      <c r="N2026" t="inlineStr">
        <is>
          <t>Eating out</t>
        </is>
      </c>
      <c r="O2026" t="inlineStr">
        <is>
          <t>Out</t>
        </is>
      </c>
    </row>
    <row r="2027" hidden="1">
      <c r="A2027" s="30" t="inlineStr">
        <is>
          <t>2022-03-1320:01MCD Douglas (306) FOURWAYSKC YOUNG-94.8</t>
        </is>
      </c>
      <c r="B2027" t="inlineStr">
        <is>
          <t>2022/03/13</t>
        </is>
      </c>
      <c r="C2027" t="inlineStr">
        <is>
          <t>20:01</t>
        </is>
      </c>
      <c r="D2027" s="20" t="inlineStr">
        <is>
          <t>2022/03/25</t>
        </is>
      </c>
      <c r="E2027" t="inlineStr">
        <is>
          <t>2022/03/13</t>
        </is>
      </c>
      <c r="F2027" t="inlineStr">
        <is>
          <t>2022-03</t>
        </is>
      </c>
      <c r="G2027" t="n">
        <v>2022</v>
      </c>
      <c r="H2027" t="n">
        <v>3</v>
      </c>
      <c r="I2027" t="inlineStr">
        <is>
          <t>POS Purchase</t>
        </is>
      </c>
      <c r="J2027" t="inlineStr">
        <is>
          <t>CreditCard</t>
        </is>
      </c>
      <c r="K2027" t="inlineStr">
        <is>
          <t>MCD Douglas (306) FOURWAYS</t>
        </is>
      </c>
      <c r="L2027" t="inlineStr">
        <is>
          <t>KC YOUNG</t>
        </is>
      </c>
      <c r="M2027" s="26" t="n">
        <v>-94.8</v>
      </c>
      <c r="N2027" t="inlineStr">
        <is>
          <t>Eating out</t>
        </is>
      </c>
      <c r="O2027" t="inlineStr">
        <is>
          <t>Out</t>
        </is>
      </c>
    </row>
    <row r="2028" hidden="1">
      <c r="A2028" s="30" t="inlineStr">
        <is>
          <t>2022-03-1418:15LOVE SARAH141</t>
        </is>
      </c>
      <c r="B2028" t="inlineStr">
        <is>
          <t>2022/03/14</t>
        </is>
      </c>
      <c r="C2028" t="inlineStr">
        <is>
          <t>18:15</t>
        </is>
      </c>
      <c r="D2028" s="20" t="inlineStr">
        <is>
          <t>2022/03/25</t>
        </is>
      </c>
      <c r="E2028" t="inlineStr">
        <is>
          <t>2022/03/14</t>
        </is>
      </c>
      <c r="F2028" t="inlineStr">
        <is>
          <t>2022-03</t>
        </is>
      </c>
      <c r="G2028" t="n">
        <v>2022</v>
      </c>
      <c r="H2028" t="n">
        <v>3</v>
      </c>
      <c r="I2028" t="inlineStr">
        <is>
          <t>EFT</t>
        </is>
      </c>
      <c r="J2028" t="inlineStr">
        <is>
          <t>DebitCard</t>
        </is>
      </c>
      <c r="K2028" t="inlineStr">
        <is>
          <t>LOVE SARAH</t>
        </is>
      </c>
      <c r="L2028" t="inlineStr"/>
      <c r="M2028" s="26" t="n">
        <v>141</v>
      </c>
      <c r="N2028" t="inlineStr"/>
      <c r="O2028" t="inlineStr"/>
    </row>
    <row r="2029" hidden="1">
      <c r="A2029" s="30" t="inlineStr">
        <is>
          <t>2022-03-1420:34DOPPIO ZERO MALL OF AF MidrandKC YOUNG-65</t>
        </is>
      </c>
      <c r="B2029" t="inlineStr">
        <is>
          <t>2022/03/14</t>
        </is>
      </c>
      <c r="C2029" t="inlineStr">
        <is>
          <t>20:34</t>
        </is>
      </c>
      <c r="D2029" s="20" t="inlineStr">
        <is>
          <t>2022/03/25</t>
        </is>
      </c>
      <c r="E2029" t="inlineStr">
        <is>
          <t>2022/03/14</t>
        </is>
      </c>
      <c r="F2029" t="inlineStr">
        <is>
          <t>2022-03</t>
        </is>
      </c>
      <c r="G2029" t="n">
        <v>2022</v>
      </c>
      <c r="H2029" t="n">
        <v>3</v>
      </c>
      <c r="I2029" t="inlineStr">
        <is>
          <t>POS Purchase</t>
        </is>
      </c>
      <c r="J2029" t="inlineStr">
        <is>
          <t>CreditCard</t>
        </is>
      </c>
      <c r="K2029" t="inlineStr">
        <is>
          <t>DOPPIO ZERO MALL OF AF Midrand</t>
        </is>
      </c>
      <c r="L2029" t="inlineStr">
        <is>
          <t>KC YOUNG</t>
        </is>
      </c>
      <c r="M2029" s="26" t="n">
        <v>-65</v>
      </c>
      <c r="N2029" t="inlineStr"/>
      <c r="O2029" t="inlineStr"/>
    </row>
    <row r="2030" hidden="1">
      <c r="A2030" s="30" t="inlineStr">
        <is>
          <t>2022-03-1420:34CHECKERS KYALAMI GAUTENGKC YOUNG-465.92</t>
        </is>
      </c>
      <c r="B2030" t="inlineStr">
        <is>
          <t>2022/03/14</t>
        </is>
      </c>
      <c r="C2030" t="inlineStr">
        <is>
          <t>20:34</t>
        </is>
      </c>
      <c r="D2030" s="20" t="inlineStr">
        <is>
          <t>2022/03/25</t>
        </is>
      </c>
      <c r="E2030" t="inlineStr">
        <is>
          <t>2022/03/14</t>
        </is>
      </c>
      <c r="F2030" t="inlineStr">
        <is>
          <t>2022-03</t>
        </is>
      </c>
      <c r="G2030" t="n">
        <v>2022</v>
      </c>
      <c r="H2030" t="n">
        <v>3</v>
      </c>
      <c r="I2030" t="inlineStr">
        <is>
          <t>POS Purchase</t>
        </is>
      </c>
      <c r="J2030" t="inlineStr">
        <is>
          <t>CreditCard</t>
        </is>
      </c>
      <c r="K2030" t="inlineStr">
        <is>
          <t>CHECKERS KYALAMI GAUTENG</t>
        </is>
      </c>
      <c r="L2030" t="inlineStr">
        <is>
          <t>KC YOUNG</t>
        </is>
      </c>
      <c r="M2030" s="26" t="n">
        <v>-465.92</v>
      </c>
      <c r="N2030" t="inlineStr">
        <is>
          <t>Groceries</t>
        </is>
      </c>
      <c r="O2030" t="inlineStr">
        <is>
          <t>Out</t>
        </is>
      </c>
    </row>
    <row r="2031" hidden="1">
      <c r="A2031" s="30" t="inlineStr">
        <is>
          <t>2022-03-1420:34PNP CRP MALL AFRICA MIDRANDKC YOUNG-84.82</t>
        </is>
      </c>
      <c r="B2031" t="inlineStr">
        <is>
          <t>2022/03/14</t>
        </is>
      </c>
      <c r="C2031" t="inlineStr">
        <is>
          <t>20:34</t>
        </is>
      </c>
      <c r="D2031" s="20" t="inlineStr">
        <is>
          <t>2022/03/25</t>
        </is>
      </c>
      <c r="E2031" t="inlineStr">
        <is>
          <t>2022/03/14</t>
        </is>
      </c>
      <c r="F2031" t="inlineStr">
        <is>
          <t>2022-03</t>
        </is>
      </c>
      <c r="G2031" t="n">
        <v>2022</v>
      </c>
      <c r="H2031" t="n">
        <v>3</v>
      </c>
      <c r="I2031" t="inlineStr">
        <is>
          <t>POS Purchase</t>
        </is>
      </c>
      <c r="J2031" t="inlineStr">
        <is>
          <t>CreditCard</t>
        </is>
      </c>
      <c r="K2031" t="inlineStr">
        <is>
          <t>PNP CRP MALL AFRICA MIDRAND</t>
        </is>
      </c>
      <c r="L2031" t="inlineStr">
        <is>
          <t>KC YOUNG</t>
        </is>
      </c>
      <c r="M2031" s="26" t="n">
        <v>-84.81999999999999</v>
      </c>
      <c r="N2031" t="inlineStr"/>
      <c r="O2031" t="inlineStr"/>
    </row>
    <row r="2032" hidden="1">
      <c r="A2032" s="30" t="inlineStr">
        <is>
          <t>2022-03-1420:42UBER TRIP HELP.UBER.CO JOHANNESBURGKC YOUNG-32.25</t>
        </is>
      </c>
      <c r="B2032" t="inlineStr">
        <is>
          <t>2022/03/14</t>
        </is>
      </c>
      <c r="C2032" t="inlineStr">
        <is>
          <t>20:42</t>
        </is>
      </c>
      <c r="D2032" s="20" t="inlineStr">
        <is>
          <t>2022/03/25</t>
        </is>
      </c>
      <c r="E2032" t="inlineStr">
        <is>
          <t>2022/03/14</t>
        </is>
      </c>
      <c r="F2032" t="inlineStr">
        <is>
          <t>2022-03</t>
        </is>
      </c>
      <c r="G2032" t="n">
        <v>2022</v>
      </c>
      <c r="H2032" t="n">
        <v>3</v>
      </c>
      <c r="I2032" t="inlineStr">
        <is>
          <t>POS Purchase</t>
        </is>
      </c>
      <c r="J2032" t="inlineStr">
        <is>
          <t>DebitCard</t>
        </is>
      </c>
      <c r="K2032" t="inlineStr">
        <is>
          <t>UBER TRIP HELP.UBER.CO JOHANNESBURG</t>
        </is>
      </c>
      <c r="L2032" t="inlineStr">
        <is>
          <t>KC YOUNG</t>
        </is>
      </c>
      <c r="M2032" s="26" t="n">
        <v>-32.25</v>
      </c>
      <c r="N2032" t="inlineStr">
        <is>
          <t>Eating out</t>
        </is>
      </c>
      <c r="O2032" t="inlineStr">
        <is>
          <t>Out</t>
        </is>
      </c>
    </row>
    <row r="2033" hidden="1">
      <c r="A2033" s="30" t="inlineStr">
        <is>
          <t>2022-03-1520:27BATTERY CENTRE FOURWAYS FOURWAYSKC YOUNG-1269.26</t>
        </is>
      </c>
      <c r="B2033" t="inlineStr">
        <is>
          <t>2022/03/15</t>
        </is>
      </c>
      <c r="C2033" t="inlineStr">
        <is>
          <t>20:27</t>
        </is>
      </c>
      <c r="D2033" s="20" t="inlineStr">
        <is>
          <t>2022/03/25</t>
        </is>
      </c>
      <c r="E2033" t="inlineStr">
        <is>
          <t>2022/03/15</t>
        </is>
      </c>
      <c r="F2033" t="inlineStr">
        <is>
          <t>2022-03</t>
        </is>
      </c>
      <c r="G2033" t="n">
        <v>2022</v>
      </c>
      <c r="H2033" t="n">
        <v>3</v>
      </c>
      <c r="I2033" t="inlineStr">
        <is>
          <t>POS Purchase</t>
        </is>
      </c>
      <c r="J2033" t="inlineStr">
        <is>
          <t>CreditCard</t>
        </is>
      </c>
      <c r="K2033" t="inlineStr">
        <is>
          <t>BATTERY CENTRE FOURWAYS FOURWAYS</t>
        </is>
      </c>
      <c r="L2033" t="inlineStr">
        <is>
          <t>KC YOUNG</t>
        </is>
      </c>
      <c r="M2033" s="26" t="n">
        <v>-1269.26</v>
      </c>
      <c r="N2033" t="inlineStr"/>
      <c r="O2033" t="inlineStr"/>
    </row>
    <row r="2034" hidden="1">
      <c r="A2034" s="30" t="inlineStr">
        <is>
          <t>2022-03-1520:27Mall of Africa MIDRANDKC YOUNG-10</t>
        </is>
      </c>
      <c r="B2034" t="inlineStr">
        <is>
          <t>2022/03/15</t>
        </is>
      </c>
      <c r="C2034" t="inlineStr">
        <is>
          <t>20:27</t>
        </is>
      </c>
      <c r="D2034" s="20" t="inlineStr">
        <is>
          <t>2022/03/25</t>
        </is>
      </c>
      <c r="E2034" t="inlineStr">
        <is>
          <t>2022/03/15</t>
        </is>
      </c>
      <c r="F2034" t="inlineStr">
        <is>
          <t>2022-03</t>
        </is>
      </c>
      <c r="G2034" t="n">
        <v>2022</v>
      </c>
      <c r="H2034" t="n">
        <v>3</v>
      </c>
      <c r="I2034" t="inlineStr">
        <is>
          <t>POS Purchase</t>
        </is>
      </c>
      <c r="J2034" t="inlineStr">
        <is>
          <t>CreditCard</t>
        </is>
      </c>
      <c r="K2034" t="inlineStr">
        <is>
          <t>Mall of Africa MIDRAND</t>
        </is>
      </c>
      <c r="L2034" t="inlineStr">
        <is>
          <t>KC YOUNG</t>
        </is>
      </c>
      <c r="M2034" s="26" t="n">
        <v>-10</v>
      </c>
      <c r="N2034" t="inlineStr">
        <is>
          <t>Car</t>
        </is>
      </c>
      <c r="O2034" t="inlineStr">
        <is>
          <t>Out</t>
        </is>
      </c>
    </row>
    <row r="2035" hidden="1">
      <c r="A2035" s="30" t="inlineStr">
        <is>
          <t>2022-03-1920:31JUKES RESTAURANT PretoriaKC YOUNG-55</t>
        </is>
      </c>
      <c r="B2035" t="inlineStr">
        <is>
          <t>2022/03/19</t>
        </is>
      </c>
      <c r="C2035" t="inlineStr">
        <is>
          <t>20:31</t>
        </is>
      </c>
      <c r="D2035" s="20" t="inlineStr">
        <is>
          <t>2022/03/25</t>
        </is>
      </c>
      <c r="E2035" t="inlineStr">
        <is>
          <t>2022/03/19</t>
        </is>
      </c>
      <c r="F2035" t="inlineStr">
        <is>
          <t>2022-03</t>
        </is>
      </c>
      <c r="G2035" t="n">
        <v>2022</v>
      </c>
      <c r="H2035" t="n">
        <v>3</v>
      </c>
      <c r="I2035" t="inlineStr">
        <is>
          <t>POS Purchase</t>
        </is>
      </c>
      <c r="J2035" t="inlineStr">
        <is>
          <t>CreditCard</t>
        </is>
      </c>
      <c r="K2035" t="inlineStr">
        <is>
          <t>JUKES RESTAURANT Pretoria</t>
        </is>
      </c>
      <c r="L2035" t="inlineStr">
        <is>
          <t>KC YOUNG</t>
        </is>
      </c>
      <c r="M2035" s="26" t="n">
        <v>-55</v>
      </c>
      <c r="N2035" t="inlineStr"/>
      <c r="O2035" t="inlineStr"/>
    </row>
    <row r="2036" hidden="1">
      <c r="A2036" s="30" t="inlineStr">
        <is>
          <t>2022-03-1920:31Johnny ' s Liquor Dunc XXXXXXXXXXXXXKC YOUNG-106.8</t>
        </is>
      </c>
      <c r="B2036" t="inlineStr">
        <is>
          <t>2022/03/19</t>
        </is>
      </c>
      <c r="C2036" t="inlineStr">
        <is>
          <t>20:31</t>
        </is>
      </c>
      <c r="D2036" s="20" t="inlineStr">
        <is>
          <t>2022/03/25</t>
        </is>
      </c>
      <c r="E2036" t="inlineStr">
        <is>
          <t>2022/03/19</t>
        </is>
      </c>
      <c r="F2036" t="inlineStr">
        <is>
          <t>2022-03</t>
        </is>
      </c>
      <c r="G2036" t="n">
        <v>2022</v>
      </c>
      <c r="H2036" t="n">
        <v>3</v>
      </c>
      <c r="I2036" t="inlineStr">
        <is>
          <t>POS Purchase</t>
        </is>
      </c>
      <c r="J2036" t="inlineStr">
        <is>
          <t>CreditCard</t>
        </is>
      </c>
      <c r="K2036" t="inlineStr">
        <is>
          <t>Johnny ' s Liquor Dunc XXXXXXXXXXXXX</t>
        </is>
      </c>
      <c r="L2036" t="inlineStr">
        <is>
          <t>KC YOUNG</t>
        </is>
      </c>
      <c r="M2036" s="26" t="n">
        <v>-106.8</v>
      </c>
      <c r="N2036" t="inlineStr"/>
      <c r="O2036" t="inlineStr"/>
    </row>
    <row r="2037" hidden="1">
      <c r="A2037" s="30" t="inlineStr">
        <is>
          <t>2022-03-1920:31LATINOS           83363 TSHWANEKC YOUNG-50</t>
        </is>
      </c>
      <c r="B2037" t="inlineStr">
        <is>
          <t>2022/03/19</t>
        </is>
      </c>
      <c r="C2037" t="inlineStr">
        <is>
          <t>20:31</t>
        </is>
      </c>
      <c r="D2037" s="20" t="inlineStr">
        <is>
          <t>2022/03/25</t>
        </is>
      </c>
      <c r="E2037" t="inlineStr">
        <is>
          <t>2022/03/19</t>
        </is>
      </c>
      <c r="F2037" t="inlineStr">
        <is>
          <t>2022-03</t>
        </is>
      </c>
      <c r="G2037" t="n">
        <v>2022</v>
      </c>
      <c r="H2037" t="n">
        <v>3</v>
      </c>
      <c r="I2037" t="inlineStr">
        <is>
          <t>POS Purchase</t>
        </is>
      </c>
      <c r="J2037" t="inlineStr">
        <is>
          <t>CreditCard</t>
        </is>
      </c>
      <c r="K2037" t="inlineStr">
        <is>
          <t>LATINOS           83363 TSHWANE</t>
        </is>
      </c>
      <c r="L2037" t="inlineStr">
        <is>
          <t>KC YOUNG</t>
        </is>
      </c>
      <c r="M2037" s="26" t="n">
        <v>-50</v>
      </c>
      <c r="N2037" t="inlineStr"/>
      <c r="O2037" t="inlineStr"/>
    </row>
    <row r="2038" hidden="1">
      <c r="A2038" s="30" t="inlineStr">
        <is>
          <t>2022-03-1920:31LUCKY RODRIGO     29128 PRETORIAKC YOUNG-180</t>
        </is>
      </c>
      <c r="B2038" t="inlineStr">
        <is>
          <t>2022/03/19</t>
        </is>
      </c>
      <c r="C2038" t="inlineStr">
        <is>
          <t>20:31</t>
        </is>
      </c>
      <c r="D2038" s="20" t="inlineStr">
        <is>
          <t>2022/03/25</t>
        </is>
      </c>
      <c r="E2038" t="inlineStr">
        <is>
          <t>2022/03/19</t>
        </is>
      </c>
      <c r="F2038" t="inlineStr">
        <is>
          <t>2022-03</t>
        </is>
      </c>
      <c r="G2038" t="n">
        <v>2022</v>
      </c>
      <c r="H2038" t="n">
        <v>3</v>
      </c>
      <c r="I2038" t="inlineStr">
        <is>
          <t>POS Purchase</t>
        </is>
      </c>
      <c r="J2038" t="inlineStr">
        <is>
          <t>CreditCard</t>
        </is>
      </c>
      <c r="K2038" t="inlineStr">
        <is>
          <t>LUCKY RODRIGO     29128 PRETORIA</t>
        </is>
      </c>
      <c r="L2038" t="inlineStr">
        <is>
          <t>KC YOUNG</t>
        </is>
      </c>
      <c r="M2038" s="26" t="n">
        <v>-180</v>
      </c>
      <c r="N2038" t="inlineStr"/>
      <c r="O2038" t="inlineStr"/>
    </row>
    <row r="2039" hidden="1">
      <c r="A2039" s="30" t="inlineStr">
        <is>
          <t>2022-03-1920:31SHELL NEW ROAD MIDRANDKC YOUNG-100.15</t>
        </is>
      </c>
      <c r="B2039" t="inlineStr">
        <is>
          <t>2022/03/19</t>
        </is>
      </c>
      <c r="C2039" t="inlineStr">
        <is>
          <t>20:31</t>
        </is>
      </c>
      <c r="D2039" s="20" t="inlineStr">
        <is>
          <t>2022/03/25</t>
        </is>
      </c>
      <c r="E2039" t="inlineStr">
        <is>
          <t>2022/03/19</t>
        </is>
      </c>
      <c r="F2039" t="inlineStr">
        <is>
          <t>2022-03</t>
        </is>
      </c>
      <c r="G2039" t="n">
        <v>2022</v>
      </c>
      <c r="H2039" t="n">
        <v>3</v>
      </c>
      <c r="I2039" t="inlineStr">
        <is>
          <t>POS Purchase</t>
        </is>
      </c>
      <c r="J2039" t="inlineStr">
        <is>
          <t>CreditCard</t>
        </is>
      </c>
      <c r="K2039" t="inlineStr">
        <is>
          <t>SHELL NEW ROAD MIDRAND</t>
        </is>
      </c>
      <c r="L2039" t="inlineStr">
        <is>
          <t>KC YOUNG</t>
        </is>
      </c>
      <c r="M2039" s="26" t="n">
        <v>-100.15</v>
      </c>
      <c r="N2039" t="inlineStr"/>
      <c r="O2039" t="inlineStr"/>
    </row>
    <row r="2040" hidden="1">
      <c r="A2040" s="30" t="inlineStr">
        <is>
          <t>2022-03-2020:27FLM WILLIAM NICOL BRYANSTONKC YOUNG-99.99</t>
        </is>
      </c>
      <c r="B2040" t="inlineStr">
        <is>
          <t>2022/03/20</t>
        </is>
      </c>
      <c r="C2040" t="inlineStr">
        <is>
          <t>20:27</t>
        </is>
      </c>
      <c r="D2040" s="20" t="inlineStr">
        <is>
          <t>2022/03/25</t>
        </is>
      </c>
      <c r="E2040" t="inlineStr">
        <is>
          <t>2022/03/20</t>
        </is>
      </c>
      <c r="F2040" t="inlineStr">
        <is>
          <t>2022-03</t>
        </is>
      </c>
      <c r="G2040" t="n">
        <v>2022</v>
      </c>
      <c r="H2040" t="n">
        <v>3</v>
      </c>
      <c r="I2040" t="inlineStr">
        <is>
          <t>POS Purchase</t>
        </is>
      </c>
      <c r="J2040" t="inlineStr">
        <is>
          <t>CreditCard</t>
        </is>
      </c>
      <c r="K2040" t="inlineStr">
        <is>
          <t>FLM WILLIAM NICOL BRYANSTON</t>
        </is>
      </c>
      <c r="L2040" t="inlineStr">
        <is>
          <t>KC YOUNG</t>
        </is>
      </c>
      <c r="M2040" s="26" t="n">
        <v>-99.98999999999999</v>
      </c>
      <c r="N2040" t="inlineStr"/>
      <c r="O2040" t="inlineStr"/>
    </row>
    <row r="2041" hidden="1">
      <c r="A2041" s="30" t="inlineStr">
        <is>
          <t>2022-03-2020:27LIQOURSHOP NICOLWAY BRACKENFELLKC YOUNG-26.99</t>
        </is>
      </c>
      <c r="B2041" t="inlineStr">
        <is>
          <t>2022/03/20</t>
        </is>
      </c>
      <c r="C2041" t="inlineStr">
        <is>
          <t>20:27</t>
        </is>
      </c>
      <c r="D2041" s="20" t="inlineStr">
        <is>
          <t>2022/03/25</t>
        </is>
      </c>
      <c r="E2041" t="inlineStr">
        <is>
          <t>2022/03/20</t>
        </is>
      </c>
      <c r="F2041" t="inlineStr">
        <is>
          <t>2022-03</t>
        </is>
      </c>
      <c r="G2041" t="n">
        <v>2022</v>
      </c>
      <c r="H2041" t="n">
        <v>3</v>
      </c>
      <c r="I2041" t="inlineStr">
        <is>
          <t>POS Purchase</t>
        </is>
      </c>
      <c r="J2041" t="inlineStr">
        <is>
          <t>CreditCard</t>
        </is>
      </c>
      <c r="K2041" t="inlineStr">
        <is>
          <t>LIQOURSHOP NICOLWAY BRACKENFELL</t>
        </is>
      </c>
      <c r="L2041" t="inlineStr">
        <is>
          <t>KC YOUNG</t>
        </is>
      </c>
      <c r="M2041" s="26" t="n">
        <v>-26.99</v>
      </c>
      <c r="N2041" t="inlineStr"/>
      <c r="O2041" t="inlineStr"/>
    </row>
    <row r="2042" hidden="1">
      <c r="A2042" s="30" t="inlineStr">
        <is>
          <t>2022-03-2108:29Kirst surnaceTo: Credit card-1312</t>
        </is>
      </c>
      <c r="B2042" t="inlineStr">
        <is>
          <t>2022/03/21</t>
        </is>
      </c>
      <c r="C2042" t="inlineStr">
        <is>
          <t>08:29</t>
        </is>
      </c>
      <c r="D2042" s="20" t="inlineStr">
        <is>
          <t>2022/03/25</t>
        </is>
      </c>
      <c r="E2042" t="inlineStr">
        <is>
          <t>2022/03/21</t>
        </is>
      </c>
      <c r="F2042" t="inlineStr">
        <is>
          <t>2022-03</t>
        </is>
      </c>
      <c r="G2042" t="n">
        <v>2022</v>
      </c>
      <c r="H2042" t="n">
        <v>3</v>
      </c>
      <c r="I2042" t="inlineStr">
        <is>
          <t>Transfer</t>
        </is>
      </c>
      <c r="J2042" t="inlineStr">
        <is>
          <t>KirstSurance</t>
        </is>
      </c>
      <c r="K2042" t="inlineStr">
        <is>
          <t>Kirst surnace</t>
        </is>
      </c>
      <c r="L2042" t="inlineStr">
        <is>
          <t>To: Credit card</t>
        </is>
      </c>
      <c r="M2042" s="23" t="n">
        <v>-1312</v>
      </c>
      <c r="N2042" t="inlineStr"/>
      <c r="O2042" t="inlineStr"/>
    </row>
    <row r="2043" hidden="1">
      <c r="A2043" s="30" t="inlineStr">
        <is>
          <t>2022-03-2108:29Kirst surnaceFrom: KIRST-SURANCE1312</t>
        </is>
      </c>
      <c r="B2043" t="inlineStr">
        <is>
          <t>2022/03/21</t>
        </is>
      </c>
      <c r="C2043" t="inlineStr">
        <is>
          <t>08:29</t>
        </is>
      </c>
      <c r="D2043" s="20" t="inlineStr">
        <is>
          <t>2022/03/25</t>
        </is>
      </c>
      <c r="E2043" t="inlineStr">
        <is>
          <t>2022/03/21</t>
        </is>
      </c>
      <c r="F2043" t="inlineStr">
        <is>
          <t>2022-03</t>
        </is>
      </c>
      <c r="G2043" t="n">
        <v>2022</v>
      </c>
      <c r="H2043" t="n">
        <v>3</v>
      </c>
      <c r="I2043" t="inlineStr">
        <is>
          <t>Transfer</t>
        </is>
      </c>
      <c r="J2043" t="inlineStr">
        <is>
          <t>CreditCard</t>
        </is>
      </c>
      <c r="K2043" t="inlineStr">
        <is>
          <t>Kirst surnace</t>
        </is>
      </c>
      <c r="L2043" t="inlineStr">
        <is>
          <t>From: KIRST-SURANCE</t>
        </is>
      </c>
      <c r="M2043" s="26" t="n">
        <v>1312</v>
      </c>
      <c r="N2043" t="inlineStr">
        <is>
          <t>Kirst-Surance</t>
        </is>
      </c>
      <c r="O2043" t="inlineStr">
        <is>
          <t>Out</t>
        </is>
      </c>
    </row>
    <row r="2044" hidden="1">
      <c r="A2044" s="30" t="inlineStr">
        <is>
          <t>2022-03-2108:34Miles transfer to cash337.8</t>
        </is>
      </c>
      <c r="B2044" t="inlineStr">
        <is>
          <t>2022/03/21</t>
        </is>
      </c>
      <c r="C2044" t="inlineStr">
        <is>
          <t>08:34</t>
        </is>
      </c>
      <c r="D2044" s="20" t="inlineStr">
        <is>
          <t>2022/03/25</t>
        </is>
      </c>
      <c r="E2044" t="inlineStr">
        <is>
          <t>2022/03/21</t>
        </is>
      </c>
      <c r="F2044" t="inlineStr">
        <is>
          <t>2022-03</t>
        </is>
      </c>
      <c r="G2044" t="n">
        <v>2022</v>
      </c>
      <c r="H2044" t="n">
        <v>3</v>
      </c>
      <c r="I2044" t="inlineStr">
        <is>
          <t>Miles to cash</t>
        </is>
      </c>
      <c r="J2044" t="inlineStr">
        <is>
          <t>DebitCard</t>
        </is>
      </c>
      <c r="K2044" t="inlineStr">
        <is>
          <t>Miles transfer to cash</t>
        </is>
      </c>
      <c r="L2044" t="inlineStr"/>
      <c r="M2044" s="26" t="n">
        <v>337.8</v>
      </c>
      <c r="N2044" t="inlineStr"/>
      <c r="O2044" t="inlineStr"/>
    </row>
    <row r="2045" hidden="1">
      <c r="A2045" s="30" t="inlineStr">
        <is>
          <t>2022-03-2108:40MilesFrom: Subscriptions337.8</t>
        </is>
      </c>
      <c r="B2045" t="inlineStr">
        <is>
          <t>2022/03/21</t>
        </is>
      </c>
      <c r="C2045" t="inlineStr">
        <is>
          <t>08:40</t>
        </is>
      </c>
      <c r="D2045" s="20" t="inlineStr">
        <is>
          <t>2022/03/25</t>
        </is>
      </c>
      <c r="E2045" t="inlineStr">
        <is>
          <t>2022/03/21</t>
        </is>
      </c>
      <c r="F2045" t="inlineStr">
        <is>
          <t>2022-03</t>
        </is>
      </c>
      <c r="G2045" t="n">
        <v>2022</v>
      </c>
      <c r="H2045" t="n">
        <v>3</v>
      </c>
      <c r="I2045" t="inlineStr">
        <is>
          <t>Transfer</t>
        </is>
      </c>
      <c r="J2045" t="inlineStr">
        <is>
          <t>TravelAccount</t>
        </is>
      </c>
      <c r="K2045" t="inlineStr">
        <is>
          <t>Miles</t>
        </is>
      </c>
      <c r="L2045" t="inlineStr">
        <is>
          <t>From: Subscriptions</t>
        </is>
      </c>
      <c r="M2045" s="26" t="n">
        <v>337.8</v>
      </c>
      <c r="N2045" t="inlineStr"/>
      <c r="O2045" t="inlineStr"/>
    </row>
    <row r="2046" hidden="1">
      <c r="A2046" s="30" t="inlineStr">
        <is>
          <t>2022-03-2108:40MilesTo: TRAVEL FUND-337.8</t>
        </is>
      </c>
      <c r="B2046" t="inlineStr">
        <is>
          <t>2022/03/21</t>
        </is>
      </c>
      <c r="C2046" t="inlineStr">
        <is>
          <t>08:40</t>
        </is>
      </c>
      <c r="D2046" s="20" t="inlineStr">
        <is>
          <t>2022/03/25</t>
        </is>
      </c>
      <c r="E2046" t="inlineStr">
        <is>
          <t>2022/03/21</t>
        </is>
      </c>
      <c r="F2046" t="inlineStr">
        <is>
          <t>2022-03</t>
        </is>
      </c>
      <c r="G2046" t="n">
        <v>2022</v>
      </c>
      <c r="H2046" t="n">
        <v>3</v>
      </c>
      <c r="I2046" t="inlineStr">
        <is>
          <t>Transfer</t>
        </is>
      </c>
      <c r="J2046" t="inlineStr">
        <is>
          <t>DebitCard</t>
        </is>
      </c>
      <c r="K2046" t="inlineStr">
        <is>
          <t>Miles</t>
        </is>
      </c>
      <c r="L2046" t="inlineStr">
        <is>
          <t>To: TRAVEL FUND</t>
        </is>
      </c>
      <c r="M2046" s="26" t="n">
        <v>-337.8</v>
      </c>
      <c r="N2046" t="inlineStr">
        <is>
          <t>Travel</t>
        </is>
      </c>
      <c r="O2046" t="inlineStr">
        <is>
          <t>Out</t>
        </is>
      </c>
    </row>
    <row r="2047" hidden="1">
      <c r="A2047" s="30" t="inlineStr">
        <is>
          <t>2022-03-2120:05BP CHARLES STREET PRETORIAKC YOUNG-736.36</t>
        </is>
      </c>
      <c r="B2047" t="inlineStr">
        <is>
          <t>2022/03/21</t>
        </is>
      </c>
      <c r="C2047" t="inlineStr">
        <is>
          <t>20:05</t>
        </is>
      </c>
      <c r="D2047" s="20" t="inlineStr">
        <is>
          <t>2022/03/25</t>
        </is>
      </c>
      <c r="E2047" t="inlineStr">
        <is>
          <t>2022/03/21</t>
        </is>
      </c>
      <c r="F2047" t="inlineStr">
        <is>
          <t>2022-03</t>
        </is>
      </c>
      <c r="G2047" t="n">
        <v>2022</v>
      </c>
      <c r="H2047" t="n">
        <v>3</v>
      </c>
      <c r="I2047" t="inlineStr">
        <is>
          <t>POS Purchase</t>
        </is>
      </c>
      <c r="J2047" t="inlineStr">
        <is>
          <t>CreditCard</t>
        </is>
      </c>
      <c r="K2047" t="inlineStr">
        <is>
          <t>BP CHARLES STREET PRETORIA</t>
        </is>
      </c>
      <c r="L2047" t="inlineStr">
        <is>
          <t>KC YOUNG</t>
        </is>
      </c>
      <c r="M2047" s="26" t="n">
        <v>-736.36</v>
      </c>
      <c r="N2047" t="inlineStr">
        <is>
          <t>Car</t>
        </is>
      </c>
      <c r="O2047" t="inlineStr">
        <is>
          <t>Out</t>
        </is>
      </c>
    </row>
    <row r="2048" hidden="1">
      <c r="A2048" s="30" t="inlineStr">
        <is>
          <t>2022-03-2120:05PNP FRAN DOUGLASDALE DOUGLASDALEKC YOUNG-87.96</t>
        </is>
      </c>
      <c r="B2048" t="inlineStr">
        <is>
          <t>2022/03/21</t>
        </is>
      </c>
      <c r="C2048" t="inlineStr">
        <is>
          <t>20:05</t>
        </is>
      </c>
      <c r="D2048" s="20" t="inlineStr">
        <is>
          <t>2022/03/25</t>
        </is>
      </c>
      <c r="E2048" t="inlineStr">
        <is>
          <t>2022/03/21</t>
        </is>
      </c>
      <c r="F2048" t="inlineStr">
        <is>
          <t>2022-03</t>
        </is>
      </c>
      <c r="G2048" t="n">
        <v>2022</v>
      </c>
      <c r="H2048" t="n">
        <v>3</v>
      </c>
      <c r="I2048" t="inlineStr">
        <is>
          <t>POS Purchase</t>
        </is>
      </c>
      <c r="J2048" t="inlineStr">
        <is>
          <t>CreditCard</t>
        </is>
      </c>
      <c r="K2048" t="inlineStr">
        <is>
          <t>PNP FRAN DOUGLASDALE DOUGLASDALE</t>
        </is>
      </c>
      <c r="L2048" t="inlineStr">
        <is>
          <t>KC YOUNG</t>
        </is>
      </c>
      <c r="M2048" s="26" t="n">
        <v>-87.95999999999999</v>
      </c>
      <c r="N2048" t="inlineStr"/>
      <c r="O2048" t="inlineStr"/>
    </row>
    <row r="2049" hidden="1">
      <c r="A2049" s="30" t="inlineStr">
        <is>
          <t>2022-03-2220:01APPLE.COM/BILL ITUNES.COM 44.99 ZARKC YOUNG-44.99</t>
        </is>
      </c>
      <c r="B2049" t="inlineStr">
        <is>
          <t>2022/03/22</t>
        </is>
      </c>
      <c r="C2049" t="inlineStr">
        <is>
          <t>20:01</t>
        </is>
      </c>
      <c r="D2049" s="20" t="inlineStr">
        <is>
          <t>2022/03/25</t>
        </is>
      </c>
      <c r="E2049" t="inlineStr">
        <is>
          <t>2022/03/22</t>
        </is>
      </c>
      <c r="F2049" t="inlineStr">
        <is>
          <t>2022-03</t>
        </is>
      </c>
      <c r="G2049" t="n">
        <v>2022</v>
      </c>
      <c r="H2049" t="n">
        <v>3</v>
      </c>
      <c r="I2049" t="inlineStr">
        <is>
          <t>POS Purchase</t>
        </is>
      </c>
      <c r="J2049" t="inlineStr">
        <is>
          <t>DebitCard</t>
        </is>
      </c>
      <c r="K2049" t="inlineStr">
        <is>
          <t>APPLE.COM/BILL ITUNES.COM 44.99 ZAR</t>
        </is>
      </c>
      <c r="L2049" t="inlineStr">
        <is>
          <t>KC YOUNG</t>
        </is>
      </c>
      <c r="M2049" s="26" t="n">
        <v>-44.99</v>
      </c>
      <c r="N2049" t="inlineStr">
        <is>
          <t>Hobbies</t>
        </is>
      </c>
      <c r="O2049" t="inlineStr">
        <is>
          <t>Out</t>
        </is>
      </c>
    </row>
    <row r="2050" hidden="1">
      <c r="A2050" s="30" t="inlineStr">
        <is>
          <t>2022-03-2320:35CHECKERS NICOLWAY BRYANSTONKC YOUNG-262.11</t>
        </is>
      </c>
      <c r="B2050" t="inlineStr">
        <is>
          <t>2022/03/23</t>
        </is>
      </c>
      <c r="C2050" t="inlineStr">
        <is>
          <t>20:35</t>
        </is>
      </c>
      <c r="D2050" s="20" t="inlineStr">
        <is>
          <t>2022/03/25</t>
        </is>
      </c>
      <c r="E2050" t="inlineStr">
        <is>
          <t>2022/03/23</t>
        </is>
      </c>
      <c r="F2050" t="inlineStr">
        <is>
          <t>2022-03</t>
        </is>
      </c>
      <c r="G2050" t="n">
        <v>2022</v>
      </c>
      <c r="H2050" t="n">
        <v>3</v>
      </c>
      <c r="I2050" t="inlineStr">
        <is>
          <t>POS Purchase</t>
        </is>
      </c>
      <c r="J2050" t="inlineStr">
        <is>
          <t>CreditCard</t>
        </is>
      </c>
      <c r="K2050" t="inlineStr">
        <is>
          <t>CHECKERS NICOLWAY BRYANSTON</t>
        </is>
      </c>
      <c r="L2050" t="inlineStr">
        <is>
          <t>KC YOUNG</t>
        </is>
      </c>
      <c r="M2050" s="26" t="n">
        <v>-262.11</v>
      </c>
      <c r="N2050" t="inlineStr">
        <is>
          <t>Groceries</t>
        </is>
      </c>
      <c r="O2050" t="inlineStr">
        <is>
          <t>Out</t>
        </is>
      </c>
    </row>
    <row r="2051" hidden="1">
      <c r="A2051" s="30" t="inlineStr">
        <is>
          <t>2022-03-2320:35MCD Gateway PTA  (23) ORI HATFIELDKC YOUNG-57.5</t>
        </is>
      </c>
      <c r="B2051" t="inlineStr">
        <is>
          <t>2022/03/23</t>
        </is>
      </c>
      <c r="C2051" t="inlineStr">
        <is>
          <t>20:35</t>
        </is>
      </c>
      <c r="D2051" s="20" t="inlineStr">
        <is>
          <t>2022/03/25</t>
        </is>
      </c>
      <c r="E2051" t="inlineStr">
        <is>
          <t>2022/03/23</t>
        </is>
      </c>
      <c r="F2051" t="inlineStr">
        <is>
          <t>2022-03</t>
        </is>
      </c>
      <c r="G2051" t="n">
        <v>2022</v>
      </c>
      <c r="H2051" t="n">
        <v>3</v>
      </c>
      <c r="I2051" t="inlineStr">
        <is>
          <t>POS Purchase</t>
        </is>
      </c>
      <c r="J2051" t="inlineStr">
        <is>
          <t>CreditCard</t>
        </is>
      </c>
      <c r="K2051" t="inlineStr">
        <is>
          <t>MCD Gateway PTA  (23) ORI HATFIELD</t>
        </is>
      </c>
      <c r="L2051" t="inlineStr">
        <is>
          <t>KC YOUNG</t>
        </is>
      </c>
      <c r="M2051" s="26" t="n">
        <v>-57.5</v>
      </c>
      <c r="N2051" t="inlineStr">
        <is>
          <t>Eating out</t>
        </is>
      </c>
      <c r="O2051" t="inlineStr">
        <is>
          <t>Out</t>
        </is>
      </c>
    </row>
    <row r="2052" hidden="1">
      <c r="A2052" s="30" t="inlineStr">
        <is>
          <t>2022-03-2320:35MELT CHOCOLATES BRYANSTONKC YOUNG-35</t>
        </is>
      </c>
      <c r="B2052" t="inlineStr">
        <is>
          <t>2022/03/23</t>
        </is>
      </c>
      <c r="C2052" t="inlineStr">
        <is>
          <t>20:35</t>
        </is>
      </c>
      <c r="D2052" s="20" t="inlineStr">
        <is>
          <t>2022/03/25</t>
        </is>
      </c>
      <c r="E2052" t="inlineStr">
        <is>
          <t>2022/03/23</t>
        </is>
      </c>
      <c r="F2052" t="inlineStr">
        <is>
          <t>2022-03</t>
        </is>
      </c>
      <c r="G2052" t="n">
        <v>2022</v>
      </c>
      <c r="H2052" t="n">
        <v>3</v>
      </c>
      <c r="I2052" t="inlineStr">
        <is>
          <t>POS Purchase</t>
        </is>
      </c>
      <c r="J2052" t="inlineStr">
        <is>
          <t>CreditCard</t>
        </is>
      </c>
      <c r="K2052" t="inlineStr">
        <is>
          <t>MELT CHOCOLATES BRYANSTON</t>
        </is>
      </c>
      <c r="L2052" t="inlineStr">
        <is>
          <t>KC YOUNG</t>
        </is>
      </c>
      <c r="M2052" s="26" t="n">
        <v>-35</v>
      </c>
      <c r="N2052" t="inlineStr"/>
      <c r="O2052" t="inlineStr"/>
    </row>
    <row r="2053" hidden="1">
      <c r="A2053" s="30" t="inlineStr">
        <is>
          <t>2022-03-2320:35PNA NICOLWAY BRYANSTONKC YOUNG-24.99</t>
        </is>
      </c>
      <c r="B2053" t="inlineStr">
        <is>
          <t>2022/03/23</t>
        </is>
      </c>
      <c r="C2053" t="inlineStr">
        <is>
          <t>20:35</t>
        </is>
      </c>
      <c r="D2053" s="20" t="inlineStr">
        <is>
          <t>2022/03/25</t>
        </is>
      </c>
      <c r="E2053" t="inlineStr">
        <is>
          <t>2022/03/23</t>
        </is>
      </c>
      <c r="F2053" t="inlineStr">
        <is>
          <t>2022-03</t>
        </is>
      </c>
      <c r="G2053" t="n">
        <v>2022</v>
      </c>
      <c r="H2053" t="n">
        <v>3</v>
      </c>
      <c r="I2053" t="inlineStr">
        <is>
          <t>POS Purchase</t>
        </is>
      </c>
      <c r="J2053" t="inlineStr">
        <is>
          <t>CreditCard</t>
        </is>
      </c>
      <c r="K2053" t="inlineStr">
        <is>
          <t>PNA NICOLWAY BRYANSTON</t>
        </is>
      </c>
      <c r="L2053" t="inlineStr">
        <is>
          <t>KC YOUNG</t>
        </is>
      </c>
      <c r="M2053" s="26" t="n">
        <v>-24.99</v>
      </c>
      <c r="N2053" t="inlineStr"/>
      <c r="O2053" t="inlineStr"/>
    </row>
    <row r="2054" hidden="1">
      <c r="A2054" s="30" t="inlineStr">
        <is>
          <t>2022-03-2420:29BP CHARLES STREET PRETORIAKC YOUNG-736.36</t>
        </is>
      </c>
      <c r="B2054" t="inlineStr">
        <is>
          <t>2022/03/24</t>
        </is>
      </c>
      <c r="C2054" t="inlineStr">
        <is>
          <t>20:29</t>
        </is>
      </c>
      <c r="D2054" s="20" t="inlineStr">
        <is>
          <t>2022/03/25</t>
        </is>
      </c>
      <c r="E2054" t="inlineStr">
        <is>
          <t>2022/03/24</t>
        </is>
      </c>
      <c r="F2054" t="inlineStr">
        <is>
          <t>2022-03</t>
        </is>
      </c>
      <c r="G2054" t="n">
        <v>2022</v>
      </c>
      <c r="H2054" t="n">
        <v>3</v>
      </c>
      <c r="I2054" t="inlineStr">
        <is>
          <t>POS Purchase</t>
        </is>
      </c>
      <c r="J2054" t="inlineStr">
        <is>
          <t>CreditCard</t>
        </is>
      </c>
      <c r="K2054" t="inlineStr">
        <is>
          <t>BP CHARLES STREET PRETORIA</t>
        </is>
      </c>
      <c r="L2054" t="inlineStr">
        <is>
          <t>KC YOUNG</t>
        </is>
      </c>
      <c r="M2054" s="26" t="n">
        <v>-736.36</v>
      </c>
      <c r="N2054" t="inlineStr">
        <is>
          <t>Car</t>
        </is>
      </c>
      <c r="O2054" t="inlineStr">
        <is>
          <t>Out</t>
        </is>
      </c>
    </row>
    <row r="2055" hidden="1">
      <c r="A2055" s="30" t="inlineStr">
        <is>
          <t>2022-03-2512:46WHKU0467STss Wallet Electricity-250</t>
        </is>
      </c>
      <c r="B2055" t="inlineStr">
        <is>
          <t>2022/03/25</t>
        </is>
      </c>
      <c r="C2055" t="inlineStr">
        <is>
          <t>12:46</t>
        </is>
      </c>
      <c r="D2055" s="20" t="inlineStr">
        <is>
          <t>2022/03/25</t>
        </is>
      </c>
      <c r="E2055" t="inlineStr">
        <is>
          <t>2022/04/01</t>
        </is>
      </c>
      <c r="F2055" t="inlineStr">
        <is>
          <t>2022-04</t>
        </is>
      </c>
      <c r="G2055" t="n">
        <v>2022</v>
      </c>
      <c r="H2055" t="n">
        <v>4</v>
      </c>
      <c r="I2055" t="inlineStr">
        <is>
          <t>EFT</t>
        </is>
      </c>
      <c r="J2055" t="inlineStr">
        <is>
          <t>CreditCard</t>
        </is>
      </c>
      <c r="K2055" t="inlineStr">
        <is>
          <t>WHKU0467</t>
        </is>
      </c>
      <c r="L2055" t="inlineStr">
        <is>
          <t>STss Wallet Electricity</t>
        </is>
      </c>
      <c r="M2055" s="26" t="n">
        <v>-250</v>
      </c>
      <c r="N2055" t="inlineStr">
        <is>
          <t>Electricity</t>
        </is>
      </c>
      <c r="O2055" t="inlineStr">
        <is>
          <t>Out</t>
        </is>
      </c>
    </row>
    <row r="2056" hidden="1">
      <c r="A2056" s="30" t="inlineStr">
        <is>
          <t>2022-03-2521:31CHECKERS KYALAMI GAUTENGKC YOUNG-148.86</t>
        </is>
      </c>
      <c r="B2056" t="inlineStr">
        <is>
          <t>2022/03/25</t>
        </is>
      </c>
      <c r="C2056" t="inlineStr">
        <is>
          <t>21:31</t>
        </is>
      </c>
      <c r="D2056" s="20" t="inlineStr">
        <is>
          <t>2022/03/25</t>
        </is>
      </c>
      <c r="E2056" t="inlineStr">
        <is>
          <t>2022/04/01</t>
        </is>
      </c>
      <c r="F2056" t="inlineStr">
        <is>
          <t>2022-04</t>
        </is>
      </c>
      <c r="G2056" t="n">
        <v>2022</v>
      </c>
      <c r="H2056" t="n">
        <v>4</v>
      </c>
      <c r="I2056" t="inlineStr">
        <is>
          <t>POS Purchase</t>
        </is>
      </c>
      <c r="J2056" t="inlineStr">
        <is>
          <t>CreditCard</t>
        </is>
      </c>
      <c r="K2056" t="inlineStr">
        <is>
          <t>CHECKERS KYALAMI GAUTENG</t>
        </is>
      </c>
      <c r="L2056" t="inlineStr">
        <is>
          <t>KC YOUNG</t>
        </is>
      </c>
      <c r="M2056" s="26" t="n">
        <v>-148.86</v>
      </c>
      <c r="N2056" t="inlineStr">
        <is>
          <t>Groceries</t>
        </is>
      </c>
      <c r="O2056" t="inlineStr">
        <is>
          <t>Out</t>
        </is>
      </c>
    </row>
    <row r="2057" hidden="1">
      <c r="A2057" s="30" t="inlineStr">
        <is>
          <t>2022-03-2521:37CASHFOCUS SALARIS / SALARY31206.96</t>
        </is>
      </c>
      <c r="B2057" t="inlineStr">
        <is>
          <t>2022/03/25</t>
        </is>
      </c>
      <c r="C2057" t="inlineStr">
        <is>
          <t>21:37</t>
        </is>
      </c>
      <c r="D2057" s="20" t="inlineStr">
        <is>
          <t>2022/03/25</t>
        </is>
      </c>
      <c r="E2057" t="inlineStr">
        <is>
          <t>2022/04/01</t>
        </is>
      </c>
      <c r="F2057" t="inlineStr">
        <is>
          <t>2022-04</t>
        </is>
      </c>
      <c r="G2057" t="n">
        <v>2022</v>
      </c>
      <c r="H2057" t="n">
        <v>4</v>
      </c>
      <c r="I2057" t="inlineStr">
        <is>
          <t>EFT</t>
        </is>
      </c>
      <c r="J2057" t="inlineStr">
        <is>
          <t>CreditCard</t>
        </is>
      </c>
      <c r="K2057" t="inlineStr">
        <is>
          <t>CASHFOCUS SALARIS / SALARY</t>
        </is>
      </c>
      <c r="L2057" t="inlineStr"/>
      <c r="M2057" s="26" t="n">
        <v>31206.96</v>
      </c>
      <c r="N2057" t="inlineStr">
        <is>
          <t>Salary</t>
        </is>
      </c>
      <c r="O2057" t="inlineStr">
        <is>
          <t>In</t>
        </is>
      </c>
    </row>
    <row r="2058" hidden="1">
      <c r="A2058" s="30" t="inlineStr">
        <is>
          <t>2022-03-2601:11EasyEquitiesEasyEquities-3000</t>
        </is>
      </c>
      <c r="B2058" t="inlineStr">
        <is>
          <t>2022/03/26</t>
        </is>
      </c>
      <c r="C2058" t="inlineStr">
        <is>
          <t>01:11</t>
        </is>
      </c>
      <c r="D2058" s="20" t="inlineStr">
        <is>
          <t>2022/03/25</t>
        </is>
      </c>
      <c r="E2058" t="inlineStr">
        <is>
          <t>2022/04/01</t>
        </is>
      </c>
      <c r="F2058" t="inlineStr">
        <is>
          <t>2022-04</t>
        </is>
      </c>
      <c r="G2058" t="n">
        <v>2022</v>
      </c>
      <c r="H2058" t="n">
        <v>4</v>
      </c>
      <c r="I2058" t="inlineStr">
        <is>
          <t>Scheduled EFT</t>
        </is>
      </c>
      <c r="J2058" t="inlineStr">
        <is>
          <t>CreditCard</t>
        </is>
      </c>
      <c r="K2058" t="inlineStr">
        <is>
          <t>EasyEquities</t>
        </is>
      </c>
      <c r="L2058" t="inlineStr">
        <is>
          <t>EasyEquities</t>
        </is>
      </c>
      <c r="M2058" s="26" t="n">
        <v>-3000</v>
      </c>
      <c r="N2058" t="inlineStr">
        <is>
          <t>Investing</t>
        </is>
      </c>
      <c r="O2058" t="inlineStr">
        <is>
          <t>Out</t>
        </is>
      </c>
    </row>
    <row r="2059" hidden="1">
      <c r="A2059" s="30" t="inlineStr">
        <is>
          <t>2022-03-2620:39DUPLICATE REVERSAL PRETORIAKC YOUNG736.36</t>
        </is>
      </c>
      <c r="B2059" t="inlineStr">
        <is>
          <t>2022/03/26</t>
        </is>
      </c>
      <c r="C2059" t="inlineStr">
        <is>
          <t>20:39</t>
        </is>
      </c>
      <c r="D2059" s="20" t="inlineStr">
        <is>
          <t>2022/03/25</t>
        </is>
      </c>
      <c r="E2059" t="inlineStr">
        <is>
          <t>2022/04/01</t>
        </is>
      </c>
      <c r="F2059" t="inlineStr">
        <is>
          <t>2022-04</t>
        </is>
      </c>
      <c r="G2059" t="n">
        <v>2022</v>
      </c>
      <c r="H2059" t="n">
        <v>4</v>
      </c>
      <c r="I2059" t="inlineStr">
        <is>
          <t>Refund POS Purchase</t>
        </is>
      </c>
      <c r="J2059" t="inlineStr">
        <is>
          <t>CreditCard</t>
        </is>
      </c>
      <c r="K2059" t="inlineStr">
        <is>
          <t>DUPLICATE REVERSAL PRETORIA</t>
        </is>
      </c>
      <c r="L2059" t="inlineStr">
        <is>
          <t>KC YOUNG</t>
        </is>
      </c>
      <c r="M2059" s="26" t="n">
        <v>736.36</v>
      </c>
      <c r="N2059" t="inlineStr">
        <is>
          <t>Car</t>
        </is>
      </c>
      <c r="O2059" t="inlineStr">
        <is>
          <t>Out</t>
        </is>
      </c>
    </row>
    <row r="2060" hidden="1">
      <c r="A2060" s="30" t="inlineStr">
        <is>
          <t>2022-03-2620:48STER KINEKOR MALL45113 MidrandKC YOUNG-40</t>
        </is>
      </c>
      <c r="B2060" t="inlineStr">
        <is>
          <t>2022/03/26</t>
        </is>
      </c>
      <c r="C2060" t="inlineStr">
        <is>
          <t>20:48</t>
        </is>
      </c>
      <c r="D2060" s="20" t="inlineStr">
        <is>
          <t>2022/03/25</t>
        </is>
      </c>
      <c r="E2060" t="inlineStr">
        <is>
          <t>2022/04/01</t>
        </is>
      </c>
      <c r="F2060" t="inlineStr">
        <is>
          <t>2022-04</t>
        </is>
      </c>
      <c r="G2060" t="n">
        <v>2022</v>
      </c>
      <c r="H2060" t="n">
        <v>4</v>
      </c>
      <c r="I2060" t="inlineStr">
        <is>
          <t>Apple Pay</t>
        </is>
      </c>
      <c r="J2060" t="inlineStr">
        <is>
          <t>DebitCard</t>
        </is>
      </c>
      <c r="K2060" t="inlineStr">
        <is>
          <t>STER KINEKOR MALL45113 Midrand</t>
        </is>
      </c>
      <c r="L2060" t="inlineStr">
        <is>
          <t>KC YOUNG</t>
        </is>
      </c>
      <c r="M2060" s="26" t="n">
        <v>-40</v>
      </c>
      <c r="N2060" t="inlineStr"/>
      <c r="O2060" t="inlineStr"/>
    </row>
    <row r="2061" hidden="1">
      <c r="A2061" s="30" t="inlineStr">
        <is>
          <t>2022-03-2719:25WantsTo: Subscriptions-8000</t>
        </is>
      </c>
      <c r="B2061" t="inlineStr">
        <is>
          <t>2022/03/27</t>
        </is>
      </c>
      <c r="C2061" t="inlineStr">
        <is>
          <t>19:25</t>
        </is>
      </c>
      <c r="D2061" s="20" t="inlineStr">
        <is>
          <t>2022/03/25</t>
        </is>
      </c>
      <c r="E2061" t="inlineStr">
        <is>
          <t>2022/04/01</t>
        </is>
      </c>
      <c r="F2061" t="inlineStr">
        <is>
          <t>2022-04</t>
        </is>
      </c>
      <c r="G2061" t="n">
        <v>2022</v>
      </c>
      <c r="H2061" t="n">
        <v>4</v>
      </c>
      <c r="I2061" t="inlineStr">
        <is>
          <t>Transfer</t>
        </is>
      </c>
      <c r="J2061" t="inlineStr">
        <is>
          <t>CreditCard</t>
        </is>
      </c>
      <c r="K2061" t="inlineStr">
        <is>
          <t>Wants</t>
        </is>
      </c>
      <c r="L2061" t="inlineStr">
        <is>
          <t>To: Subscriptions</t>
        </is>
      </c>
      <c r="M2061" s="26" t="n">
        <v>-8000</v>
      </c>
      <c r="N2061" t="inlineStr"/>
      <c r="O2061" t="inlineStr"/>
    </row>
    <row r="2062" hidden="1">
      <c r="A2062" s="30" t="inlineStr">
        <is>
          <t>2022-03-2719:25WantsFrom: Credit card8000</t>
        </is>
      </c>
      <c r="B2062" t="inlineStr">
        <is>
          <t>2022/03/27</t>
        </is>
      </c>
      <c r="C2062" t="inlineStr">
        <is>
          <t>19:25</t>
        </is>
      </c>
      <c r="D2062" s="20" t="inlineStr">
        <is>
          <t>2022/03/25</t>
        </is>
      </c>
      <c r="E2062" t="inlineStr">
        <is>
          <t>2022/04/01</t>
        </is>
      </c>
      <c r="F2062" t="inlineStr">
        <is>
          <t>2022-04</t>
        </is>
      </c>
      <c r="G2062" t="n">
        <v>2022</v>
      </c>
      <c r="H2062" t="n">
        <v>4</v>
      </c>
      <c r="I2062" t="inlineStr">
        <is>
          <t>Transfer</t>
        </is>
      </c>
      <c r="J2062" t="inlineStr">
        <is>
          <t>DebitCard</t>
        </is>
      </c>
      <c r="K2062" t="inlineStr">
        <is>
          <t>Wants</t>
        </is>
      </c>
      <c r="L2062" t="inlineStr">
        <is>
          <t>From: Credit card</t>
        </is>
      </c>
      <c r="M2062" s="26" t="n">
        <v>8000</v>
      </c>
      <c r="N2062" t="inlineStr">
        <is>
          <t>Transfer</t>
        </is>
      </c>
      <c r="O2062" t="inlineStr">
        <is>
          <t>Transfer</t>
        </is>
      </c>
    </row>
    <row r="2063" hidden="1">
      <c r="A2063" s="30" t="inlineStr">
        <is>
          <t>2022-03-2719:26Kirst-suranceFrom: Credit card4703</t>
        </is>
      </c>
      <c r="B2063" t="inlineStr">
        <is>
          <t>2022/03/27</t>
        </is>
      </c>
      <c r="C2063" t="inlineStr">
        <is>
          <t>19:26</t>
        </is>
      </c>
      <c r="D2063" s="20" t="inlineStr">
        <is>
          <t>2022/03/25</t>
        </is>
      </c>
      <c r="E2063" t="inlineStr">
        <is>
          <t>2022/04/01</t>
        </is>
      </c>
      <c r="F2063" t="inlineStr">
        <is>
          <t>2022-04</t>
        </is>
      </c>
      <c r="G2063" t="n">
        <v>2022</v>
      </c>
      <c r="H2063" t="n">
        <v>4</v>
      </c>
      <c r="I2063" t="inlineStr">
        <is>
          <t>Transfer</t>
        </is>
      </c>
      <c r="J2063" t="inlineStr">
        <is>
          <t>KirstSurance</t>
        </is>
      </c>
      <c r="K2063" t="inlineStr">
        <is>
          <t>Kirst-surance</t>
        </is>
      </c>
      <c r="L2063" t="inlineStr">
        <is>
          <t>From: Credit card</t>
        </is>
      </c>
      <c r="M2063" s="26" t="n">
        <v>4703</v>
      </c>
      <c r="N2063" t="inlineStr"/>
      <c r="O2063" t="inlineStr"/>
    </row>
    <row r="2064" hidden="1">
      <c r="A2064" s="30" t="inlineStr">
        <is>
          <t>2022-03-2719:26Kirst-suranceTo: KIRST-SURANCE-4703</t>
        </is>
      </c>
      <c r="B2064" t="inlineStr">
        <is>
          <t>2022/03/27</t>
        </is>
      </c>
      <c r="C2064" t="inlineStr">
        <is>
          <t>19:26</t>
        </is>
      </c>
      <c r="D2064" s="20" t="inlineStr">
        <is>
          <t>2022/03/25</t>
        </is>
      </c>
      <c r="E2064" t="inlineStr">
        <is>
          <t>2022/04/01</t>
        </is>
      </c>
      <c r="F2064" t="inlineStr">
        <is>
          <t>2022-04</t>
        </is>
      </c>
      <c r="G2064" t="n">
        <v>2022</v>
      </c>
      <c r="H2064" t="n">
        <v>4</v>
      </c>
      <c r="I2064" t="inlineStr">
        <is>
          <t>Transfer</t>
        </is>
      </c>
      <c r="J2064" t="inlineStr">
        <is>
          <t>CreditCard</t>
        </is>
      </c>
      <c r="K2064" t="inlineStr">
        <is>
          <t>Kirst-surance</t>
        </is>
      </c>
      <c r="L2064" t="inlineStr">
        <is>
          <t>To: KIRST-SURANCE</t>
        </is>
      </c>
      <c r="M2064" s="23" t="n">
        <v>-4703</v>
      </c>
      <c r="N2064" t="inlineStr">
        <is>
          <t>Kirst-Surance</t>
        </is>
      </c>
      <c r="O2064" t="inlineStr">
        <is>
          <t>Out</t>
        </is>
      </c>
    </row>
    <row r="2065" hidden="1">
      <c r="A2065" s="30" t="inlineStr">
        <is>
          <t>2022-03-2720:31Dischem Kyalami Corner JOHANNESBURGKC YOUNG-215.69</t>
        </is>
      </c>
      <c r="B2065" t="inlineStr">
        <is>
          <t>2022/03/27</t>
        </is>
      </c>
      <c r="C2065" t="inlineStr">
        <is>
          <t>20:31</t>
        </is>
      </c>
      <c r="D2065" s="20" t="inlineStr">
        <is>
          <t>2022/03/25</t>
        </is>
      </c>
      <c r="E2065" t="inlineStr">
        <is>
          <t>2022/04/01</t>
        </is>
      </c>
      <c r="F2065" t="inlineStr">
        <is>
          <t>2022-04</t>
        </is>
      </c>
      <c r="G2065" t="n">
        <v>2022</v>
      </c>
      <c r="H2065" t="n">
        <v>4</v>
      </c>
      <c r="I2065" t="inlineStr">
        <is>
          <t>POS Purchase</t>
        </is>
      </c>
      <c r="J2065" t="inlineStr">
        <is>
          <t>CreditCard</t>
        </is>
      </c>
      <c r="K2065" t="inlineStr">
        <is>
          <t>Dischem Kyalami Corner JOHANNESBURG</t>
        </is>
      </c>
      <c r="L2065" t="inlineStr">
        <is>
          <t>KC YOUNG</t>
        </is>
      </c>
      <c r="M2065" s="26" t="n">
        <v>-215.69</v>
      </c>
      <c r="N2065" t="inlineStr"/>
      <c r="O2065" t="inlineStr"/>
    </row>
    <row r="2066" hidden="1">
      <c r="A2066" s="30" t="inlineStr">
        <is>
          <t>2022-03-2720:31LIQUORSHOP KYALAMI KYALAMI RIDGEKC YOUNG-99.99</t>
        </is>
      </c>
      <c r="B2066" t="inlineStr">
        <is>
          <t>2022/03/27</t>
        </is>
      </c>
      <c r="C2066" t="inlineStr">
        <is>
          <t>20:31</t>
        </is>
      </c>
      <c r="D2066" s="20" t="inlineStr">
        <is>
          <t>2022/03/25</t>
        </is>
      </c>
      <c r="E2066" t="inlineStr">
        <is>
          <t>2022/04/01</t>
        </is>
      </c>
      <c r="F2066" t="inlineStr">
        <is>
          <t>2022-04</t>
        </is>
      </c>
      <c r="G2066" t="n">
        <v>2022</v>
      </c>
      <c r="H2066" t="n">
        <v>4</v>
      </c>
      <c r="I2066" t="inlineStr">
        <is>
          <t>POS Purchase</t>
        </is>
      </c>
      <c r="J2066" t="inlineStr">
        <is>
          <t>CreditCard</t>
        </is>
      </c>
      <c r="K2066" t="inlineStr">
        <is>
          <t>LIQUORSHOP KYALAMI KYALAMI RIDGE</t>
        </is>
      </c>
      <c r="L2066" t="inlineStr">
        <is>
          <t>KC YOUNG</t>
        </is>
      </c>
      <c r="M2066" s="26" t="n">
        <v>-99.98999999999999</v>
      </c>
      <c r="N2066" t="inlineStr"/>
      <c r="O2066" t="inlineStr"/>
    </row>
    <row r="2067" hidden="1">
      <c r="A2067" s="30" t="inlineStr">
        <is>
          <t>2022-03-2720:31MCD Kyalami (559) KYALAMI CNRKC YOUNG-22.5</t>
        </is>
      </c>
      <c r="B2067" t="inlineStr">
        <is>
          <t>2022/03/27</t>
        </is>
      </c>
      <c r="C2067" t="inlineStr">
        <is>
          <t>20:31</t>
        </is>
      </c>
      <c r="D2067" s="20" t="inlineStr">
        <is>
          <t>2022/03/25</t>
        </is>
      </c>
      <c r="E2067" t="inlineStr">
        <is>
          <t>2022/04/01</t>
        </is>
      </c>
      <c r="F2067" t="inlineStr">
        <is>
          <t>2022-04</t>
        </is>
      </c>
      <c r="G2067" t="n">
        <v>2022</v>
      </c>
      <c r="H2067" t="n">
        <v>4</v>
      </c>
      <c r="I2067" t="inlineStr">
        <is>
          <t>POS Purchase</t>
        </is>
      </c>
      <c r="J2067" t="inlineStr">
        <is>
          <t>CreditCard</t>
        </is>
      </c>
      <c r="K2067" t="inlineStr">
        <is>
          <t>MCD Kyalami (559) KYALAMI CNR</t>
        </is>
      </c>
      <c r="L2067" t="inlineStr">
        <is>
          <t>KC YOUNG</t>
        </is>
      </c>
      <c r="M2067" s="26" t="n">
        <v>-22.5</v>
      </c>
      <c r="N2067" t="inlineStr">
        <is>
          <t>Eating out</t>
        </is>
      </c>
      <c r="O2067" t="inlineStr">
        <is>
          <t>Out</t>
        </is>
      </c>
    </row>
    <row r="2068" hidden="1">
      <c r="A2068" s="30" t="inlineStr">
        <is>
          <t>2022-03-2720:31Mall of Africa MIDRANDKC YOUNG-20</t>
        </is>
      </c>
      <c r="B2068" t="inlineStr">
        <is>
          <t>2022/03/27</t>
        </is>
      </c>
      <c r="C2068" t="inlineStr">
        <is>
          <t>20:31</t>
        </is>
      </c>
      <c r="D2068" s="20" t="inlineStr">
        <is>
          <t>2022/03/25</t>
        </is>
      </c>
      <c r="E2068" t="inlineStr">
        <is>
          <t>2022/04/01</t>
        </is>
      </c>
      <c r="F2068" t="inlineStr">
        <is>
          <t>2022-04</t>
        </is>
      </c>
      <c r="G2068" t="n">
        <v>2022</v>
      </c>
      <c r="H2068" t="n">
        <v>4</v>
      </c>
      <c r="I2068" t="inlineStr">
        <is>
          <t>POS Purchase</t>
        </is>
      </c>
      <c r="J2068" t="inlineStr">
        <is>
          <t>CreditCard</t>
        </is>
      </c>
      <c r="K2068" t="inlineStr">
        <is>
          <t>Mall of Africa MIDRAND</t>
        </is>
      </c>
      <c r="L2068" t="inlineStr">
        <is>
          <t>KC YOUNG</t>
        </is>
      </c>
      <c r="M2068" s="26" t="n">
        <v>-20</v>
      </c>
      <c r="N2068" t="inlineStr">
        <is>
          <t>Car</t>
        </is>
      </c>
      <c r="O2068" t="inlineStr">
        <is>
          <t>Out</t>
        </is>
      </c>
    </row>
    <row r="2069" hidden="1">
      <c r="A2069" s="30" t="inlineStr">
        <is>
          <t>2022-03-2720:41UBER TRIP HELP.UBER.CO JOHANNESBURGKC YOUNG-40.5</t>
        </is>
      </c>
      <c r="B2069" t="inlineStr">
        <is>
          <t>2022/03/27</t>
        </is>
      </c>
      <c r="C2069" t="inlineStr">
        <is>
          <t>20:41</t>
        </is>
      </c>
      <c r="D2069" s="20" t="inlineStr">
        <is>
          <t>2022/03/25</t>
        </is>
      </c>
      <c r="E2069" t="inlineStr">
        <is>
          <t>2022/04/01</t>
        </is>
      </c>
      <c r="F2069" t="inlineStr">
        <is>
          <t>2022-04</t>
        </is>
      </c>
      <c r="G2069" t="n">
        <v>2022</v>
      </c>
      <c r="H2069" t="n">
        <v>4</v>
      </c>
      <c r="I2069" t="inlineStr">
        <is>
          <t>POS Purchase</t>
        </is>
      </c>
      <c r="J2069" t="inlineStr">
        <is>
          <t>DebitCard</t>
        </is>
      </c>
      <c r="K2069" t="inlineStr">
        <is>
          <t>UBER TRIP HELP.UBER.CO JOHANNESBURG</t>
        </is>
      </c>
      <c r="L2069" t="inlineStr">
        <is>
          <t>KC YOUNG</t>
        </is>
      </c>
      <c r="M2069" s="26" t="n">
        <v>-40.5</v>
      </c>
      <c r="N2069" t="inlineStr">
        <is>
          <t>Eating out</t>
        </is>
      </c>
      <c r="O2069" t="inlineStr">
        <is>
          <t>Out</t>
        </is>
      </c>
    </row>
    <row r="2070" hidden="1">
      <c r="A2070" s="30" t="inlineStr">
        <is>
          <t>2022-03-2820:10CHECKERS KYALAMI GAUTENGKC YOUNG-619.55</t>
        </is>
      </c>
      <c r="B2070" t="inlineStr">
        <is>
          <t>2022/03/28</t>
        </is>
      </c>
      <c r="C2070" t="inlineStr">
        <is>
          <t>20:10</t>
        </is>
      </c>
      <c r="D2070" s="20" t="inlineStr">
        <is>
          <t>2022/03/25</t>
        </is>
      </c>
      <c r="E2070" t="inlineStr">
        <is>
          <t>2022/04/01</t>
        </is>
      </c>
      <c r="F2070" t="inlineStr">
        <is>
          <t>2022-04</t>
        </is>
      </c>
      <c r="G2070" t="n">
        <v>2022</v>
      </c>
      <c r="H2070" t="n">
        <v>4</v>
      </c>
      <c r="I2070" t="inlineStr">
        <is>
          <t>POS Purchase</t>
        </is>
      </c>
      <c r="J2070" t="inlineStr">
        <is>
          <t>CreditCard</t>
        </is>
      </c>
      <c r="K2070" t="inlineStr">
        <is>
          <t>CHECKERS KYALAMI GAUTENG</t>
        </is>
      </c>
      <c r="L2070" t="inlineStr">
        <is>
          <t>KC YOUNG</t>
        </is>
      </c>
      <c r="M2070" s="26" t="n">
        <v>-619.55</v>
      </c>
      <c r="N2070" t="inlineStr">
        <is>
          <t>Groceries</t>
        </is>
      </c>
      <c r="O2070" t="inlineStr">
        <is>
          <t>Out</t>
        </is>
      </c>
    </row>
    <row r="2071" hidden="1">
      <c r="A2071" s="30" t="inlineStr">
        <is>
          <t>2022-03-2900:50RentBA Young-8000</t>
        </is>
      </c>
      <c r="B2071" t="inlineStr">
        <is>
          <t>2022/03/29</t>
        </is>
      </c>
      <c r="C2071" t="inlineStr">
        <is>
          <t>00:50</t>
        </is>
      </c>
      <c r="D2071" s="20" t="inlineStr">
        <is>
          <t>2022/03/25</t>
        </is>
      </c>
      <c r="E2071" t="inlineStr">
        <is>
          <t>2022/04/01</t>
        </is>
      </c>
      <c r="F2071" t="inlineStr">
        <is>
          <t>2022-04</t>
        </is>
      </c>
      <c r="G2071" t="n">
        <v>2022</v>
      </c>
      <c r="H2071" t="n">
        <v>4</v>
      </c>
      <c r="I2071" t="inlineStr">
        <is>
          <t>Scheduled EFT</t>
        </is>
      </c>
      <c r="J2071" t="inlineStr">
        <is>
          <t>CreditCard</t>
        </is>
      </c>
      <c r="K2071" t="inlineStr">
        <is>
          <t>Rent</t>
        </is>
      </c>
      <c r="L2071" t="inlineStr">
        <is>
          <t>BA Young</t>
        </is>
      </c>
      <c r="M2071" s="26" t="n">
        <v>-8000</v>
      </c>
      <c r="N2071" t="inlineStr">
        <is>
          <t>Rent</t>
        </is>
      </c>
      <c r="O2071" t="inlineStr">
        <is>
          <t>Out</t>
        </is>
      </c>
    </row>
    <row r="2072" hidden="1">
      <c r="A2072" s="30" t="inlineStr">
        <is>
          <t>2022-03-2921:11Clicks Kyalami Corner KYALAMIKC YOUNG-518.6</t>
        </is>
      </c>
      <c r="B2072" t="inlineStr">
        <is>
          <t>2022/03/29</t>
        </is>
      </c>
      <c r="C2072" t="inlineStr">
        <is>
          <t>21:11</t>
        </is>
      </c>
      <c r="D2072" s="20" t="inlineStr">
        <is>
          <t>2022/03/25</t>
        </is>
      </c>
      <c r="E2072" t="inlineStr">
        <is>
          <t>2022/04/01</t>
        </is>
      </c>
      <c r="F2072" t="inlineStr">
        <is>
          <t>2022-04</t>
        </is>
      </c>
      <c r="G2072" t="n">
        <v>2022</v>
      </c>
      <c r="H2072" t="n">
        <v>4</v>
      </c>
      <c r="I2072" t="inlineStr">
        <is>
          <t>POS Purchase</t>
        </is>
      </c>
      <c r="J2072" t="inlineStr">
        <is>
          <t>CreditCard</t>
        </is>
      </c>
      <c r="K2072" t="inlineStr">
        <is>
          <t>Clicks Kyalami Corner KYALAMI</t>
        </is>
      </c>
      <c r="L2072" t="inlineStr">
        <is>
          <t>KC YOUNG</t>
        </is>
      </c>
      <c r="M2072" s="26" t="n">
        <v>-518.6</v>
      </c>
      <c r="N2072" t="inlineStr"/>
      <c r="O2072" t="inlineStr"/>
    </row>
    <row r="2073" hidden="1">
      <c r="A2073" s="30" t="inlineStr">
        <is>
          <t>2022-03-2921:11MUG N BEAN KYALAMI KYALAMKC YOUNG-137</t>
        </is>
      </c>
      <c r="B2073" t="inlineStr">
        <is>
          <t>2022/03/29</t>
        </is>
      </c>
      <c r="C2073" t="inlineStr">
        <is>
          <t>21:11</t>
        </is>
      </c>
      <c r="D2073" s="20" t="inlineStr">
        <is>
          <t>2022/03/25</t>
        </is>
      </c>
      <c r="E2073" t="inlineStr">
        <is>
          <t>2022/04/01</t>
        </is>
      </c>
      <c r="F2073" t="inlineStr">
        <is>
          <t>2022-04</t>
        </is>
      </c>
      <c r="G2073" t="n">
        <v>2022</v>
      </c>
      <c r="H2073" t="n">
        <v>4</v>
      </c>
      <c r="I2073" t="inlineStr">
        <is>
          <t>POS Purchase</t>
        </is>
      </c>
      <c r="J2073" t="inlineStr">
        <is>
          <t>CreditCard</t>
        </is>
      </c>
      <c r="K2073" t="inlineStr">
        <is>
          <t>MUG N BEAN KYALAMI KYALAM</t>
        </is>
      </c>
      <c r="L2073" t="inlineStr">
        <is>
          <t>KC YOUNG</t>
        </is>
      </c>
      <c r="M2073" s="26" t="n">
        <v>-137</v>
      </c>
      <c r="N2073" t="inlineStr"/>
      <c r="O2073" t="inlineStr"/>
    </row>
    <row r="2074" hidden="1">
      <c r="A2074" s="30" t="inlineStr">
        <is>
          <t>2022-03-2921:17APPLE.COM/BILL ITUNES.COM 89.99 ZARKC YOUNG-89.99</t>
        </is>
      </c>
      <c r="B2074" t="inlineStr">
        <is>
          <t>2022/03/29</t>
        </is>
      </c>
      <c r="C2074" t="inlineStr">
        <is>
          <t>21:17</t>
        </is>
      </c>
      <c r="D2074" s="20" t="inlineStr">
        <is>
          <t>2022/03/25</t>
        </is>
      </c>
      <c r="E2074" t="inlineStr">
        <is>
          <t>2022/04/01</t>
        </is>
      </c>
      <c r="F2074" t="inlineStr">
        <is>
          <t>2022-04</t>
        </is>
      </c>
      <c r="G2074" t="n">
        <v>2022</v>
      </c>
      <c r="H2074" t="n">
        <v>4</v>
      </c>
      <c r="I2074" t="inlineStr">
        <is>
          <t>POS Purchase</t>
        </is>
      </c>
      <c r="J2074" t="inlineStr">
        <is>
          <t>DebitCard</t>
        </is>
      </c>
      <c r="K2074" t="inlineStr">
        <is>
          <t>APPLE.COM/BILL ITUNES.COM 89.99 ZAR</t>
        </is>
      </c>
      <c r="L2074" t="inlineStr">
        <is>
          <t>KC YOUNG</t>
        </is>
      </c>
      <c r="M2074" s="26" t="n">
        <v>-89.98999999999999</v>
      </c>
      <c r="N2074" t="inlineStr">
        <is>
          <t>Hobbies</t>
        </is>
      </c>
      <c r="O2074" t="inlineStr">
        <is>
          <t>Out</t>
        </is>
      </c>
    </row>
    <row r="2075" hidden="1">
      <c r="A2075" s="30" t="inlineStr">
        <is>
          <t>2022-03-2921:17BRET CONTRERAS 29.95 USDKC YOUNG-453.75</t>
        </is>
      </c>
      <c r="B2075" t="inlineStr">
        <is>
          <t>2022/03/29</t>
        </is>
      </c>
      <c r="C2075" t="inlineStr">
        <is>
          <t>21:17</t>
        </is>
      </c>
      <c r="D2075" s="20" t="inlineStr">
        <is>
          <t>2022/03/25</t>
        </is>
      </c>
      <c r="E2075" t="inlineStr">
        <is>
          <t>2022/04/01</t>
        </is>
      </c>
      <c r="F2075" t="inlineStr">
        <is>
          <t>2022-04</t>
        </is>
      </c>
      <c r="G2075" t="n">
        <v>2022</v>
      </c>
      <c r="H2075" t="n">
        <v>4</v>
      </c>
      <c r="I2075" t="inlineStr">
        <is>
          <t>Online</t>
        </is>
      </c>
      <c r="J2075" t="inlineStr">
        <is>
          <t>DebitCard</t>
        </is>
      </c>
      <c r="K2075" t="inlineStr">
        <is>
          <t>BRET CONTRERAS 29.95 USD</t>
        </is>
      </c>
      <c r="L2075" t="inlineStr">
        <is>
          <t>KC YOUNG</t>
        </is>
      </c>
      <c r="M2075" s="26" t="n">
        <v>-453.75</v>
      </c>
      <c r="N2075" t="inlineStr">
        <is>
          <t>Fitness</t>
        </is>
      </c>
      <c r="O2075" t="inlineStr">
        <is>
          <t>Out</t>
        </is>
      </c>
    </row>
    <row r="2076" hidden="1">
      <c r="A2076" s="30" t="inlineStr">
        <is>
          <t>2022-03-3020:26PATHCARE - DR W J H VERMKC YOUNG-759.8</t>
        </is>
      </c>
      <c r="B2076" t="inlineStr">
        <is>
          <t>2022/03/30</t>
        </is>
      </c>
      <c r="C2076" t="inlineStr">
        <is>
          <t>20:26</t>
        </is>
      </c>
      <c r="D2076" s="20" t="inlineStr">
        <is>
          <t>2022/03/25</t>
        </is>
      </c>
      <c r="E2076" t="inlineStr">
        <is>
          <t>2022/04/01</t>
        </is>
      </c>
      <c r="F2076" t="inlineStr">
        <is>
          <t>2022-04</t>
        </is>
      </c>
      <c r="G2076" t="n">
        <v>2022</v>
      </c>
      <c r="H2076" t="n">
        <v>4</v>
      </c>
      <c r="I2076" t="inlineStr">
        <is>
          <t>Online</t>
        </is>
      </c>
      <c r="J2076" t="inlineStr">
        <is>
          <t>CreditCard</t>
        </is>
      </c>
      <c r="K2076" t="inlineStr">
        <is>
          <t>PATHCARE - DR W J H VERM</t>
        </is>
      </c>
      <c r="L2076" t="inlineStr">
        <is>
          <t>KC YOUNG</t>
        </is>
      </c>
      <c r="M2076" s="26" t="n">
        <v>-759.8</v>
      </c>
      <c r="N2076" t="inlineStr"/>
      <c r="O2076" t="inlineStr"/>
    </row>
    <row r="2077" hidden="1">
      <c r="A2077" s="30" t="inlineStr">
        <is>
          <t>2022-03-3020:30flutterwave *UBERZA RIKC YOUNG-39</t>
        </is>
      </c>
      <c r="B2077" t="inlineStr">
        <is>
          <t>2022/03/30</t>
        </is>
      </c>
      <c r="C2077" t="inlineStr">
        <is>
          <t>20:30</t>
        </is>
      </c>
      <c r="D2077" s="20" t="inlineStr">
        <is>
          <t>2022/03/25</t>
        </is>
      </c>
      <c r="E2077" t="inlineStr">
        <is>
          <t>2022/04/01</t>
        </is>
      </c>
      <c r="F2077" t="inlineStr">
        <is>
          <t>2022-04</t>
        </is>
      </c>
      <c r="G2077" t="n">
        <v>2022</v>
      </c>
      <c r="H2077" t="n">
        <v>4</v>
      </c>
      <c r="I2077" t="inlineStr">
        <is>
          <t>Online</t>
        </is>
      </c>
      <c r="J2077" t="inlineStr">
        <is>
          <t>DebitCard</t>
        </is>
      </c>
      <c r="K2077" t="inlineStr">
        <is>
          <t>flutterwave *UBERZA RI</t>
        </is>
      </c>
      <c r="L2077" t="inlineStr">
        <is>
          <t>KC YOUNG</t>
        </is>
      </c>
      <c r="M2077" s="26" t="n">
        <v>-39</v>
      </c>
      <c r="N2077" t="inlineStr"/>
      <c r="O2077" t="inlineStr"/>
    </row>
    <row r="2078" hidden="1">
      <c r="A2078" s="30" t="inlineStr">
        <is>
          <t>2022-03-3120:26ACHILLIES RESTAURANT HATFIELDKC YOUNG-80</t>
        </is>
      </c>
      <c r="B2078" t="inlineStr">
        <is>
          <t>2022/03/31</t>
        </is>
      </c>
      <c r="C2078" t="inlineStr">
        <is>
          <t>20:26</t>
        </is>
      </c>
      <c r="D2078" s="20" t="inlineStr">
        <is>
          <t>2022/03/25</t>
        </is>
      </c>
      <c r="E2078" t="inlineStr">
        <is>
          <t>2022/04/01</t>
        </is>
      </c>
      <c r="F2078" t="inlineStr">
        <is>
          <t>2022-04</t>
        </is>
      </c>
      <c r="G2078" t="n">
        <v>2022</v>
      </c>
      <c r="H2078" t="n">
        <v>4</v>
      </c>
      <c r="I2078" t="inlineStr">
        <is>
          <t>POS Purchase</t>
        </is>
      </c>
      <c r="J2078" t="inlineStr">
        <is>
          <t>DebitCard</t>
        </is>
      </c>
      <c r="K2078" t="inlineStr">
        <is>
          <t>ACHILLIES RESTAURANT HATFIELD</t>
        </is>
      </c>
      <c r="L2078" t="inlineStr">
        <is>
          <t>KC YOUNG</t>
        </is>
      </c>
      <c r="M2078" s="26" t="n">
        <v>-80</v>
      </c>
      <c r="N2078" t="inlineStr"/>
      <c r="O2078" t="inlineStr"/>
    </row>
    <row r="2079" hidden="1">
      <c r="A2079" s="30" t="inlineStr">
        <is>
          <t>2022-03-3120:26APPLE.COM/BILL ITUNES.COM 44.99 ZARKC YOUNG-44.99</t>
        </is>
      </c>
      <c r="B2079" t="inlineStr">
        <is>
          <t>2022/03/31</t>
        </is>
      </c>
      <c r="C2079" t="inlineStr">
        <is>
          <t>20:26</t>
        </is>
      </c>
      <c r="D2079" s="20" t="inlineStr">
        <is>
          <t>2022/03/25</t>
        </is>
      </c>
      <c r="E2079" t="inlineStr">
        <is>
          <t>2022/04/01</t>
        </is>
      </c>
      <c r="F2079" t="inlineStr">
        <is>
          <t>2022-04</t>
        </is>
      </c>
      <c r="G2079" t="n">
        <v>2022</v>
      </c>
      <c r="H2079" t="n">
        <v>4</v>
      </c>
      <c r="I2079" t="inlineStr">
        <is>
          <t>POS Purchase</t>
        </is>
      </c>
      <c r="J2079" t="inlineStr">
        <is>
          <t>DebitCard</t>
        </is>
      </c>
      <c r="K2079" t="inlineStr">
        <is>
          <t>APPLE.COM/BILL ITUNES.COM 44.99 ZAR</t>
        </is>
      </c>
      <c r="L2079" t="inlineStr">
        <is>
          <t>KC YOUNG</t>
        </is>
      </c>
      <c r="M2079" s="26" t="n">
        <v>-44.99</v>
      </c>
      <c r="N2079" t="inlineStr">
        <is>
          <t>Hobbies</t>
        </is>
      </c>
      <c r="O2079" t="inlineStr">
        <is>
          <t>Out</t>
        </is>
      </c>
    </row>
    <row r="2080" hidden="1">
      <c r="A2080" s="30" t="inlineStr">
        <is>
          <t>2022-03-3123:53Interest Earned at 2.90%1.21</t>
        </is>
      </c>
      <c r="B2080" t="inlineStr">
        <is>
          <t>2022/03/31</t>
        </is>
      </c>
      <c r="C2080" t="inlineStr">
        <is>
          <t>23:53</t>
        </is>
      </c>
      <c r="D2080" s="20" t="inlineStr">
        <is>
          <t>2022/03/25</t>
        </is>
      </c>
      <c r="E2080" t="inlineStr">
        <is>
          <t>2022/04/01</t>
        </is>
      </c>
      <c r="F2080" t="inlineStr">
        <is>
          <t>2022-04</t>
        </is>
      </c>
      <c r="G2080" t="n">
        <v>2022</v>
      </c>
      <c r="H2080" t="n">
        <v>4</v>
      </c>
      <c r="I2080" t="inlineStr">
        <is>
          <t>Interest</t>
        </is>
      </c>
      <c r="J2080" t="inlineStr">
        <is>
          <t>TravelAccount</t>
        </is>
      </c>
      <c r="K2080" t="inlineStr">
        <is>
          <t>Interest Earned at 2.90%</t>
        </is>
      </c>
      <c r="L2080" t="inlineStr"/>
      <c r="M2080" s="26" t="n">
        <v>1.21</v>
      </c>
      <c r="N2080" t="inlineStr">
        <is>
          <t>Interest</t>
        </is>
      </c>
      <c r="O2080" t="inlineStr">
        <is>
          <t>In</t>
        </is>
      </c>
    </row>
    <row r="2081" hidden="1">
      <c r="A2081" s="30" t="inlineStr">
        <is>
          <t>2022-03-3123:58Interest Earned at 4.30%309.35</t>
        </is>
      </c>
      <c r="B2081" t="inlineStr">
        <is>
          <t>2022/03/31</t>
        </is>
      </c>
      <c r="C2081" t="inlineStr">
        <is>
          <t>23:58</t>
        </is>
      </c>
      <c r="D2081" s="20" t="inlineStr">
        <is>
          <t>2022/03/25</t>
        </is>
      </c>
      <c r="E2081" t="inlineStr">
        <is>
          <t>2022/04/01</t>
        </is>
      </c>
      <c r="F2081" t="inlineStr">
        <is>
          <t>2022-04</t>
        </is>
      </c>
      <c r="G2081" t="n">
        <v>2022</v>
      </c>
      <c r="H2081" t="n">
        <v>4</v>
      </c>
      <c r="I2081" t="inlineStr">
        <is>
          <t>Interest</t>
        </is>
      </c>
      <c r="J2081" t="inlineStr">
        <is>
          <t>NoticeSavings</t>
        </is>
      </c>
      <c r="K2081" t="inlineStr">
        <is>
          <t>Interest Earned at 4.30%</t>
        </is>
      </c>
      <c r="L2081" t="inlineStr"/>
      <c r="M2081" s="26" t="n">
        <v>309.35</v>
      </c>
      <c r="N2081" t="inlineStr"/>
      <c r="O2081" t="inlineStr"/>
    </row>
    <row r="2082" hidden="1">
      <c r="A2082" s="30" t="inlineStr">
        <is>
          <t>2022-04-0100:01Dynamic interest boost at 0.50%0.21</t>
        </is>
      </c>
      <c r="B2082" t="inlineStr">
        <is>
          <t>2022/04/01</t>
        </is>
      </c>
      <c r="C2082" t="inlineStr">
        <is>
          <t>00:01</t>
        </is>
      </c>
      <c r="D2082" s="20" t="inlineStr">
        <is>
          <t>2022/04/25</t>
        </is>
      </c>
      <c r="E2082" t="inlineStr">
        <is>
          <t>2022/04/01</t>
        </is>
      </c>
      <c r="F2082" t="inlineStr">
        <is>
          <t>2022-04</t>
        </is>
      </c>
      <c r="G2082" t="n">
        <v>2022</v>
      </c>
      <c r="H2082" t="n">
        <v>4</v>
      </c>
      <c r="I2082" t="inlineStr">
        <is>
          <t>Interest</t>
        </is>
      </c>
      <c r="J2082" t="inlineStr">
        <is>
          <t>TravelAccount</t>
        </is>
      </c>
      <c r="K2082" t="inlineStr">
        <is>
          <t>Dynamic interest boost at 0.50%</t>
        </is>
      </c>
      <c r="L2082" t="inlineStr"/>
      <c r="M2082" s="26" t="n">
        <v>0.21</v>
      </c>
      <c r="N2082" t="inlineStr">
        <is>
          <t>Interest</t>
        </is>
      </c>
      <c r="O2082" t="inlineStr">
        <is>
          <t>In</t>
        </is>
      </c>
    </row>
    <row r="2083" hidden="1">
      <c r="A2083" s="30" t="inlineStr">
        <is>
          <t>2022-04-0120:45CHECKERS ATTERBURY VAL FAERIE GLENKC YOUNG-47.98</t>
        </is>
      </c>
      <c r="B2083" t="inlineStr">
        <is>
          <t>2022/04/01</t>
        </is>
      </c>
      <c r="C2083" t="inlineStr">
        <is>
          <t>20:45</t>
        </is>
      </c>
      <c r="D2083" s="20" t="inlineStr">
        <is>
          <t>2022/04/25</t>
        </is>
      </c>
      <c r="E2083" t="inlineStr">
        <is>
          <t>2022/04/01</t>
        </is>
      </c>
      <c r="F2083" t="inlineStr">
        <is>
          <t>2022-04</t>
        </is>
      </c>
      <c r="G2083" t="n">
        <v>2022</v>
      </c>
      <c r="H2083" t="n">
        <v>4</v>
      </c>
      <c r="I2083" t="inlineStr">
        <is>
          <t>POS Purchase</t>
        </is>
      </c>
      <c r="J2083" t="inlineStr">
        <is>
          <t>DebitCard</t>
        </is>
      </c>
      <c r="K2083" t="inlineStr">
        <is>
          <t>CHECKERS ATTERBURY VAL FAERIE GLEN</t>
        </is>
      </c>
      <c r="L2083" t="inlineStr">
        <is>
          <t>KC YOUNG</t>
        </is>
      </c>
      <c r="M2083" s="26" t="n">
        <v>-47.98</v>
      </c>
      <c r="N2083" t="inlineStr">
        <is>
          <t>Groceries</t>
        </is>
      </c>
      <c r="O2083" t="inlineStr">
        <is>
          <t>Out</t>
        </is>
      </c>
    </row>
    <row r="2084" hidden="1">
      <c r="A2084" s="30" t="inlineStr">
        <is>
          <t>2022-04-0120:45Dischem Lynwood HATFIELDKC YOUNG-92.95</t>
        </is>
      </c>
      <c r="B2084" t="inlineStr">
        <is>
          <t>2022/04/01</t>
        </is>
      </c>
      <c r="C2084" t="inlineStr">
        <is>
          <t>20:45</t>
        </is>
      </c>
      <c r="D2084" s="20" t="inlineStr">
        <is>
          <t>2022/04/25</t>
        </is>
      </c>
      <c r="E2084" t="inlineStr">
        <is>
          <t>2022/04/01</t>
        </is>
      </c>
      <c r="F2084" t="inlineStr">
        <is>
          <t>2022-04</t>
        </is>
      </c>
      <c r="G2084" t="n">
        <v>2022</v>
      </c>
      <c r="H2084" t="n">
        <v>4</v>
      </c>
      <c r="I2084" t="inlineStr">
        <is>
          <t>POS Purchase</t>
        </is>
      </c>
      <c r="J2084" t="inlineStr">
        <is>
          <t>DebitCard</t>
        </is>
      </c>
      <c r="K2084" t="inlineStr">
        <is>
          <t>Dischem Lynwood HATFIELD</t>
        </is>
      </c>
      <c r="L2084" t="inlineStr">
        <is>
          <t>KC YOUNG</t>
        </is>
      </c>
      <c r="M2084" s="26" t="n">
        <v>-92.95</v>
      </c>
      <c r="N2084" t="inlineStr"/>
      <c r="O2084" t="inlineStr"/>
    </row>
    <row r="2085" hidden="1">
      <c r="A2085" s="30" t="inlineStr">
        <is>
          <t>2022-04-0120:45FACT ATTERBURY VALUE M FAERIE GLENKC YOUNG-249</t>
        </is>
      </c>
      <c r="B2085" t="inlineStr">
        <is>
          <t>2022/04/01</t>
        </is>
      </c>
      <c r="C2085" t="inlineStr">
        <is>
          <t>20:45</t>
        </is>
      </c>
      <c r="D2085" s="20" t="inlineStr">
        <is>
          <t>2022/04/25</t>
        </is>
      </c>
      <c r="E2085" t="inlineStr">
        <is>
          <t>2022/04/01</t>
        </is>
      </c>
      <c r="F2085" t="inlineStr">
        <is>
          <t>2022-04</t>
        </is>
      </c>
      <c r="G2085" t="n">
        <v>2022</v>
      </c>
      <c r="H2085" t="n">
        <v>4</v>
      </c>
      <c r="I2085" t="inlineStr">
        <is>
          <t>POS Purchase</t>
        </is>
      </c>
      <c r="J2085" t="inlineStr">
        <is>
          <t>DebitCard</t>
        </is>
      </c>
      <c r="K2085" t="inlineStr">
        <is>
          <t>FACT ATTERBURY VALUE M FAERIE GLEN</t>
        </is>
      </c>
      <c r="L2085" t="inlineStr">
        <is>
          <t>KC YOUNG</t>
        </is>
      </c>
      <c r="M2085" s="26" t="n">
        <v>-249</v>
      </c>
      <c r="N2085" t="inlineStr"/>
      <c r="O2085" t="inlineStr"/>
    </row>
    <row r="2086" hidden="1">
      <c r="A2086" s="30" t="inlineStr">
        <is>
          <t>2022-04-0122:05COOL IDEAS169199511 NETCASH-429</t>
        </is>
      </c>
      <c r="B2086" t="inlineStr">
        <is>
          <t>2022/04/01</t>
        </is>
      </c>
      <c r="C2086" t="inlineStr">
        <is>
          <t>22:05</t>
        </is>
      </c>
      <c r="D2086" s="20" t="inlineStr">
        <is>
          <t>2022/04/25</t>
        </is>
      </c>
      <c r="E2086" t="inlineStr">
        <is>
          <t>2022/04/01</t>
        </is>
      </c>
      <c r="F2086" t="inlineStr">
        <is>
          <t>2022-04</t>
        </is>
      </c>
      <c r="G2086" t="n">
        <v>2022</v>
      </c>
      <c r="H2086" t="n">
        <v>4</v>
      </c>
      <c r="I2086" t="inlineStr">
        <is>
          <t>Debit order</t>
        </is>
      </c>
      <c r="J2086" t="inlineStr">
        <is>
          <t>CreditCard</t>
        </is>
      </c>
      <c r="K2086" t="inlineStr">
        <is>
          <t>COOL IDEAS169199511 NETCASH</t>
        </is>
      </c>
      <c r="L2086" t="inlineStr"/>
      <c r="M2086" s="26" t="n">
        <v>-429</v>
      </c>
      <c r="N2086" t="inlineStr">
        <is>
          <t>Internet</t>
        </is>
      </c>
      <c r="O2086" t="inlineStr">
        <is>
          <t>Out</t>
        </is>
      </c>
    </row>
    <row r="2087" hidden="1">
      <c r="A2087" s="30" t="inlineStr">
        <is>
          <t>2022-04-0122:05DISCINSURE4002101773-254122491-1354.08</t>
        </is>
      </c>
      <c r="B2087" t="inlineStr">
        <is>
          <t>2022/04/01</t>
        </is>
      </c>
      <c r="C2087" t="inlineStr">
        <is>
          <t>22:05</t>
        </is>
      </c>
      <c r="D2087" s="20" t="inlineStr">
        <is>
          <t>2022/04/25</t>
        </is>
      </c>
      <c r="E2087" t="inlineStr">
        <is>
          <t>2022/04/01</t>
        </is>
      </c>
      <c r="F2087" t="inlineStr">
        <is>
          <t>2022-04</t>
        </is>
      </c>
      <c r="G2087" t="n">
        <v>2022</v>
      </c>
      <c r="H2087" t="n">
        <v>4</v>
      </c>
      <c r="I2087" t="inlineStr">
        <is>
          <t>Debit order</t>
        </is>
      </c>
      <c r="J2087" t="inlineStr">
        <is>
          <t>CreditCard</t>
        </is>
      </c>
      <c r="K2087" t="inlineStr">
        <is>
          <t>DISCINSURE4002101773-254122491</t>
        </is>
      </c>
      <c r="L2087" t="inlineStr"/>
      <c r="M2087" s="26" t="n">
        <v>-1354.08</v>
      </c>
      <c r="N2087" t="inlineStr">
        <is>
          <t>Insurance</t>
        </is>
      </c>
      <c r="O2087" t="inlineStr">
        <is>
          <t>Out</t>
        </is>
      </c>
    </row>
    <row r="2088" hidden="1">
      <c r="A2088" s="30" t="inlineStr">
        <is>
          <t>2022-04-0122:05VODACOM 0382098133 I8113318-158.99</t>
        </is>
      </c>
      <c r="B2088" t="inlineStr">
        <is>
          <t>2022/04/01</t>
        </is>
      </c>
      <c r="C2088" t="inlineStr">
        <is>
          <t>22:05</t>
        </is>
      </c>
      <c r="D2088" s="20" t="inlineStr">
        <is>
          <t>2022/04/25</t>
        </is>
      </c>
      <c r="E2088" t="inlineStr">
        <is>
          <t>2022/04/01</t>
        </is>
      </c>
      <c r="F2088" t="inlineStr">
        <is>
          <t>2022-04</t>
        </is>
      </c>
      <c r="G2088" t="n">
        <v>2022</v>
      </c>
      <c r="H2088" t="n">
        <v>4</v>
      </c>
      <c r="I2088" t="inlineStr">
        <is>
          <t>Debit order</t>
        </is>
      </c>
      <c r="J2088" t="inlineStr">
        <is>
          <t>CreditCard</t>
        </is>
      </c>
      <c r="K2088" t="inlineStr">
        <is>
          <t>VODACOM 0382098133 I8113318</t>
        </is>
      </c>
      <c r="L2088" t="inlineStr"/>
      <c r="M2088" s="26" t="n">
        <v>-158.99</v>
      </c>
      <c r="N2088" t="inlineStr">
        <is>
          <t>Phone</t>
        </is>
      </c>
      <c r="O2088" t="inlineStr">
        <is>
          <t>Out</t>
        </is>
      </c>
    </row>
    <row r="2089" hidden="1">
      <c r="A2089" s="30" t="inlineStr">
        <is>
          <t>2022-04-0220:36Dischem Lynwood HATFIELDKC YOUNG-62.85</t>
        </is>
      </c>
      <c r="B2089" t="inlineStr">
        <is>
          <t>2022/04/02</t>
        </is>
      </c>
      <c r="C2089" t="inlineStr">
        <is>
          <t>20:36</t>
        </is>
      </c>
      <c r="D2089" s="20" t="inlineStr">
        <is>
          <t>2022/04/25</t>
        </is>
      </c>
      <c r="E2089" t="inlineStr">
        <is>
          <t>2022/04/02</t>
        </is>
      </c>
      <c r="F2089" t="inlineStr">
        <is>
          <t>2022-04</t>
        </is>
      </c>
      <c r="G2089" t="n">
        <v>2022</v>
      </c>
      <c r="H2089" t="n">
        <v>4</v>
      </c>
      <c r="I2089" t="inlineStr">
        <is>
          <t>POS Purchase</t>
        </is>
      </c>
      <c r="J2089" t="inlineStr">
        <is>
          <t>DebitCard</t>
        </is>
      </c>
      <c r="K2089" t="inlineStr">
        <is>
          <t>Dischem Lynwood HATFIELD</t>
        </is>
      </c>
      <c r="L2089" t="inlineStr">
        <is>
          <t>KC YOUNG</t>
        </is>
      </c>
      <c r="M2089" s="26" t="n">
        <v>-62.85</v>
      </c>
      <c r="N2089" t="inlineStr"/>
      <c r="O2089" t="inlineStr"/>
    </row>
    <row r="2090" hidden="1">
      <c r="A2090" s="30" t="inlineStr">
        <is>
          <t>2022-04-0220:36KFC LYNNWOOD KOEDOESPOORTKC YOUNG-137.8</t>
        </is>
      </c>
      <c r="B2090" t="inlineStr">
        <is>
          <t>2022/04/02</t>
        </is>
      </c>
      <c r="C2090" t="inlineStr">
        <is>
          <t>20:36</t>
        </is>
      </c>
      <c r="D2090" s="20" t="inlineStr">
        <is>
          <t>2022/04/25</t>
        </is>
      </c>
      <c r="E2090" t="inlineStr">
        <is>
          <t>2022/04/02</t>
        </is>
      </c>
      <c r="F2090" t="inlineStr">
        <is>
          <t>2022-04</t>
        </is>
      </c>
      <c r="G2090" t="n">
        <v>2022</v>
      </c>
      <c r="H2090" t="n">
        <v>4</v>
      </c>
      <c r="I2090" t="inlineStr">
        <is>
          <t>POS Purchase</t>
        </is>
      </c>
      <c r="J2090" t="inlineStr">
        <is>
          <t>DebitCard</t>
        </is>
      </c>
      <c r="K2090" t="inlineStr">
        <is>
          <t>KFC LYNNWOOD KOEDOESPOORT</t>
        </is>
      </c>
      <c r="L2090" t="inlineStr">
        <is>
          <t>KC YOUNG</t>
        </is>
      </c>
      <c r="M2090" s="26" t="n">
        <v>-137.8</v>
      </c>
      <c r="N2090" t="inlineStr"/>
      <c r="O2090" t="inlineStr"/>
    </row>
    <row r="2091" hidden="1">
      <c r="A2091" s="30" t="inlineStr">
        <is>
          <t>2022-04-0320:50HUCKLEBERRY RESTAURANT PRETORIAKC YOUNG-60</t>
        </is>
      </c>
      <c r="B2091" t="inlineStr">
        <is>
          <t>2022/04/03</t>
        </is>
      </c>
      <c r="C2091" t="inlineStr">
        <is>
          <t>20:50</t>
        </is>
      </c>
      <c r="D2091" s="20" t="inlineStr">
        <is>
          <t>2022/04/25</t>
        </is>
      </c>
      <c r="E2091" t="inlineStr">
        <is>
          <t>2022/04/03</t>
        </is>
      </c>
      <c r="F2091" t="inlineStr">
        <is>
          <t>2022-04</t>
        </is>
      </c>
      <c r="G2091" t="n">
        <v>2022</v>
      </c>
      <c r="H2091" t="n">
        <v>4</v>
      </c>
      <c r="I2091" t="inlineStr">
        <is>
          <t>POS Purchase</t>
        </is>
      </c>
      <c r="J2091" t="inlineStr">
        <is>
          <t>DebitCard</t>
        </is>
      </c>
      <c r="K2091" t="inlineStr">
        <is>
          <t>HUCKLEBERRY RESTAURANT PRETORIA</t>
        </is>
      </c>
      <c r="L2091" t="inlineStr">
        <is>
          <t>KC YOUNG</t>
        </is>
      </c>
      <c r="M2091" s="26" t="n">
        <v>-60</v>
      </c>
      <c r="N2091" t="inlineStr"/>
      <c r="O2091" t="inlineStr"/>
    </row>
    <row r="2092" hidden="1">
      <c r="A2092" s="30" t="inlineStr">
        <is>
          <t>2022-04-0320:50UBER TRIP HELP.UBER.CO JOHANNESBURGKC YOUNG-46.5</t>
        </is>
      </c>
      <c r="B2092" t="inlineStr">
        <is>
          <t>2022/04/03</t>
        </is>
      </c>
      <c r="C2092" t="inlineStr">
        <is>
          <t>20:50</t>
        </is>
      </c>
      <c r="D2092" s="20" t="inlineStr">
        <is>
          <t>2022/04/25</t>
        </is>
      </c>
      <c r="E2092" t="inlineStr">
        <is>
          <t>2022/04/03</t>
        </is>
      </c>
      <c r="F2092" t="inlineStr">
        <is>
          <t>2022-04</t>
        </is>
      </c>
      <c r="G2092" t="n">
        <v>2022</v>
      </c>
      <c r="H2092" t="n">
        <v>4</v>
      </c>
      <c r="I2092" t="inlineStr">
        <is>
          <t>POS Purchase</t>
        </is>
      </c>
      <c r="J2092" t="inlineStr">
        <is>
          <t>DebitCard</t>
        </is>
      </c>
      <c r="K2092" t="inlineStr">
        <is>
          <t>UBER TRIP HELP.UBER.CO JOHANNESBURG</t>
        </is>
      </c>
      <c r="L2092" t="inlineStr">
        <is>
          <t>KC YOUNG</t>
        </is>
      </c>
      <c r="M2092" s="26" t="n">
        <v>-46.5</v>
      </c>
      <c r="N2092" t="inlineStr">
        <is>
          <t>Eating out</t>
        </is>
      </c>
      <c r="O2092" t="inlineStr">
        <is>
          <t>Out</t>
        </is>
      </c>
    </row>
    <row r="2093" hidden="1">
      <c r="A2093" s="30" t="inlineStr">
        <is>
          <t>2022-04-0320:50UBER TRIP HELP.UBER.CO JOHANNESBURGKC YOUNG-24.75</t>
        </is>
      </c>
      <c r="B2093" t="inlineStr">
        <is>
          <t>2022/04/03</t>
        </is>
      </c>
      <c r="C2093" t="inlineStr">
        <is>
          <t>20:50</t>
        </is>
      </c>
      <c r="D2093" s="20" t="inlineStr">
        <is>
          <t>2022/04/25</t>
        </is>
      </c>
      <c r="E2093" t="inlineStr">
        <is>
          <t>2022/04/03</t>
        </is>
      </c>
      <c r="F2093" t="inlineStr">
        <is>
          <t>2022-04</t>
        </is>
      </c>
      <c r="G2093" t="n">
        <v>2022</v>
      </c>
      <c r="H2093" t="n">
        <v>4</v>
      </c>
      <c r="I2093" t="inlineStr">
        <is>
          <t>POS Purchase</t>
        </is>
      </c>
      <c r="J2093" t="inlineStr">
        <is>
          <t>DebitCard</t>
        </is>
      </c>
      <c r="K2093" t="inlineStr">
        <is>
          <t>UBER TRIP HELP.UBER.CO JOHANNESBURG</t>
        </is>
      </c>
      <c r="L2093" t="inlineStr">
        <is>
          <t>KC YOUNG</t>
        </is>
      </c>
      <c r="M2093" s="26" t="n">
        <v>-24.75</v>
      </c>
      <c r="N2093" t="inlineStr">
        <is>
          <t>Eating out</t>
        </is>
      </c>
      <c r="O2093" t="inlineStr">
        <is>
          <t>Out</t>
        </is>
      </c>
    </row>
    <row r="2094" hidden="1">
      <c r="A2094" s="30" t="inlineStr">
        <is>
          <t>2022-04-0420:23CULTURE CLUB PretoriaKC YOUNG-400</t>
        </is>
      </c>
      <c r="B2094" t="inlineStr">
        <is>
          <t>2022/04/04</t>
        </is>
      </c>
      <c r="C2094" t="inlineStr">
        <is>
          <t>20:23</t>
        </is>
      </c>
      <c r="D2094" s="20" t="inlineStr">
        <is>
          <t>2022/04/25</t>
        </is>
      </c>
      <c r="E2094" t="inlineStr">
        <is>
          <t>2022/04/04</t>
        </is>
      </c>
      <c r="F2094" t="inlineStr">
        <is>
          <t>2022-04</t>
        </is>
      </c>
      <c r="G2094" t="n">
        <v>2022</v>
      </c>
      <c r="H2094" t="n">
        <v>4</v>
      </c>
      <c r="I2094" t="inlineStr">
        <is>
          <t>POS Purchase</t>
        </is>
      </c>
      <c r="J2094" t="inlineStr">
        <is>
          <t>DebitCard</t>
        </is>
      </c>
      <c r="K2094" t="inlineStr">
        <is>
          <t>CULTURE CLUB Pretoria</t>
        </is>
      </c>
      <c r="L2094" t="inlineStr">
        <is>
          <t>KC YOUNG</t>
        </is>
      </c>
      <c r="M2094" s="26" t="n">
        <v>-400</v>
      </c>
      <c r="N2094" t="inlineStr"/>
      <c r="O2094" t="inlineStr"/>
    </row>
    <row r="2095" hidden="1">
      <c r="A2095" s="30" t="inlineStr">
        <is>
          <t>2022-04-0420:23EAZY TIGER WaterkloofKC YOUNG-69</t>
        </is>
      </c>
      <c r="B2095" t="inlineStr">
        <is>
          <t>2022/04/04</t>
        </is>
      </c>
      <c r="C2095" t="inlineStr">
        <is>
          <t>20:23</t>
        </is>
      </c>
      <c r="D2095" s="20" t="inlineStr">
        <is>
          <t>2022/04/25</t>
        </is>
      </c>
      <c r="E2095" t="inlineStr">
        <is>
          <t>2022/04/04</t>
        </is>
      </c>
      <c r="F2095" t="inlineStr">
        <is>
          <t>2022-04</t>
        </is>
      </c>
      <c r="G2095" t="n">
        <v>2022</v>
      </c>
      <c r="H2095" t="n">
        <v>4</v>
      </c>
      <c r="I2095" t="inlineStr">
        <is>
          <t>POS Purchase</t>
        </is>
      </c>
      <c r="J2095" t="inlineStr">
        <is>
          <t>DebitCard</t>
        </is>
      </c>
      <c r="K2095" t="inlineStr">
        <is>
          <t>EAZY TIGER Waterkloof</t>
        </is>
      </c>
      <c r="L2095" t="inlineStr">
        <is>
          <t>KC YOUNG</t>
        </is>
      </c>
      <c r="M2095" s="26" t="n">
        <v>-69</v>
      </c>
      <c r="N2095" t="inlineStr"/>
      <c r="O2095" t="inlineStr"/>
    </row>
    <row r="2096" hidden="1">
      <c r="A2096" s="30" t="inlineStr">
        <is>
          <t>2022-04-0420:23Refinery Brooklyn Mall GPKC YOUNG-380</t>
        </is>
      </c>
      <c r="B2096" t="inlineStr">
        <is>
          <t>2022/04/04</t>
        </is>
      </c>
      <c r="C2096" t="inlineStr">
        <is>
          <t>20:23</t>
        </is>
      </c>
      <c r="D2096" s="20" t="inlineStr">
        <is>
          <t>2022/04/25</t>
        </is>
      </c>
      <c r="E2096" t="inlineStr">
        <is>
          <t>2022/04/04</t>
        </is>
      </c>
      <c r="F2096" t="inlineStr">
        <is>
          <t>2022-04</t>
        </is>
      </c>
      <c r="G2096" t="n">
        <v>2022</v>
      </c>
      <c r="H2096" t="n">
        <v>4</v>
      </c>
      <c r="I2096" t="inlineStr">
        <is>
          <t>POS Purchase</t>
        </is>
      </c>
      <c r="J2096" t="inlineStr">
        <is>
          <t>DebitCard</t>
        </is>
      </c>
      <c r="K2096" t="inlineStr">
        <is>
          <t>Refinery Brooklyn Mall GP</t>
        </is>
      </c>
      <c r="L2096" t="inlineStr">
        <is>
          <t>KC YOUNG</t>
        </is>
      </c>
      <c r="M2096" s="26" t="n">
        <v>-380</v>
      </c>
      <c r="N2096" t="inlineStr"/>
      <c r="O2096" t="inlineStr"/>
    </row>
    <row r="2097" hidden="1">
      <c r="A2097" s="30" t="inlineStr">
        <is>
          <t>2022-04-0420:23TOTALSPORTS BROOKLYN PRETORIAKC YOUNG-299.95</t>
        </is>
      </c>
      <c r="B2097" t="inlineStr">
        <is>
          <t>2022/04/04</t>
        </is>
      </c>
      <c r="C2097" t="inlineStr">
        <is>
          <t>20:23</t>
        </is>
      </c>
      <c r="D2097" s="20" t="inlineStr">
        <is>
          <t>2022/04/25</t>
        </is>
      </c>
      <c r="E2097" t="inlineStr">
        <is>
          <t>2022/04/04</t>
        </is>
      </c>
      <c r="F2097" t="inlineStr">
        <is>
          <t>2022-04</t>
        </is>
      </c>
      <c r="G2097" t="n">
        <v>2022</v>
      </c>
      <c r="H2097" t="n">
        <v>4</v>
      </c>
      <c r="I2097" t="inlineStr">
        <is>
          <t>POS Purchase</t>
        </is>
      </c>
      <c r="J2097" t="inlineStr">
        <is>
          <t>DebitCard</t>
        </is>
      </c>
      <c r="K2097" t="inlineStr">
        <is>
          <t>TOTALSPORTS BROOKLYN PRETORIA</t>
        </is>
      </c>
      <c r="L2097" t="inlineStr">
        <is>
          <t>KC YOUNG</t>
        </is>
      </c>
      <c r="M2097" s="26" t="n">
        <v>-299.95</v>
      </c>
      <c r="N2097" t="inlineStr"/>
      <c r="O2097" t="inlineStr"/>
    </row>
    <row r="2098" hidden="1">
      <c r="A2098" s="30" t="inlineStr">
        <is>
          <t>2022-04-0520:34MUGG AND BEAN BROOKLYN PRETORIAKC YOUNG-105</t>
        </is>
      </c>
      <c r="B2098" t="inlineStr">
        <is>
          <t>2022/04/05</t>
        </is>
      </c>
      <c r="C2098" t="inlineStr">
        <is>
          <t>20:34</t>
        </is>
      </c>
      <c r="D2098" s="20" t="inlineStr">
        <is>
          <t>2022/04/25</t>
        </is>
      </c>
      <c r="E2098" t="inlineStr">
        <is>
          <t>2022/04/05</t>
        </is>
      </c>
      <c r="F2098" t="inlineStr">
        <is>
          <t>2022-04</t>
        </is>
      </c>
      <c r="G2098" t="n">
        <v>2022</v>
      </c>
      <c r="H2098" t="n">
        <v>4</v>
      </c>
      <c r="I2098" t="inlineStr">
        <is>
          <t>POS Purchase</t>
        </is>
      </c>
      <c r="J2098" t="inlineStr">
        <is>
          <t>DebitCard</t>
        </is>
      </c>
      <c r="K2098" t="inlineStr">
        <is>
          <t>MUGG AND BEAN BROOKLYN PRETORIA</t>
        </is>
      </c>
      <c r="L2098" t="inlineStr">
        <is>
          <t>KC YOUNG</t>
        </is>
      </c>
      <c r="M2098" s="26" t="n">
        <v>-105</v>
      </c>
      <c r="N2098" t="inlineStr"/>
      <c r="O2098" t="inlineStr"/>
    </row>
    <row r="2099" hidden="1">
      <c r="A2099" s="30" t="inlineStr">
        <is>
          <t>2022-04-0620:18Checkers Sixty60KC YOUNG-448.9</t>
        </is>
      </c>
      <c r="B2099" t="inlineStr">
        <is>
          <t>2022/04/06</t>
        </is>
      </c>
      <c r="C2099" t="inlineStr">
        <is>
          <t>20:18</t>
        </is>
      </c>
      <c r="D2099" s="20" t="inlineStr">
        <is>
          <t>2022/04/25</t>
        </is>
      </c>
      <c r="E2099" t="inlineStr">
        <is>
          <t>2022/04/06</t>
        </is>
      </c>
      <c r="F2099" t="inlineStr">
        <is>
          <t>2022-04</t>
        </is>
      </c>
      <c r="G2099" t="n">
        <v>2022</v>
      </c>
      <c r="H2099" t="n">
        <v>4</v>
      </c>
      <c r="I2099" t="inlineStr">
        <is>
          <t>Online</t>
        </is>
      </c>
      <c r="J2099" t="inlineStr">
        <is>
          <t>CreditCard</t>
        </is>
      </c>
      <c r="K2099" t="inlineStr">
        <is>
          <t>Checkers Sixty60</t>
        </is>
      </c>
      <c r="L2099" t="inlineStr">
        <is>
          <t>KC YOUNG</t>
        </is>
      </c>
      <c r="M2099" s="26" t="n">
        <v>-448.9</v>
      </c>
      <c r="N2099" t="inlineStr">
        <is>
          <t>Groceries</t>
        </is>
      </c>
      <c r="O2099" t="inlineStr">
        <is>
          <t>Out</t>
        </is>
      </c>
    </row>
    <row r="2100" hidden="1">
      <c r="A2100" s="30" t="inlineStr">
        <is>
          <t>2022-04-0620:18PNP CRP MALL AFRICA MIDRANDKC YOUNG-31.04</t>
        </is>
      </c>
      <c r="B2100" t="inlineStr">
        <is>
          <t>2022/04/06</t>
        </is>
      </c>
      <c r="C2100" t="inlineStr">
        <is>
          <t>20:18</t>
        </is>
      </c>
      <c r="D2100" s="20" t="inlineStr">
        <is>
          <t>2022/04/25</t>
        </is>
      </c>
      <c r="E2100" t="inlineStr">
        <is>
          <t>2022/04/06</t>
        </is>
      </c>
      <c r="F2100" t="inlineStr">
        <is>
          <t>2022-04</t>
        </is>
      </c>
      <c r="G2100" t="n">
        <v>2022</v>
      </c>
      <c r="H2100" t="n">
        <v>4</v>
      </c>
      <c r="I2100" t="inlineStr">
        <is>
          <t>POS Purchase</t>
        </is>
      </c>
      <c r="J2100" t="inlineStr">
        <is>
          <t>CreditCard</t>
        </is>
      </c>
      <c r="K2100" t="inlineStr">
        <is>
          <t>PNP CRP MALL AFRICA MIDRAND</t>
        </is>
      </c>
      <c r="L2100" t="inlineStr">
        <is>
          <t>KC YOUNG</t>
        </is>
      </c>
      <c r="M2100" s="26" t="n">
        <v>-31.04</v>
      </c>
      <c r="N2100" t="inlineStr"/>
      <c r="O2100" t="inlineStr"/>
    </row>
    <row r="2101" hidden="1">
      <c r="A2101" s="30" t="inlineStr">
        <is>
          <t>2022-04-0620:21LOVISA M51000002203643 MIDRANDKC YOUNG-1335</t>
        </is>
      </c>
      <c r="B2101" t="inlineStr">
        <is>
          <t>2022/04/06</t>
        </is>
      </c>
      <c r="C2101" t="inlineStr">
        <is>
          <t>20:21</t>
        </is>
      </c>
      <c r="D2101" s="20" t="inlineStr">
        <is>
          <t>2022/04/25</t>
        </is>
      </c>
      <c r="E2101" t="inlineStr">
        <is>
          <t>2022/04/06</t>
        </is>
      </c>
      <c r="F2101" t="inlineStr">
        <is>
          <t>2022-04</t>
        </is>
      </c>
      <c r="G2101" t="n">
        <v>2022</v>
      </c>
      <c r="H2101" t="n">
        <v>4</v>
      </c>
      <c r="I2101" t="inlineStr">
        <is>
          <t>POS Purchase</t>
        </is>
      </c>
      <c r="J2101" t="inlineStr">
        <is>
          <t>DebitCard</t>
        </is>
      </c>
      <c r="K2101" t="inlineStr">
        <is>
          <t>LOVISA M51000002203643 MIDRAND</t>
        </is>
      </c>
      <c r="L2101" t="inlineStr">
        <is>
          <t>KC YOUNG</t>
        </is>
      </c>
      <c r="M2101" s="26" t="n">
        <v>-1335</v>
      </c>
      <c r="N2101" t="inlineStr"/>
      <c r="O2101" t="inlineStr"/>
    </row>
    <row r="2102" hidden="1">
      <c r="A2102" s="30" t="inlineStr">
        <is>
          <t>2022-04-0720:18Mall of Africa MIDRANDKC YOUNG-10</t>
        </is>
      </c>
      <c r="B2102" t="inlineStr">
        <is>
          <t>2022/04/07</t>
        </is>
      </c>
      <c r="C2102" t="inlineStr">
        <is>
          <t>20:18</t>
        </is>
      </c>
      <c r="D2102" s="20" t="inlineStr">
        <is>
          <t>2022/04/25</t>
        </is>
      </c>
      <c r="E2102" t="inlineStr">
        <is>
          <t>2022/04/07</t>
        </is>
      </c>
      <c r="F2102" t="inlineStr">
        <is>
          <t>2022-04</t>
        </is>
      </c>
      <c r="G2102" t="n">
        <v>2022</v>
      </c>
      <c r="H2102" t="n">
        <v>4</v>
      </c>
      <c r="I2102" t="inlineStr">
        <is>
          <t>POS Purchase</t>
        </is>
      </c>
      <c r="J2102" t="inlineStr">
        <is>
          <t>DebitCard</t>
        </is>
      </c>
      <c r="K2102" t="inlineStr">
        <is>
          <t>Mall of Africa MIDRAND</t>
        </is>
      </c>
      <c r="L2102" t="inlineStr">
        <is>
          <t>KC YOUNG</t>
        </is>
      </c>
      <c r="M2102" s="26" t="n">
        <v>-10</v>
      </c>
      <c r="N2102" t="inlineStr">
        <is>
          <t>Car</t>
        </is>
      </c>
      <c r="O2102" t="inlineStr">
        <is>
          <t>Out</t>
        </is>
      </c>
    </row>
    <row r="2103" hidden="1">
      <c r="A2103" s="30" t="inlineStr">
        <is>
          <t>2022-04-0720:18UDEMY: ONLINE COURSES 229.99 ZARKC YOUNG-229.99</t>
        </is>
      </c>
      <c r="B2103" t="inlineStr">
        <is>
          <t>2022/04/07</t>
        </is>
      </c>
      <c r="C2103" t="inlineStr">
        <is>
          <t>20:18</t>
        </is>
      </c>
      <c r="D2103" s="20" t="inlineStr">
        <is>
          <t>2022/04/25</t>
        </is>
      </c>
      <c r="E2103" t="inlineStr">
        <is>
          <t>2022/04/07</t>
        </is>
      </c>
      <c r="F2103" t="inlineStr">
        <is>
          <t>2022-04</t>
        </is>
      </c>
      <c r="G2103" t="n">
        <v>2022</v>
      </c>
      <c r="H2103" t="n">
        <v>4</v>
      </c>
      <c r="I2103" t="inlineStr">
        <is>
          <t>Online</t>
        </is>
      </c>
      <c r="J2103" t="inlineStr">
        <is>
          <t>DebitCard</t>
        </is>
      </c>
      <c r="K2103" t="inlineStr">
        <is>
          <t>UDEMY: ONLINE COURSES 229.99 ZAR</t>
        </is>
      </c>
      <c r="L2103" t="inlineStr">
        <is>
          <t>KC YOUNG</t>
        </is>
      </c>
      <c r="M2103" s="26" t="n">
        <v>-229.99</v>
      </c>
      <c r="N2103" t="inlineStr"/>
      <c r="O2103" t="inlineStr"/>
    </row>
    <row r="2104" hidden="1">
      <c r="A2104" s="30" t="inlineStr">
        <is>
          <t>2022-04-0800:06Credit Service Fee-60</t>
        </is>
      </c>
      <c r="B2104" t="inlineStr">
        <is>
          <t>2022/04/08</t>
        </is>
      </c>
      <c r="C2104" t="inlineStr">
        <is>
          <t>00:06</t>
        </is>
      </c>
      <c r="D2104" s="20" t="inlineStr">
        <is>
          <t>2022/04/25</t>
        </is>
      </c>
      <c r="E2104" t="inlineStr">
        <is>
          <t>2022/04/08</t>
        </is>
      </c>
      <c r="F2104" t="inlineStr">
        <is>
          <t>2022-04</t>
        </is>
      </c>
      <c r="G2104" t="n">
        <v>2022</v>
      </c>
      <c r="H2104" t="n">
        <v>4</v>
      </c>
      <c r="I2104" t="inlineStr">
        <is>
          <t>Fee</t>
        </is>
      </c>
      <c r="J2104" t="inlineStr">
        <is>
          <t>CreditCard</t>
        </is>
      </c>
      <c r="K2104" t="inlineStr">
        <is>
          <t>Credit Service Fee</t>
        </is>
      </c>
      <c r="L2104" t="inlineStr"/>
      <c r="M2104" s="26" t="n">
        <v>-60</v>
      </c>
      <c r="N2104" t="inlineStr">
        <is>
          <t>Banking</t>
        </is>
      </c>
      <c r="O2104" t="inlineStr">
        <is>
          <t>Out</t>
        </is>
      </c>
    </row>
    <row r="2105" hidden="1">
      <c r="A2105" s="30" t="inlineStr">
        <is>
          <t>2022-04-0800:06Interest Earned at 2.15%-2.25%8.05</t>
        </is>
      </c>
      <c r="B2105" t="inlineStr">
        <is>
          <t>2022/04/08</t>
        </is>
      </c>
      <c r="C2105" t="inlineStr">
        <is>
          <t>00:06</t>
        </is>
      </c>
      <c r="D2105" s="20" t="inlineStr">
        <is>
          <t>2022/04/25</t>
        </is>
      </c>
      <c r="E2105" t="inlineStr">
        <is>
          <t>2022/04/08</t>
        </is>
      </c>
      <c r="F2105" t="inlineStr">
        <is>
          <t>2022-04</t>
        </is>
      </c>
      <c r="G2105" t="n">
        <v>2022</v>
      </c>
      <c r="H2105" t="n">
        <v>4</v>
      </c>
      <c r="I2105" t="inlineStr">
        <is>
          <t>Interest</t>
        </is>
      </c>
      <c r="J2105" t="inlineStr">
        <is>
          <t>CreditCard</t>
        </is>
      </c>
      <c r="K2105" t="inlineStr">
        <is>
          <t>Interest Earned at 2.15%-2.25%</t>
        </is>
      </c>
      <c r="L2105" t="inlineStr"/>
      <c r="M2105" s="26" t="n">
        <v>8.050000000000001</v>
      </c>
      <c r="N2105" t="inlineStr">
        <is>
          <t>Interest</t>
        </is>
      </c>
      <c r="O2105" t="inlineStr">
        <is>
          <t>In</t>
        </is>
      </c>
    </row>
    <row r="2106" hidden="1">
      <c r="A2106" s="30" t="inlineStr">
        <is>
          <t>2022-04-0800:06Monthly Account fee-95</t>
        </is>
      </c>
      <c r="B2106" t="inlineStr">
        <is>
          <t>2022/04/08</t>
        </is>
      </c>
      <c r="C2106" t="inlineStr">
        <is>
          <t>00:06</t>
        </is>
      </c>
      <c r="D2106" s="20" t="inlineStr">
        <is>
          <t>2022/04/25</t>
        </is>
      </c>
      <c r="E2106" t="inlineStr">
        <is>
          <t>2022/04/08</t>
        </is>
      </c>
      <c r="F2106" t="inlineStr">
        <is>
          <t>2022-04</t>
        </is>
      </c>
      <c r="G2106" t="n">
        <v>2022</v>
      </c>
      <c r="H2106" t="n">
        <v>4</v>
      </c>
      <c r="I2106" t="inlineStr">
        <is>
          <t>Fee</t>
        </is>
      </c>
      <c r="J2106" t="inlineStr">
        <is>
          <t>CreditCard</t>
        </is>
      </c>
      <c r="K2106" t="inlineStr">
        <is>
          <t>Monthly Account fee</t>
        </is>
      </c>
      <c r="L2106" t="inlineStr"/>
      <c r="M2106" s="26" t="n">
        <v>-95</v>
      </c>
      <c r="N2106" t="inlineStr">
        <is>
          <t>Banking</t>
        </is>
      </c>
      <c r="O2106" t="inlineStr">
        <is>
          <t>Out</t>
        </is>
      </c>
    </row>
    <row r="2107" hidden="1">
      <c r="A2107" s="30" t="inlineStr">
        <is>
          <t>2022-04-0800:06Vitality Money Premium-40</t>
        </is>
      </c>
      <c r="B2107" t="inlineStr">
        <is>
          <t>2022/04/08</t>
        </is>
      </c>
      <c r="C2107" t="inlineStr">
        <is>
          <t>00:06</t>
        </is>
      </c>
      <c r="D2107" s="20" t="inlineStr">
        <is>
          <t>2022/04/25</t>
        </is>
      </c>
      <c r="E2107" t="inlineStr">
        <is>
          <t>2022/04/08</t>
        </is>
      </c>
      <c r="F2107" t="inlineStr">
        <is>
          <t>2022-04</t>
        </is>
      </c>
      <c r="G2107" t="n">
        <v>2022</v>
      </c>
      <c r="H2107" t="n">
        <v>4</v>
      </c>
      <c r="I2107" t="inlineStr">
        <is>
          <t>Fee</t>
        </is>
      </c>
      <c r="J2107" t="inlineStr">
        <is>
          <t>CreditCard</t>
        </is>
      </c>
      <c r="K2107" t="inlineStr">
        <is>
          <t>Vitality Money Premium</t>
        </is>
      </c>
      <c r="L2107" t="inlineStr"/>
      <c r="M2107" s="26" t="n">
        <v>-40</v>
      </c>
      <c r="N2107" t="inlineStr">
        <is>
          <t>Banking</t>
        </is>
      </c>
      <c r="O2107" t="inlineStr">
        <is>
          <t>Out</t>
        </is>
      </c>
    </row>
    <row r="2108" hidden="1">
      <c r="A2108" s="30" t="inlineStr">
        <is>
          <t>2022-04-0800:07Interest Earned at 2.15%-2.25%4.35</t>
        </is>
      </c>
      <c r="B2108" t="inlineStr">
        <is>
          <t>2022/04/08</t>
        </is>
      </c>
      <c r="C2108" t="inlineStr">
        <is>
          <t>00:07</t>
        </is>
      </c>
      <c r="D2108" s="20" t="inlineStr">
        <is>
          <t>2022/04/25</t>
        </is>
      </c>
      <c r="E2108" t="inlineStr">
        <is>
          <t>2022/04/08</t>
        </is>
      </c>
      <c r="F2108" t="inlineStr">
        <is>
          <t>2022-04</t>
        </is>
      </c>
      <c r="G2108" t="n">
        <v>2022</v>
      </c>
      <c r="H2108" t="n">
        <v>4</v>
      </c>
      <c r="I2108" t="inlineStr">
        <is>
          <t>Interest</t>
        </is>
      </c>
      <c r="J2108" t="inlineStr">
        <is>
          <t>DebitCard</t>
        </is>
      </c>
      <c r="K2108" t="inlineStr">
        <is>
          <t>Interest Earned at 2.15%-2.25%</t>
        </is>
      </c>
      <c r="L2108" t="inlineStr"/>
      <c r="M2108" s="26" t="n">
        <v>4.35</v>
      </c>
      <c r="N2108" t="inlineStr">
        <is>
          <t>Interest</t>
        </is>
      </c>
      <c r="O2108" t="inlineStr">
        <is>
          <t>In</t>
        </is>
      </c>
    </row>
    <row r="2109" hidden="1">
      <c r="A2109" s="30" t="inlineStr">
        <is>
          <t>2022-04-0800:14Dynamic interest boost at 0.50%1.86</t>
        </is>
      </c>
      <c r="B2109" t="inlineStr">
        <is>
          <t>2022/04/08</t>
        </is>
      </c>
      <c r="C2109" t="inlineStr">
        <is>
          <t>00:14</t>
        </is>
      </c>
      <c r="D2109" s="20" t="inlineStr">
        <is>
          <t>2022/04/25</t>
        </is>
      </c>
      <c r="E2109" t="inlineStr">
        <is>
          <t>2022/04/08</t>
        </is>
      </c>
      <c r="F2109" t="inlineStr">
        <is>
          <t>2022-04</t>
        </is>
      </c>
      <c r="G2109" t="n">
        <v>2022</v>
      </c>
      <c r="H2109" t="n">
        <v>4</v>
      </c>
      <c r="I2109" t="inlineStr">
        <is>
          <t>Interest</t>
        </is>
      </c>
      <c r="J2109" t="inlineStr">
        <is>
          <t>CreditCard</t>
        </is>
      </c>
      <c r="K2109" t="inlineStr">
        <is>
          <t>Dynamic interest boost at 0.50%</t>
        </is>
      </c>
      <c r="L2109" t="inlineStr"/>
      <c r="M2109" s="26" t="n">
        <v>1.86</v>
      </c>
      <c r="N2109" t="inlineStr">
        <is>
          <t>Interest</t>
        </is>
      </c>
      <c r="O2109" t="inlineStr">
        <is>
          <t>In</t>
        </is>
      </c>
    </row>
    <row r="2110" hidden="1">
      <c r="A2110" s="30" t="inlineStr">
        <is>
          <t>2022-04-0800:14Dynamic interest boost at 0.50%0.99</t>
        </is>
      </c>
      <c r="B2110" t="inlineStr">
        <is>
          <t>2022/04/08</t>
        </is>
      </c>
      <c r="C2110" t="inlineStr">
        <is>
          <t>00:14</t>
        </is>
      </c>
      <c r="D2110" s="20" t="inlineStr">
        <is>
          <t>2022/04/25</t>
        </is>
      </c>
      <c r="E2110" t="inlineStr">
        <is>
          <t>2022/04/08</t>
        </is>
      </c>
      <c r="F2110" t="inlineStr">
        <is>
          <t>2022-04</t>
        </is>
      </c>
      <c r="G2110" t="n">
        <v>2022</v>
      </c>
      <c r="H2110" t="n">
        <v>4</v>
      </c>
      <c r="I2110" t="inlineStr">
        <is>
          <t>Interest</t>
        </is>
      </c>
      <c r="J2110" t="inlineStr">
        <is>
          <t>DebitCard</t>
        </is>
      </c>
      <c r="K2110" t="inlineStr">
        <is>
          <t>Dynamic interest boost at 0.50%</t>
        </is>
      </c>
      <c r="L2110" t="inlineStr"/>
      <c r="M2110" s="26" t="n">
        <v>0.99</v>
      </c>
      <c r="N2110" t="inlineStr">
        <is>
          <t>Interest</t>
        </is>
      </c>
      <c r="O2110" t="inlineStr">
        <is>
          <t>In</t>
        </is>
      </c>
    </row>
    <row r="2111" hidden="1">
      <c r="A2111" s="30" t="inlineStr">
        <is>
          <t>2022-04-0818:27INSURECASH4002101773-22185329283.65</t>
        </is>
      </c>
      <c r="B2111" t="inlineStr">
        <is>
          <t>2022/04/08</t>
        </is>
      </c>
      <c r="C2111" t="inlineStr">
        <is>
          <t>18:27</t>
        </is>
      </c>
      <c r="D2111" s="20" t="inlineStr">
        <is>
          <t>2022/04/25</t>
        </is>
      </c>
      <c r="E2111" t="inlineStr">
        <is>
          <t>2022/04/08</t>
        </is>
      </c>
      <c r="F2111" t="inlineStr">
        <is>
          <t>2022-04</t>
        </is>
      </c>
      <c r="G2111" t="n">
        <v>2022</v>
      </c>
      <c r="H2111" t="n">
        <v>4</v>
      </c>
      <c r="I2111" t="inlineStr">
        <is>
          <t>EFT</t>
        </is>
      </c>
      <c r="J2111" t="inlineStr">
        <is>
          <t>CreditCard</t>
        </is>
      </c>
      <c r="K2111" t="inlineStr">
        <is>
          <t>INSURECASH4002101773-221853292</t>
        </is>
      </c>
      <c r="L2111" t="inlineStr"/>
      <c r="M2111" s="26" t="n">
        <v>83.65000000000001</v>
      </c>
      <c r="N2111" t="inlineStr">
        <is>
          <t>Insurance</t>
        </is>
      </c>
      <c r="O2111" t="inlineStr">
        <is>
          <t>Out</t>
        </is>
      </c>
    </row>
    <row r="2112" hidden="1">
      <c r="A2112" s="30" t="inlineStr">
        <is>
          <t>2022-04-0920:24CHECKERS KYALAMI GAUTENGKC YOUNG-130.35</t>
        </is>
      </c>
      <c r="B2112" t="inlineStr">
        <is>
          <t>2022/04/09</t>
        </is>
      </c>
      <c r="C2112" t="inlineStr">
        <is>
          <t>20:24</t>
        </is>
      </c>
      <c r="D2112" s="20" t="inlineStr">
        <is>
          <t>2022/04/25</t>
        </is>
      </c>
      <c r="E2112" t="inlineStr">
        <is>
          <t>2022/04/09</t>
        </is>
      </c>
      <c r="F2112" t="inlineStr">
        <is>
          <t>2022-04</t>
        </is>
      </c>
      <c r="G2112" t="n">
        <v>2022</v>
      </c>
      <c r="H2112" t="n">
        <v>4</v>
      </c>
      <c r="I2112" t="inlineStr">
        <is>
          <t>POS Purchase</t>
        </is>
      </c>
      <c r="J2112" t="inlineStr">
        <is>
          <t>CreditCard</t>
        </is>
      </c>
      <c r="K2112" t="inlineStr">
        <is>
          <t>CHECKERS KYALAMI GAUTENG</t>
        </is>
      </c>
      <c r="L2112" t="inlineStr">
        <is>
          <t>KC YOUNG</t>
        </is>
      </c>
      <c r="M2112" s="26" t="n">
        <v>-130.35</v>
      </c>
      <c r="N2112" t="inlineStr">
        <is>
          <t>Groceries</t>
        </is>
      </c>
      <c r="O2112" t="inlineStr">
        <is>
          <t>Out</t>
        </is>
      </c>
    </row>
    <row r="2113" hidden="1">
      <c r="A2113" s="30" t="inlineStr">
        <is>
          <t>2022-04-1020:23APPLE.COM/BILL ITUNES.COM 14.99 ZARKC YOUNG-14.99</t>
        </is>
      </c>
      <c r="B2113" t="inlineStr">
        <is>
          <t>2022/04/10</t>
        </is>
      </c>
      <c r="C2113" t="inlineStr">
        <is>
          <t>20:23</t>
        </is>
      </c>
      <c r="D2113" s="20" t="inlineStr">
        <is>
          <t>2022/04/25</t>
        </is>
      </c>
      <c r="E2113" t="inlineStr">
        <is>
          <t>2022/04/10</t>
        </is>
      </c>
      <c r="F2113" t="inlineStr">
        <is>
          <t>2022-04</t>
        </is>
      </c>
      <c r="G2113" t="n">
        <v>2022</v>
      </c>
      <c r="H2113" t="n">
        <v>4</v>
      </c>
      <c r="I2113" t="inlineStr">
        <is>
          <t>POS Purchase</t>
        </is>
      </c>
      <c r="J2113" t="inlineStr">
        <is>
          <t>DebitCard</t>
        </is>
      </c>
      <c r="K2113" t="inlineStr">
        <is>
          <t>APPLE.COM/BILL ITUNES.COM 14.99 ZAR</t>
        </is>
      </c>
      <c r="L2113" t="inlineStr">
        <is>
          <t>KC YOUNG</t>
        </is>
      </c>
      <c r="M2113" s="26" t="n">
        <v>-14.99</v>
      </c>
      <c r="N2113" t="inlineStr">
        <is>
          <t>Hobbies</t>
        </is>
      </c>
      <c r="O2113" t="inlineStr">
        <is>
          <t>Out</t>
        </is>
      </c>
    </row>
    <row r="2114" hidden="1">
      <c r="A2114" s="30" t="inlineStr">
        <is>
          <t>2022-04-1020:23MCD Kyalami (559) KYALAMI CNRKC YOUNG-115.9</t>
        </is>
      </c>
      <c r="B2114" t="inlineStr">
        <is>
          <t>2022/04/10</t>
        </is>
      </c>
      <c r="C2114" t="inlineStr">
        <is>
          <t>20:23</t>
        </is>
      </c>
      <c r="D2114" s="20" t="inlineStr">
        <is>
          <t>2022/04/25</t>
        </is>
      </c>
      <c r="E2114" t="inlineStr">
        <is>
          <t>2022/04/10</t>
        </is>
      </c>
      <c r="F2114" t="inlineStr">
        <is>
          <t>2022-04</t>
        </is>
      </c>
      <c r="G2114" t="n">
        <v>2022</v>
      </c>
      <c r="H2114" t="n">
        <v>4</v>
      </c>
      <c r="I2114" t="inlineStr">
        <is>
          <t>POS Purchase</t>
        </is>
      </c>
      <c r="J2114" t="inlineStr">
        <is>
          <t>DebitCard</t>
        </is>
      </c>
      <c r="K2114" t="inlineStr">
        <is>
          <t>MCD Kyalami (559) KYALAMI CNR</t>
        </is>
      </c>
      <c r="L2114" t="inlineStr">
        <is>
          <t>KC YOUNG</t>
        </is>
      </c>
      <c r="M2114" s="26" t="n">
        <v>-115.9</v>
      </c>
      <c r="N2114" t="inlineStr">
        <is>
          <t>Eating out</t>
        </is>
      </c>
      <c r="O2114" t="inlineStr">
        <is>
          <t>Out</t>
        </is>
      </c>
    </row>
    <row r="2115" hidden="1">
      <c r="A2115" s="30" t="inlineStr">
        <is>
          <t>2022-04-1020:23Mall of Africa MIDRANDKC YOUNG-10</t>
        </is>
      </c>
      <c r="B2115" t="inlineStr">
        <is>
          <t>2022/04/10</t>
        </is>
      </c>
      <c r="C2115" t="inlineStr">
        <is>
          <t>20:23</t>
        </is>
      </c>
      <c r="D2115" s="20" t="inlineStr">
        <is>
          <t>2022/04/25</t>
        </is>
      </c>
      <c r="E2115" t="inlineStr">
        <is>
          <t>2022/04/10</t>
        </is>
      </c>
      <c r="F2115" t="inlineStr">
        <is>
          <t>2022-04</t>
        </is>
      </c>
      <c r="G2115" t="n">
        <v>2022</v>
      </c>
      <c r="H2115" t="n">
        <v>4</v>
      </c>
      <c r="I2115" t="inlineStr">
        <is>
          <t>POS Purchase</t>
        </is>
      </c>
      <c r="J2115" t="inlineStr">
        <is>
          <t>DebitCard</t>
        </is>
      </c>
      <c r="K2115" t="inlineStr">
        <is>
          <t>Mall of Africa MIDRAND</t>
        </is>
      </c>
      <c r="L2115" t="inlineStr">
        <is>
          <t>KC YOUNG</t>
        </is>
      </c>
      <c r="M2115" s="26" t="n">
        <v>-10</v>
      </c>
      <c r="N2115" t="inlineStr">
        <is>
          <t>Car</t>
        </is>
      </c>
      <c r="O2115" t="inlineStr">
        <is>
          <t>Out</t>
        </is>
      </c>
    </row>
    <row r="2116" hidden="1">
      <c r="A2116" s="30" t="inlineStr">
        <is>
          <t>2022-04-1123:47Interest Earned at 2.90%-3.00%20.85</t>
        </is>
      </c>
      <c r="B2116" t="inlineStr">
        <is>
          <t>2022/04/11</t>
        </is>
      </c>
      <c r="C2116" t="inlineStr">
        <is>
          <t>23:47</t>
        </is>
      </c>
      <c r="D2116" s="20" t="inlineStr">
        <is>
          <t>2022/04/25</t>
        </is>
      </c>
      <c r="E2116" t="inlineStr">
        <is>
          <t>2022/04/11</t>
        </is>
      </c>
      <c r="F2116" t="inlineStr">
        <is>
          <t>2022-04</t>
        </is>
      </c>
      <c r="G2116" t="n">
        <v>2022</v>
      </c>
      <c r="H2116" t="n">
        <v>4</v>
      </c>
      <c r="I2116" t="inlineStr">
        <is>
          <t>Interest</t>
        </is>
      </c>
      <c r="J2116" t="inlineStr">
        <is>
          <t>KirstSurance</t>
        </is>
      </c>
      <c r="K2116" t="inlineStr">
        <is>
          <t>Interest Earned at 2.90%-3.00%</t>
        </is>
      </c>
      <c r="L2116" t="inlineStr"/>
      <c r="M2116" s="23" t="n">
        <v>20.85</v>
      </c>
      <c r="N2116" t="inlineStr"/>
      <c r="O2116" t="inlineStr"/>
    </row>
    <row r="2117" hidden="1">
      <c r="A2117" s="30" t="inlineStr">
        <is>
          <t>2022-04-1123:51Dynamic interest boost at 0.50%3.54</t>
        </is>
      </c>
      <c r="B2117" t="inlineStr">
        <is>
          <t>2022/04/11</t>
        </is>
      </c>
      <c r="C2117" t="inlineStr">
        <is>
          <t>23:51</t>
        </is>
      </c>
      <c r="D2117" s="20" t="inlineStr">
        <is>
          <t>2022/04/25</t>
        </is>
      </c>
      <c r="E2117" t="inlineStr">
        <is>
          <t>2022/04/11</t>
        </is>
      </c>
      <c r="F2117" t="inlineStr">
        <is>
          <t>2022-04</t>
        </is>
      </c>
      <c r="G2117" t="n">
        <v>2022</v>
      </c>
      <c r="H2117" t="n">
        <v>4</v>
      </c>
      <c r="I2117" t="inlineStr">
        <is>
          <t>Interest</t>
        </is>
      </c>
      <c r="J2117" t="inlineStr">
        <is>
          <t>KirstSurance</t>
        </is>
      </c>
      <c r="K2117" t="inlineStr">
        <is>
          <t>Dynamic interest boost at 0.50%</t>
        </is>
      </c>
      <c r="L2117" t="inlineStr"/>
      <c r="M2117" s="23" t="n">
        <v>3.54</v>
      </c>
      <c r="N2117" t="inlineStr"/>
      <c r="O2117" t="inlineStr"/>
    </row>
    <row r="2118" hidden="1">
      <c r="A2118" s="30" t="inlineStr">
        <is>
          <t>2022-04-1212:57AdjustmentFrom: Subscriptions1562</t>
        </is>
      </c>
      <c r="B2118" t="inlineStr">
        <is>
          <t>2022/04/12</t>
        </is>
      </c>
      <c r="C2118" t="inlineStr">
        <is>
          <t>12:57</t>
        </is>
      </c>
      <c r="D2118" s="20" t="inlineStr">
        <is>
          <t>2022/04/25</t>
        </is>
      </c>
      <c r="E2118" t="inlineStr">
        <is>
          <t>2022/04/12</t>
        </is>
      </c>
      <c r="F2118" t="inlineStr">
        <is>
          <t>2022-04</t>
        </is>
      </c>
      <c r="G2118" t="n">
        <v>2022</v>
      </c>
      <c r="H2118" t="n">
        <v>4</v>
      </c>
      <c r="I2118" t="inlineStr">
        <is>
          <t>Transfer</t>
        </is>
      </c>
      <c r="J2118" t="inlineStr">
        <is>
          <t>CreditCard</t>
        </is>
      </c>
      <c r="K2118" t="inlineStr">
        <is>
          <t>Adjustment</t>
        </is>
      </c>
      <c r="L2118" t="inlineStr">
        <is>
          <t>From: Subscriptions</t>
        </is>
      </c>
      <c r="M2118" s="26" t="n">
        <v>1562</v>
      </c>
      <c r="N2118" t="inlineStr"/>
      <c r="O2118" t="inlineStr"/>
    </row>
    <row r="2119" hidden="1">
      <c r="A2119" s="30" t="inlineStr">
        <is>
          <t>2022-04-1212:57AdjustmentTo: Credit card-1562</t>
        </is>
      </c>
      <c r="B2119" t="inlineStr">
        <is>
          <t>2022/04/12</t>
        </is>
      </c>
      <c r="C2119" t="inlineStr">
        <is>
          <t>12:57</t>
        </is>
      </c>
      <c r="D2119" s="20" t="inlineStr">
        <is>
          <t>2022/04/25</t>
        </is>
      </c>
      <c r="E2119" t="inlineStr">
        <is>
          <t>2022/04/12</t>
        </is>
      </c>
      <c r="F2119" t="inlineStr">
        <is>
          <t>2022-04</t>
        </is>
      </c>
      <c r="G2119" t="n">
        <v>2022</v>
      </c>
      <c r="H2119" t="n">
        <v>4</v>
      </c>
      <c r="I2119" t="inlineStr">
        <is>
          <t>Transfer</t>
        </is>
      </c>
      <c r="J2119" t="inlineStr">
        <is>
          <t>DebitCard</t>
        </is>
      </c>
      <c r="K2119" t="inlineStr">
        <is>
          <t>Adjustment</t>
        </is>
      </c>
      <c r="L2119" t="inlineStr">
        <is>
          <t>To: Credit card</t>
        </is>
      </c>
      <c r="M2119" s="26" t="n">
        <v>-1562</v>
      </c>
      <c r="N2119" t="inlineStr">
        <is>
          <t>Transfer</t>
        </is>
      </c>
      <c r="O2119" t="inlineStr">
        <is>
          <t>Transfer</t>
        </is>
      </c>
    </row>
    <row r="2120" hidden="1">
      <c r="A2120" s="30" t="inlineStr">
        <is>
          <t>2022-04-1220:18DOPPIO ZERO MALL OF AF MidrandKC YOUNG-86</t>
        </is>
      </c>
      <c r="B2120" t="inlineStr">
        <is>
          <t>2022/04/12</t>
        </is>
      </c>
      <c r="C2120" t="inlineStr">
        <is>
          <t>20:18</t>
        </is>
      </c>
      <c r="D2120" s="20" t="inlineStr">
        <is>
          <t>2022/04/25</t>
        </is>
      </c>
      <c r="E2120" t="inlineStr">
        <is>
          <t>2022/04/12</t>
        </is>
      </c>
      <c r="F2120" t="inlineStr">
        <is>
          <t>2022-04</t>
        </is>
      </c>
      <c r="G2120" t="n">
        <v>2022</v>
      </c>
      <c r="H2120" t="n">
        <v>4</v>
      </c>
      <c r="I2120" t="inlineStr">
        <is>
          <t>Apple Pay</t>
        </is>
      </c>
      <c r="J2120" t="inlineStr">
        <is>
          <t>CreditCard</t>
        </is>
      </c>
      <c r="K2120" t="inlineStr">
        <is>
          <t>DOPPIO ZERO MALL OF AF Midrand</t>
        </is>
      </c>
      <c r="L2120" t="inlineStr">
        <is>
          <t>KC YOUNG</t>
        </is>
      </c>
      <c r="M2120" s="26" t="n">
        <v>-86</v>
      </c>
      <c r="N2120" t="inlineStr"/>
      <c r="O2120" t="inlineStr"/>
    </row>
    <row r="2121" hidden="1">
      <c r="A2121" s="30" t="inlineStr">
        <is>
          <t>2022-04-1220:18PNP CRP MALL AFRICA MIDRANDKC YOUNG-598.98</t>
        </is>
      </c>
      <c r="B2121" t="inlineStr">
        <is>
          <t>2022/04/12</t>
        </is>
      </c>
      <c r="C2121" t="inlineStr">
        <is>
          <t>20:18</t>
        </is>
      </c>
      <c r="D2121" s="20" t="inlineStr">
        <is>
          <t>2022/04/25</t>
        </is>
      </c>
      <c r="E2121" t="inlineStr">
        <is>
          <t>2022/04/12</t>
        </is>
      </c>
      <c r="F2121" t="inlineStr">
        <is>
          <t>2022-04</t>
        </is>
      </c>
      <c r="G2121" t="n">
        <v>2022</v>
      </c>
      <c r="H2121" t="n">
        <v>4</v>
      </c>
      <c r="I2121" t="inlineStr">
        <is>
          <t>Apple Pay</t>
        </is>
      </c>
      <c r="J2121" t="inlineStr">
        <is>
          <t>CreditCard</t>
        </is>
      </c>
      <c r="K2121" t="inlineStr">
        <is>
          <t>PNP CRP MALL AFRICA MIDRAND</t>
        </is>
      </c>
      <c r="L2121" t="inlineStr">
        <is>
          <t>KC YOUNG</t>
        </is>
      </c>
      <c r="M2121" s="26" t="n">
        <v>-598.98</v>
      </c>
      <c r="N2121" t="inlineStr"/>
      <c r="O2121" t="inlineStr"/>
    </row>
    <row r="2122" hidden="1">
      <c r="A2122" s="30" t="inlineStr">
        <is>
          <t>2022-04-1220:18VODACOM Halfway HouseKC YOUNG-199</t>
        </is>
      </c>
      <c r="B2122" t="inlineStr">
        <is>
          <t>2022/04/12</t>
        </is>
      </c>
      <c r="C2122" t="inlineStr">
        <is>
          <t>20:18</t>
        </is>
      </c>
      <c r="D2122" s="20" t="inlineStr">
        <is>
          <t>2022/04/25</t>
        </is>
      </c>
      <c r="E2122" t="inlineStr">
        <is>
          <t>2022/04/12</t>
        </is>
      </c>
      <c r="F2122" t="inlineStr">
        <is>
          <t>2022-04</t>
        </is>
      </c>
      <c r="G2122" t="n">
        <v>2022</v>
      </c>
      <c r="H2122" t="n">
        <v>4</v>
      </c>
      <c r="I2122" t="inlineStr">
        <is>
          <t>Apple Pay</t>
        </is>
      </c>
      <c r="J2122" t="inlineStr">
        <is>
          <t>CreditCard</t>
        </is>
      </c>
      <c r="K2122" t="inlineStr">
        <is>
          <t>VODACOM Halfway House</t>
        </is>
      </c>
      <c r="L2122" t="inlineStr">
        <is>
          <t>KC YOUNG</t>
        </is>
      </c>
      <c r="M2122" s="26" t="n">
        <v>-199</v>
      </c>
      <c r="N2122" t="inlineStr">
        <is>
          <t>Phone</t>
        </is>
      </c>
      <c r="O2122" t="inlineStr">
        <is>
          <t>Out</t>
        </is>
      </c>
    </row>
    <row r="2123" hidden="1">
      <c r="A2123" s="30" t="inlineStr">
        <is>
          <t>2022-04-1220:23MUGG AND BEAN LONEHILL JOHANNESBURGKC YOUNG-135</t>
        </is>
      </c>
      <c r="B2123" t="inlineStr">
        <is>
          <t>2022/04/12</t>
        </is>
      </c>
      <c r="C2123" t="inlineStr">
        <is>
          <t>20:23</t>
        </is>
      </c>
      <c r="D2123" s="20" t="inlineStr">
        <is>
          <t>2022/04/25</t>
        </is>
      </c>
      <c r="E2123" t="inlineStr">
        <is>
          <t>2022/04/12</t>
        </is>
      </c>
      <c r="F2123" t="inlineStr">
        <is>
          <t>2022-04</t>
        </is>
      </c>
      <c r="G2123" t="n">
        <v>2022</v>
      </c>
      <c r="H2123" t="n">
        <v>4</v>
      </c>
      <c r="I2123" t="inlineStr">
        <is>
          <t>POS Purchase</t>
        </is>
      </c>
      <c r="J2123" t="inlineStr">
        <is>
          <t>DebitCard</t>
        </is>
      </c>
      <c r="K2123" t="inlineStr">
        <is>
          <t>MUGG AND BEAN LONEHILL JOHANNESBURG</t>
        </is>
      </c>
      <c r="L2123" t="inlineStr">
        <is>
          <t>KC YOUNG</t>
        </is>
      </c>
      <c r="M2123" s="26" t="n">
        <v>-135</v>
      </c>
      <c r="N2123" t="inlineStr"/>
      <c r="O2123" t="inlineStr"/>
    </row>
    <row r="2124" hidden="1">
      <c r="A2124" s="30" t="inlineStr">
        <is>
          <t>2022-04-1320:27CHICKEN LICKEN MALL OF Halfway HouseKC YOUNG-54</t>
        </is>
      </c>
      <c r="B2124" t="inlineStr">
        <is>
          <t>2022/04/13</t>
        </is>
      </c>
      <c r="C2124" t="inlineStr">
        <is>
          <t>20:27</t>
        </is>
      </c>
      <c r="D2124" s="20" t="inlineStr">
        <is>
          <t>2022/04/25</t>
        </is>
      </c>
      <c r="E2124" t="inlineStr">
        <is>
          <t>2022/04/13</t>
        </is>
      </c>
      <c r="F2124" t="inlineStr">
        <is>
          <t>2022-04</t>
        </is>
      </c>
      <c r="G2124" t="n">
        <v>2022</v>
      </c>
      <c r="H2124" t="n">
        <v>4</v>
      </c>
      <c r="I2124" t="inlineStr">
        <is>
          <t>Apple Pay</t>
        </is>
      </c>
      <c r="J2124" t="inlineStr">
        <is>
          <t>CreditCard</t>
        </is>
      </c>
      <c r="K2124" t="inlineStr">
        <is>
          <t>CHICKEN LICKEN MALL OF Halfway House</t>
        </is>
      </c>
      <c r="L2124" t="inlineStr">
        <is>
          <t>KC YOUNG</t>
        </is>
      </c>
      <c r="M2124" s="26" t="n">
        <v>-54</v>
      </c>
      <c r="N2124" t="inlineStr"/>
      <c r="O2124" t="inlineStr"/>
    </row>
    <row r="2125" hidden="1">
      <c r="A2125" s="30" t="inlineStr">
        <is>
          <t>2022-04-1320:27MOCHACHOS KYALAMA CORNE MIDRANDKC YOUNG-91.9</t>
        </is>
      </c>
      <c r="B2125" t="inlineStr">
        <is>
          <t>2022/04/13</t>
        </is>
      </c>
      <c r="C2125" t="inlineStr">
        <is>
          <t>20:27</t>
        </is>
      </c>
      <c r="D2125" s="20" t="inlineStr">
        <is>
          <t>2022/04/25</t>
        </is>
      </c>
      <c r="E2125" t="inlineStr">
        <is>
          <t>2022/04/13</t>
        </is>
      </c>
      <c r="F2125" t="inlineStr">
        <is>
          <t>2022-04</t>
        </is>
      </c>
      <c r="G2125" t="n">
        <v>2022</v>
      </c>
      <c r="H2125" t="n">
        <v>4</v>
      </c>
      <c r="I2125" t="inlineStr">
        <is>
          <t>Apple Pay</t>
        </is>
      </c>
      <c r="J2125" t="inlineStr">
        <is>
          <t>CreditCard</t>
        </is>
      </c>
      <c r="K2125" t="inlineStr">
        <is>
          <t>MOCHACHOS KYALAMA CORNE MIDRAND</t>
        </is>
      </c>
      <c r="L2125" t="inlineStr">
        <is>
          <t>KC YOUNG</t>
        </is>
      </c>
      <c r="M2125" s="26" t="n">
        <v>-91.90000000000001</v>
      </c>
      <c r="N2125" t="inlineStr"/>
      <c r="O2125" t="inlineStr"/>
    </row>
    <row r="2126" hidden="1">
      <c r="A2126" s="30" t="inlineStr">
        <is>
          <t>2022-04-1320:27Mall of Africa MIDRANDKC YOUNG-10</t>
        </is>
      </c>
      <c r="B2126" t="inlineStr">
        <is>
          <t>2022/04/13</t>
        </is>
      </c>
      <c r="C2126" t="inlineStr">
        <is>
          <t>20:27</t>
        </is>
      </c>
      <c r="D2126" s="20" t="inlineStr">
        <is>
          <t>2022/04/25</t>
        </is>
      </c>
      <c r="E2126" t="inlineStr">
        <is>
          <t>2022/04/13</t>
        </is>
      </c>
      <c r="F2126" t="inlineStr">
        <is>
          <t>2022-04</t>
        </is>
      </c>
      <c r="G2126" t="n">
        <v>2022</v>
      </c>
      <c r="H2126" t="n">
        <v>4</v>
      </c>
      <c r="I2126" t="inlineStr">
        <is>
          <t>Apple Pay</t>
        </is>
      </c>
      <c r="J2126" t="inlineStr">
        <is>
          <t>CreditCard</t>
        </is>
      </c>
      <c r="K2126" t="inlineStr">
        <is>
          <t>Mall of Africa MIDRAND</t>
        </is>
      </c>
      <c r="L2126" t="inlineStr">
        <is>
          <t>KC YOUNG</t>
        </is>
      </c>
      <c r="M2126" s="26" t="n">
        <v>-10</v>
      </c>
      <c r="N2126" t="inlineStr">
        <is>
          <t>Car</t>
        </is>
      </c>
      <c r="O2126" t="inlineStr">
        <is>
          <t>Out</t>
        </is>
      </c>
    </row>
    <row r="2127" hidden="1">
      <c r="A2127" s="30" t="inlineStr">
        <is>
          <t>2022-04-1320:27THE BED CENTRE KYALAMI MIDRANDKC YOUNG-7249</t>
        </is>
      </c>
      <c r="B2127" t="inlineStr">
        <is>
          <t>2022/04/13</t>
        </is>
      </c>
      <c r="C2127" t="inlineStr">
        <is>
          <t>20:27</t>
        </is>
      </c>
      <c r="D2127" s="20" t="inlineStr">
        <is>
          <t>2022/04/25</t>
        </is>
      </c>
      <c r="E2127" t="inlineStr">
        <is>
          <t>2022/04/13</t>
        </is>
      </c>
      <c r="F2127" t="inlineStr">
        <is>
          <t>2022-04</t>
        </is>
      </c>
      <c r="G2127" t="n">
        <v>2022</v>
      </c>
      <c r="H2127" t="n">
        <v>4</v>
      </c>
      <c r="I2127" t="inlineStr">
        <is>
          <t>POS Purchase</t>
        </is>
      </c>
      <c r="J2127" t="inlineStr">
        <is>
          <t>CreditCard</t>
        </is>
      </c>
      <c r="K2127" t="inlineStr">
        <is>
          <t>THE BED CENTRE KYALAMI MIDRAND</t>
        </is>
      </c>
      <c r="L2127" t="inlineStr">
        <is>
          <t>KC YOUNG</t>
        </is>
      </c>
      <c r="M2127" s="26" t="n">
        <v>-7249</v>
      </c>
      <c r="N2127" t="inlineStr"/>
      <c r="O2127" t="inlineStr"/>
    </row>
    <row r="2128" hidden="1">
      <c r="A2128" s="30" t="inlineStr">
        <is>
          <t>2022-04-1320:27Vodacom App CBU       ERKC YOUNG-20</t>
        </is>
      </c>
      <c r="B2128" t="inlineStr">
        <is>
          <t>2022/04/13</t>
        </is>
      </c>
      <c r="C2128" t="inlineStr">
        <is>
          <t>20:27</t>
        </is>
      </c>
      <c r="D2128" s="20" t="inlineStr">
        <is>
          <t>2022/04/25</t>
        </is>
      </c>
      <c r="E2128" t="inlineStr">
        <is>
          <t>2022/04/13</t>
        </is>
      </c>
      <c r="F2128" t="inlineStr">
        <is>
          <t>2022-04</t>
        </is>
      </c>
      <c r="G2128" t="n">
        <v>2022</v>
      </c>
      <c r="H2128" t="n">
        <v>4</v>
      </c>
      <c r="I2128" t="inlineStr">
        <is>
          <t>Online</t>
        </is>
      </c>
      <c r="J2128" t="inlineStr">
        <is>
          <t>CreditCard</t>
        </is>
      </c>
      <c r="K2128" t="inlineStr">
        <is>
          <t>Vodacom App CBU       ER</t>
        </is>
      </c>
      <c r="L2128" t="inlineStr">
        <is>
          <t>KC YOUNG</t>
        </is>
      </c>
      <c r="M2128" s="26" t="n">
        <v>-20</v>
      </c>
      <c r="N2128" t="inlineStr">
        <is>
          <t>Phone</t>
        </is>
      </c>
      <c r="O2128" t="inlineStr">
        <is>
          <t>Out</t>
        </is>
      </c>
    </row>
    <row r="2129" hidden="1">
      <c r="A2129" s="30" t="inlineStr">
        <is>
          <t>2022-04-1320:27WOOLWORTHS KYALAMI JOHANNESBURGKC YOUNG-1278</t>
        </is>
      </c>
      <c r="B2129" t="inlineStr">
        <is>
          <t>2022/04/13</t>
        </is>
      </c>
      <c r="C2129" t="inlineStr">
        <is>
          <t>20:27</t>
        </is>
      </c>
      <c r="D2129" s="20" t="inlineStr">
        <is>
          <t>2022/04/25</t>
        </is>
      </c>
      <c r="E2129" t="inlineStr">
        <is>
          <t>2022/04/13</t>
        </is>
      </c>
      <c r="F2129" t="inlineStr">
        <is>
          <t>2022-04</t>
        </is>
      </c>
      <c r="G2129" t="n">
        <v>2022</v>
      </c>
      <c r="H2129" t="n">
        <v>4</v>
      </c>
      <c r="I2129" t="inlineStr">
        <is>
          <t>POS Purchase</t>
        </is>
      </c>
      <c r="J2129" t="inlineStr">
        <is>
          <t>CreditCard</t>
        </is>
      </c>
      <c r="K2129" t="inlineStr">
        <is>
          <t>WOOLWORTHS KYALAMI JOHANNESBURG</t>
        </is>
      </c>
      <c r="L2129" t="inlineStr">
        <is>
          <t>KC YOUNG</t>
        </is>
      </c>
      <c r="M2129" s="26" t="n">
        <v>-1278</v>
      </c>
      <c r="N2129" t="inlineStr"/>
      <c r="O2129" t="inlineStr"/>
    </row>
    <row r="2130" hidden="1">
      <c r="A2130" s="30" t="inlineStr">
        <is>
          <t>2022-04-1320:27Dischem Mall of Africa MIDRANDKC YOUNG-622.6</t>
        </is>
      </c>
      <c r="B2130" t="inlineStr">
        <is>
          <t>2022/04/13</t>
        </is>
      </c>
      <c r="C2130" t="inlineStr">
        <is>
          <t>20:27</t>
        </is>
      </c>
      <c r="D2130" s="20" t="inlineStr">
        <is>
          <t>2022/04/25</t>
        </is>
      </c>
      <c r="E2130" t="inlineStr">
        <is>
          <t>2022/04/13</t>
        </is>
      </c>
      <c r="F2130" t="inlineStr">
        <is>
          <t>2022-04</t>
        </is>
      </c>
      <c r="G2130" t="n">
        <v>2022</v>
      </c>
      <c r="H2130" t="n">
        <v>4</v>
      </c>
      <c r="I2130" t="inlineStr">
        <is>
          <t>Apple Pay</t>
        </is>
      </c>
      <c r="J2130" t="inlineStr">
        <is>
          <t>CreditCard</t>
        </is>
      </c>
      <c r="K2130" t="inlineStr">
        <is>
          <t>Dischem Mall of Africa MIDRAND</t>
        </is>
      </c>
      <c r="L2130" t="inlineStr">
        <is>
          <t>KC YOUNG</t>
        </is>
      </c>
      <c r="M2130" s="26" t="n">
        <v>-622.6</v>
      </c>
      <c r="N2130" t="inlineStr"/>
      <c r="O2130" t="inlineStr"/>
    </row>
    <row r="2131" hidden="1">
      <c r="A2131" s="30" t="inlineStr">
        <is>
          <t>2022-04-1320:27MRP HOME KYALAMI MIDRANDKC YOUNG-449.99</t>
        </is>
      </c>
      <c r="B2131" t="inlineStr">
        <is>
          <t>2022/04/13</t>
        </is>
      </c>
      <c r="C2131" t="inlineStr">
        <is>
          <t>20:27</t>
        </is>
      </c>
      <c r="D2131" s="20" t="inlineStr">
        <is>
          <t>2022/04/25</t>
        </is>
      </c>
      <c r="E2131" t="inlineStr">
        <is>
          <t>2022/04/13</t>
        </is>
      </c>
      <c r="F2131" t="inlineStr">
        <is>
          <t>2022-04</t>
        </is>
      </c>
      <c r="G2131" t="n">
        <v>2022</v>
      </c>
      <c r="H2131" t="n">
        <v>4</v>
      </c>
      <c r="I2131" t="inlineStr">
        <is>
          <t>Apple Pay</t>
        </is>
      </c>
      <c r="J2131" t="inlineStr">
        <is>
          <t>CreditCard</t>
        </is>
      </c>
      <c r="K2131" t="inlineStr">
        <is>
          <t>MRP HOME KYALAMI MIDRAND</t>
        </is>
      </c>
      <c r="L2131" t="inlineStr">
        <is>
          <t>KC YOUNG</t>
        </is>
      </c>
      <c r="M2131" s="26" t="n">
        <v>-449.99</v>
      </c>
      <c r="N2131" t="inlineStr"/>
      <c r="O2131" t="inlineStr"/>
    </row>
    <row r="2132" hidden="1">
      <c r="A2132" s="30" t="inlineStr">
        <is>
          <t>2022-04-1320:27VODACOM SHOP MALL OF AF JOHANNESBURGKC YOUNG-199</t>
        </is>
      </c>
      <c r="B2132" t="inlineStr">
        <is>
          <t>2022/04/13</t>
        </is>
      </c>
      <c r="C2132" t="inlineStr">
        <is>
          <t>20:27</t>
        </is>
      </c>
      <c r="D2132" s="20" t="inlineStr">
        <is>
          <t>2022/04/25</t>
        </is>
      </c>
      <c r="E2132" t="inlineStr">
        <is>
          <t>2022/04/13</t>
        </is>
      </c>
      <c r="F2132" t="inlineStr">
        <is>
          <t>2022-04</t>
        </is>
      </c>
      <c r="G2132" t="n">
        <v>2022</v>
      </c>
      <c r="H2132" t="n">
        <v>4</v>
      </c>
      <c r="I2132" t="inlineStr">
        <is>
          <t>Apple Pay</t>
        </is>
      </c>
      <c r="J2132" t="inlineStr">
        <is>
          <t>CreditCard</t>
        </is>
      </c>
      <c r="K2132" t="inlineStr">
        <is>
          <t>VODACOM SHOP MALL OF AF JOHANNESBURG</t>
        </is>
      </c>
      <c r="L2132" t="inlineStr">
        <is>
          <t>KC YOUNG</t>
        </is>
      </c>
      <c r="M2132" s="26" t="n">
        <v>-199</v>
      </c>
      <c r="N2132" t="inlineStr">
        <is>
          <t>Phone</t>
        </is>
      </c>
      <c r="O2132" t="inlineStr">
        <is>
          <t>Out</t>
        </is>
      </c>
    </row>
    <row r="2133" hidden="1">
      <c r="A2133" s="30" t="inlineStr">
        <is>
          <t>2022-04-1320:27VODACOM SHOP MALL OF AF JOHANNESBURGKC YOUNG-299</t>
        </is>
      </c>
      <c r="B2133" t="inlineStr">
        <is>
          <t>2022/04/13</t>
        </is>
      </c>
      <c r="C2133" t="inlineStr">
        <is>
          <t>20:27</t>
        </is>
      </c>
      <c r="D2133" s="20" t="inlineStr">
        <is>
          <t>2022/04/25</t>
        </is>
      </c>
      <c r="E2133" t="inlineStr">
        <is>
          <t>2022/04/13</t>
        </is>
      </c>
      <c r="F2133" t="inlineStr">
        <is>
          <t>2022-04</t>
        </is>
      </c>
      <c r="G2133" t="n">
        <v>2022</v>
      </c>
      <c r="H2133" t="n">
        <v>4</v>
      </c>
      <c r="I2133" t="inlineStr">
        <is>
          <t>Apple Pay</t>
        </is>
      </c>
      <c r="J2133" t="inlineStr">
        <is>
          <t>CreditCard</t>
        </is>
      </c>
      <c r="K2133" t="inlineStr">
        <is>
          <t>VODACOM SHOP MALL OF AF JOHANNESBURG</t>
        </is>
      </c>
      <c r="L2133" t="inlineStr">
        <is>
          <t>KC YOUNG</t>
        </is>
      </c>
      <c r="M2133" s="26" t="n">
        <v>-299</v>
      </c>
      <c r="N2133" t="inlineStr">
        <is>
          <t>Phone</t>
        </is>
      </c>
      <c r="O2133" t="inlineStr">
        <is>
          <t>Out</t>
        </is>
      </c>
    </row>
    <row r="2134" hidden="1">
      <c r="A2134" s="30" t="inlineStr">
        <is>
          <t>2022-04-1520:19TIGERS MILK FOURWAYSKC YOUNG-200</t>
        </is>
      </c>
      <c r="B2134" t="inlineStr">
        <is>
          <t>2022/04/15</t>
        </is>
      </c>
      <c r="C2134" t="inlineStr">
        <is>
          <t>20:19</t>
        </is>
      </c>
      <c r="D2134" s="20" t="inlineStr">
        <is>
          <t>2022/04/25</t>
        </is>
      </c>
      <c r="E2134" t="inlineStr">
        <is>
          <t>2022/04/15</t>
        </is>
      </c>
      <c r="F2134" t="inlineStr">
        <is>
          <t>2022-04</t>
        </is>
      </c>
      <c r="G2134" t="n">
        <v>2022</v>
      </c>
      <c r="H2134" t="n">
        <v>4</v>
      </c>
      <c r="I2134" t="inlineStr">
        <is>
          <t>POS Purchase</t>
        </is>
      </c>
      <c r="J2134" t="inlineStr">
        <is>
          <t>DebitCard</t>
        </is>
      </c>
      <c r="K2134" t="inlineStr">
        <is>
          <t>TIGERS MILK FOURWAYS</t>
        </is>
      </c>
      <c r="L2134" t="inlineStr">
        <is>
          <t>KC YOUNG</t>
        </is>
      </c>
      <c r="M2134" s="26" t="n">
        <v>-200</v>
      </c>
      <c r="N2134" t="inlineStr"/>
      <c r="O2134" t="inlineStr"/>
    </row>
    <row r="2135" hidden="1">
      <c r="A2135" s="30" t="inlineStr">
        <is>
          <t>2022-04-1520:19WOOLWORTHS KYALAMI JOHANNESBURGKC YOUNG-43.97</t>
        </is>
      </c>
      <c r="B2135" t="inlineStr">
        <is>
          <t>2022/04/15</t>
        </is>
      </c>
      <c r="C2135" t="inlineStr">
        <is>
          <t>20:19</t>
        </is>
      </c>
      <c r="D2135" s="20" t="inlineStr">
        <is>
          <t>2022/04/25</t>
        </is>
      </c>
      <c r="E2135" t="inlineStr">
        <is>
          <t>2022/04/15</t>
        </is>
      </c>
      <c r="F2135" t="inlineStr">
        <is>
          <t>2022-04</t>
        </is>
      </c>
      <c r="G2135" t="n">
        <v>2022</v>
      </c>
      <c r="H2135" t="n">
        <v>4</v>
      </c>
      <c r="I2135" t="inlineStr">
        <is>
          <t>POS Purchase</t>
        </is>
      </c>
      <c r="J2135" t="inlineStr">
        <is>
          <t>DebitCard</t>
        </is>
      </c>
      <c r="K2135" t="inlineStr">
        <is>
          <t>WOOLWORTHS KYALAMI JOHANNESBURG</t>
        </is>
      </c>
      <c r="L2135" t="inlineStr">
        <is>
          <t>KC YOUNG</t>
        </is>
      </c>
      <c r="M2135" s="26" t="n">
        <v>-43.97</v>
      </c>
      <c r="N2135" t="inlineStr"/>
      <c r="O2135" t="inlineStr"/>
    </row>
    <row r="2136" hidden="1">
      <c r="A2136" s="30" t="inlineStr">
        <is>
          <t>2022-04-1607:54TrailerPatrick Young-230</t>
        </is>
      </c>
      <c r="B2136" t="inlineStr">
        <is>
          <t>2022/04/16</t>
        </is>
      </c>
      <c r="C2136" t="inlineStr">
        <is>
          <t>07:54</t>
        </is>
      </c>
      <c r="D2136" s="20" t="inlineStr">
        <is>
          <t>2022/04/25</t>
        </is>
      </c>
      <c r="E2136" t="inlineStr">
        <is>
          <t>2022/04/16</t>
        </is>
      </c>
      <c r="F2136" t="inlineStr">
        <is>
          <t>2022-04</t>
        </is>
      </c>
      <c r="G2136" t="n">
        <v>2022</v>
      </c>
      <c r="H2136" t="n">
        <v>4</v>
      </c>
      <c r="I2136" t="inlineStr">
        <is>
          <t>Discovery Pay</t>
        </is>
      </c>
      <c r="J2136" t="inlineStr">
        <is>
          <t>DebitCard</t>
        </is>
      </c>
      <c r="K2136" t="inlineStr">
        <is>
          <t>Trailer</t>
        </is>
      </c>
      <c r="L2136" t="inlineStr">
        <is>
          <t>Patrick Young</t>
        </is>
      </c>
      <c r="M2136" s="26" t="n">
        <v>-230</v>
      </c>
      <c r="N2136" t="inlineStr"/>
      <c r="O2136" t="inlineStr"/>
    </row>
    <row r="2137" hidden="1">
      <c r="A2137" s="30" t="inlineStr">
        <is>
          <t>2022-04-1612:29vaughan before going down310</t>
        </is>
      </c>
      <c r="B2137" t="inlineStr">
        <is>
          <t>2022/04/16</t>
        </is>
      </c>
      <c r="C2137" t="inlineStr">
        <is>
          <t>12:29</t>
        </is>
      </c>
      <c r="D2137" s="20" t="inlineStr">
        <is>
          <t>2022/04/25</t>
        </is>
      </c>
      <c r="E2137" t="inlineStr">
        <is>
          <t>2022/04/16</t>
        </is>
      </c>
      <c r="F2137" t="inlineStr">
        <is>
          <t>2022-04</t>
        </is>
      </c>
      <c r="G2137" t="n">
        <v>2022</v>
      </c>
      <c r="H2137" t="n">
        <v>4</v>
      </c>
      <c r="I2137" t="inlineStr">
        <is>
          <t>EFT</t>
        </is>
      </c>
      <c r="J2137" t="inlineStr">
        <is>
          <t>CreditCard</t>
        </is>
      </c>
      <c r="K2137" t="inlineStr">
        <is>
          <t>vaughan before going down</t>
        </is>
      </c>
      <c r="L2137" t="inlineStr"/>
      <c r="M2137" s="26" t="n">
        <v>310</v>
      </c>
      <c r="N2137" t="inlineStr"/>
      <c r="O2137" t="inlineStr"/>
    </row>
    <row r="2138" hidden="1">
      <c r="A2138" s="30" t="inlineStr">
        <is>
          <t>2022-04-1720:23FLM WILLIAM NICOL BRYANSTONKC YOUNG-114.54</t>
        </is>
      </c>
      <c r="B2138" t="inlineStr">
        <is>
          <t>2022/04/17</t>
        </is>
      </c>
      <c r="C2138" t="inlineStr">
        <is>
          <t>20:23</t>
        </is>
      </c>
      <c r="D2138" s="20" t="inlineStr">
        <is>
          <t>2022/04/25</t>
        </is>
      </c>
      <c r="E2138" t="inlineStr">
        <is>
          <t>2022/04/17</t>
        </is>
      </c>
      <c r="F2138" t="inlineStr">
        <is>
          <t>2022-04</t>
        </is>
      </c>
      <c r="G2138" t="n">
        <v>2022</v>
      </c>
      <c r="H2138" t="n">
        <v>4</v>
      </c>
      <c r="I2138" t="inlineStr">
        <is>
          <t>Apple Pay</t>
        </is>
      </c>
      <c r="J2138" t="inlineStr">
        <is>
          <t>CreditCard</t>
        </is>
      </c>
      <c r="K2138" t="inlineStr">
        <is>
          <t>FLM WILLIAM NICOL BRYANSTON</t>
        </is>
      </c>
      <c r="L2138" t="inlineStr">
        <is>
          <t>KC YOUNG</t>
        </is>
      </c>
      <c r="M2138" s="26" t="n">
        <v>-114.54</v>
      </c>
      <c r="N2138" t="inlineStr"/>
      <c r="O2138" t="inlineStr"/>
    </row>
    <row r="2139" hidden="1">
      <c r="A2139" s="30" t="inlineStr">
        <is>
          <t>2022-04-1813:15BedTo: Credit card-7249</t>
        </is>
      </c>
      <c r="B2139" t="inlineStr">
        <is>
          <t>2022/04/18</t>
        </is>
      </c>
      <c r="C2139" t="inlineStr">
        <is>
          <t>13:15</t>
        </is>
      </c>
      <c r="D2139" s="20" t="inlineStr">
        <is>
          <t>2022/04/25</t>
        </is>
      </c>
      <c r="E2139" t="inlineStr">
        <is>
          <t>2022/04/18</t>
        </is>
      </c>
      <c r="F2139" t="inlineStr">
        <is>
          <t>2022-04</t>
        </is>
      </c>
      <c r="G2139" t="n">
        <v>2022</v>
      </c>
      <c r="H2139" t="n">
        <v>4</v>
      </c>
      <c r="I2139" t="inlineStr">
        <is>
          <t>Transfer</t>
        </is>
      </c>
      <c r="J2139" t="inlineStr">
        <is>
          <t>KirstSurance</t>
        </is>
      </c>
      <c r="K2139" t="inlineStr">
        <is>
          <t>Bed</t>
        </is>
      </c>
      <c r="L2139" t="inlineStr">
        <is>
          <t>To: Credit card</t>
        </is>
      </c>
      <c r="M2139" s="23" t="n">
        <v>-7249</v>
      </c>
      <c r="N2139" t="inlineStr"/>
      <c r="O2139" t="inlineStr"/>
    </row>
    <row r="2140" hidden="1">
      <c r="A2140" s="30" t="inlineStr">
        <is>
          <t>2022-04-1813:15BedFrom: KIRST-SURANCE7249</t>
        </is>
      </c>
      <c r="B2140" t="inlineStr">
        <is>
          <t>2022/04/18</t>
        </is>
      </c>
      <c r="C2140" t="inlineStr">
        <is>
          <t>13:15</t>
        </is>
      </c>
      <c r="D2140" s="20" t="inlineStr">
        <is>
          <t>2022/04/25</t>
        </is>
      </c>
      <c r="E2140" t="inlineStr">
        <is>
          <t>2022/04/18</t>
        </is>
      </c>
      <c r="F2140" t="inlineStr">
        <is>
          <t>2022-04</t>
        </is>
      </c>
      <c r="G2140" t="n">
        <v>2022</v>
      </c>
      <c r="H2140" t="n">
        <v>4</v>
      </c>
      <c r="I2140" t="inlineStr">
        <is>
          <t>Transfer</t>
        </is>
      </c>
      <c r="J2140" t="inlineStr">
        <is>
          <t>CreditCard</t>
        </is>
      </c>
      <c r="K2140" t="inlineStr">
        <is>
          <t>Bed</t>
        </is>
      </c>
      <c r="L2140" t="inlineStr">
        <is>
          <t>From: KIRST-SURANCE</t>
        </is>
      </c>
      <c r="M2140" s="26" t="n">
        <v>7249</v>
      </c>
      <c r="N2140" t="inlineStr">
        <is>
          <t>Kirst-Surance</t>
        </is>
      </c>
      <c r="O2140" t="inlineStr">
        <is>
          <t>Out</t>
        </is>
      </c>
    </row>
    <row r="2141" hidden="1">
      <c r="A2141" s="30" t="inlineStr">
        <is>
          <t>2022-04-1819:57BP KYALAMI MIDRANDKC YOUNG-844.08</t>
        </is>
      </c>
      <c r="B2141" t="inlineStr">
        <is>
          <t>2022/04/18</t>
        </is>
      </c>
      <c r="C2141" t="inlineStr">
        <is>
          <t>19:57</t>
        </is>
      </c>
      <c r="D2141" s="20" t="inlineStr">
        <is>
          <t>2022/04/25</t>
        </is>
      </c>
      <c r="E2141" t="inlineStr">
        <is>
          <t>2022/04/18</t>
        </is>
      </c>
      <c r="F2141" t="inlineStr">
        <is>
          <t>2022-04</t>
        </is>
      </c>
      <c r="G2141" t="n">
        <v>2022</v>
      </c>
      <c r="H2141" t="n">
        <v>4</v>
      </c>
      <c r="I2141" t="inlineStr">
        <is>
          <t>POS Purchase</t>
        </is>
      </c>
      <c r="J2141" t="inlineStr">
        <is>
          <t>CreditCard</t>
        </is>
      </c>
      <c r="K2141" t="inlineStr">
        <is>
          <t>BP KYALAMI MIDRAND</t>
        </is>
      </c>
      <c r="L2141" t="inlineStr">
        <is>
          <t>KC YOUNG</t>
        </is>
      </c>
      <c r="M2141" s="26" t="n">
        <v>-844.08</v>
      </c>
      <c r="N2141" t="inlineStr">
        <is>
          <t>Car</t>
        </is>
      </c>
      <c r="O2141" t="inlineStr">
        <is>
          <t>Out</t>
        </is>
      </c>
    </row>
    <row r="2142" hidden="1">
      <c r="A2142" s="30" t="inlineStr">
        <is>
          <t>2022-04-1819:57WOOLWORTHS DOUGLASDALE DOUGLASDALEKC YOUNG-110.97</t>
        </is>
      </c>
      <c r="B2142" t="inlineStr">
        <is>
          <t>2022/04/18</t>
        </is>
      </c>
      <c r="C2142" t="inlineStr">
        <is>
          <t>19:57</t>
        </is>
      </c>
      <c r="D2142" s="20" t="inlineStr">
        <is>
          <t>2022/04/25</t>
        </is>
      </c>
      <c r="E2142" t="inlineStr">
        <is>
          <t>2022/04/18</t>
        </is>
      </c>
      <c r="F2142" t="inlineStr">
        <is>
          <t>2022-04</t>
        </is>
      </c>
      <c r="G2142" t="n">
        <v>2022</v>
      </c>
      <c r="H2142" t="n">
        <v>4</v>
      </c>
      <c r="I2142" t="inlineStr">
        <is>
          <t>Apple Pay</t>
        </is>
      </c>
      <c r="J2142" t="inlineStr">
        <is>
          <t>CreditCard</t>
        </is>
      </c>
      <c r="K2142" t="inlineStr">
        <is>
          <t>WOOLWORTHS DOUGLASDALE DOUGLASDALE</t>
        </is>
      </c>
      <c r="L2142" t="inlineStr">
        <is>
          <t>KC YOUNG</t>
        </is>
      </c>
      <c r="M2142" s="26" t="n">
        <v>-110.97</v>
      </c>
      <c r="N2142" t="inlineStr"/>
      <c r="O2142" t="inlineStr"/>
    </row>
    <row r="2143" hidden="1">
      <c r="A2143" s="30" t="inlineStr">
        <is>
          <t>2022-04-1820:01PIZZA DEL FORNO SUNNING JOHANNESBURGKC YOUNG-120</t>
        </is>
      </c>
      <c r="B2143" t="inlineStr">
        <is>
          <t>2022/04/18</t>
        </is>
      </c>
      <c r="C2143" t="inlineStr">
        <is>
          <t>20:01</t>
        </is>
      </c>
      <c r="D2143" s="20" t="inlineStr">
        <is>
          <t>2022/04/25</t>
        </is>
      </c>
      <c r="E2143" t="inlineStr">
        <is>
          <t>2022/04/18</t>
        </is>
      </c>
      <c r="F2143" t="inlineStr">
        <is>
          <t>2022-04</t>
        </is>
      </c>
      <c r="G2143" t="n">
        <v>2022</v>
      </c>
      <c r="H2143" t="n">
        <v>4</v>
      </c>
      <c r="I2143" t="inlineStr">
        <is>
          <t>POS Purchase</t>
        </is>
      </c>
      <c r="J2143" t="inlineStr">
        <is>
          <t>DebitCard</t>
        </is>
      </c>
      <c r="K2143" t="inlineStr">
        <is>
          <t>PIZZA DEL FORNO SUNNING JOHANNESBURG</t>
        </is>
      </c>
      <c r="L2143" t="inlineStr">
        <is>
          <t>KC YOUNG</t>
        </is>
      </c>
      <c r="M2143" s="26" t="n">
        <v>-120</v>
      </c>
      <c r="N2143" t="inlineStr"/>
      <c r="O2143" t="inlineStr"/>
    </row>
    <row r="2144" hidden="1">
      <c r="A2144" s="30" t="inlineStr">
        <is>
          <t>2022-04-1919:52CHECKERS KYALAMI GAUTENGKC YOUNG-427.63</t>
        </is>
      </c>
      <c r="B2144" t="inlineStr">
        <is>
          <t>2022/04/19</t>
        </is>
      </c>
      <c r="C2144" t="inlineStr">
        <is>
          <t>19:52</t>
        </is>
      </c>
      <c r="D2144" s="20" t="inlineStr">
        <is>
          <t>2022/04/25</t>
        </is>
      </c>
      <c r="E2144" t="inlineStr">
        <is>
          <t>2022/04/19</t>
        </is>
      </c>
      <c r="F2144" t="inlineStr">
        <is>
          <t>2022-04</t>
        </is>
      </c>
      <c r="G2144" t="n">
        <v>2022</v>
      </c>
      <c r="H2144" t="n">
        <v>4</v>
      </c>
      <c r="I2144" t="inlineStr">
        <is>
          <t>POS Purchase</t>
        </is>
      </c>
      <c r="J2144" t="inlineStr">
        <is>
          <t>CreditCard</t>
        </is>
      </c>
      <c r="K2144" t="inlineStr">
        <is>
          <t>CHECKERS KYALAMI GAUTENG</t>
        </is>
      </c>
      <c r="L2144" t="inlineStr">
        <is>
          <t>KC YOUNG</t>
        </is>
      </c>
      <c r="M2144" s="26" t="n">
        <v>-427.63</v>
      </c>
      <c r="N2144" t="inlineStr">
        <is>
          <t>Groceries</t>
        </is>
      </c>
      <c r="O2144" t="inlineStr">
        <is>
          <t>Out</t>
        </is>
      </c>
    </row>
    <row r="2145" hidden="1">
      <c r="A2145" s="30" t="inlineStr">
        <is>
          <t>2022-04-2007:18Miles transfer to cash611.2</t>
        </is>
      </c>
      <c r="B2145" t="inlineStr">
        <is>
          <t>2022/04/20</t>
        </is>
      </c>
      <c r="C2145" t="inlineStr">
        <is>
          <t>07:18</t>
        </is>
      </c>
      <c r="D2145" s="20" t="inlineStr">
        <is>
          <t>2022/04/25</t>
        </is>
      </c>
      <c r="E2145" t="inlineStr">
        <is>
          <t>2022/04/20</t>
        </is>
      </c>
      <c r="F2145" t="inlineStr">
        <is>
          <t>2022-04</t>
        </is>
      </c>
      <c r="G2145" t="n">
        <v>2022</v>
      </c>
      <c r="H2145" t="n">
        <v>4</v>
      </c>
      <c r="I2145" t="inlineStr">
        <is>
          <t>Miles to cash</t>
        </is>
      </c>
      <c r="J2145" t="inlineStr">
        <is>
          <t>TravelAccount</t>
        </is>
      </c>
      <c r="K2145" t="inlineStr">
        <is>
          <t>Miles transfer to cash</t>
        </is>
      </c>
      <c r="L2145" t="inlineStr"/>
      <c r="M2145" s="26" t="n">
        <v>611.2</v>
      </c>
      <c r="N2145" t="inlineStr"/>
      <c r="O2145" t="inlineStr"/>
    </row>
    <row r="2146" hidden="1">
      <c r="A2146" s="30" t="inlineStr">
        <is>
          <t>2022-04-2120:27Vodacom App CBU       ERKC YOUNG-20</t>
        </is>
      </c>
      <c r="B2146" t="inlineStr">
        <is>
          <t>2022/04/21</t>
        </is>
      </c>
      <c r="C2146" t="inlineStr">
        <is>
          <t>20:27</t>
        </is>
      </c>
      <c r="D2146" s="20" t="inlineStr">
        <is>
          <t>2022/04/25</t>
        </is>
      </c>
      <c r="E2146" t="inlineStr">
        <is>
          <t>2022/04/21</t>
        </is>
      </c>
      <c r="F2146" t="inlineStr">
        <is>
          <t>2022-04</t>
        </is>
      </c>
      <c r="G2146" t="n">
        <v>2022</v>
      </c>
      <c r="H2146" t="n">
        <v>4</v>
      </c>
      <c r="I2146" t="inlineStr">
        <is>
          <t>Online</t>
        </is>
      </c>
      <c r="J2146" t="inlineStr">
        <is>
          <t>CreditCard</t>
        </is>
      </c>
      <c r="K2146" t="inlineStr">
        <is>
          <t>Vodacom App CBU       ER</t>
        </is>
      </c>
      <c r="L2146" t="inlineStr">
        <is>
          <t>KC YOUNG</t>
        </is>
      </c>
      <c r="M2146" s="26" t="n">
        <v>-20</v>
      </c>
      <c r="N2146" t="inlineStr">
        <is>
          <t>Phone</t>
        </is>
      </c>
      <c r="O2146" t="inlineStr">
        <is>
          <t>Out</t>
        </is>
      </c>
    </row>
    <row r="2147" hidden="1">
      <c r="A2147" s="30" t="inlineStr">
        <is>
          <t>2022-04-2320:14APPLE.COM/BILL ITUNES.COM 44.99 ZARKC YOUNG-44.99</t>
        </is>
      </c>
      <c r="B2147" t="inlineStr">
        <is>
          <t>2022/04/23</t>
        </is>
      </c>
      <c r="C2147" t="inlineStr">
        <is>
          <t>20:14</t>
        </is>
      </c>
      <c r="D2147" s="20" t="inlineStr">
        <is>
          <t>2022/04/25</t>
        </is>
      </c>
      <c r="E2147" t="inlineStr">
        <is>
          <t>2022/04/23</t>
        </is>
      </c>
      <c r="F2147" t="inlineStr">
        <is>
          <t>2022-04</t>
        </is>
      </c>
      <c r="G2147" t="n">
        <v>2022</v>
      </c>
      <c r="H2147" t="n">
        <v>4</v>
      </c>
      <c r="I2147" t="inlineStr">
        <is>
          <t>POS Purchase</t>
        </is>
      </c>
      <c r="J2147" t="inlineStr">
        <is>
          <t>DebitCard</t>
        </is>
      </c>
      <c r="K2147" t="inlineStr">
        <is>
          <t>APPLE.COM/BILL ITUNES.COM 44.99 ZAR</t>
        </is>
      </c>
      <c r="L2147" t="inlineStr">
        <is>
          <t>KC YOUNG</t>
        </is>
      </c>
      <c r="M2147" s="26" t="n">
        <v>-44.99</v>
      </c>
      <c r="N2147" t="inlineStr">
        <is>
          <t>Hobbies</t>
        </is>
      </c>
      <c r="O2147" t="inlineStr">
        <is>
          <t>Out</t>
        </is>
      </c>
    </row>
    <row r="2148" hidden="1">
      <c r="A2148" s="30" t="inlineStr">
        <is>
          <t>2022-04-2414:09Car serviceTo: Credit card-3024</t>
        </is>
      </c>
      <c r="B2148" t="inlineStr">
        <is>
          <t>2022/04/24</t>
        </is>
      </c>
      <c r="C2148" t="inlineStr">
        <is>
          <t>14:09</t>
        </is>
      </c>
      <c r="D2148" s="20" t="inlineStr">
        <is>
          <t>2022/04/25</t>
        </is>
      </c>
      <c r="E2148" t="inlineStr">
        <is>
          <t>2022/04/24</t>
        </is>
      </c>
      <c r="F2148" t="inlineStr">
        <is>
          <t>2022-04</t>
        </is>
      </c>
      <c r="G2148" t="n">
        <v>2022</v>
      </c>
      <c r="H2148" t="n">
        <v>4</v>
      </c>
      <c r="I2148" t="inlineStr">
        <is>
          <t>Transfer</t>
        </is>
      </c>
      <c r="J2148" t="inlineStr">
        <is>
          <t>KirstSurance</t>
        </is>
      </c>
      <c r="K2148" t="inlineStr">
        <is>
          <t>Car service</t>
        </is>
      </c>
      <c r="L2148" t="inlineStr">
        <is>
          <t>To: Credit card</t>
        </is>
      </c>
      <c r="M2148" s="26" t="n">
        <v>-3024</v>
      </c>
      <c r="N2148" t="inlineStr"/>
      <c r="O2148" t="inlineStr"/>
    </row>
    <row r="2149" hidden="1">
      <c r="A2149" s="30" t="inlineStr">
        <is>
          <t>2022-04-2414:09Car serviceFrom: KIRST-SURANCE3024</t>
        </is>
      </c>
      <c r="B2149" t="inlineStr">
        <is>
          <t>2022/04/24</t>
        </is>
      </c>
      <c r="C2149" t="inlineStr">
        <is>
          <t>14:09</t>
        </is>
      </c>
      <c r="D2149" s="20" t="inlineStr">
        <is>
          <t>2022/04/25</t>
        </is>
      </c>
      <c r="E2149" t="inlineStr">
        <is>
          <t>2022/04/24</t>
        </is>
      </c>
      <c r="F2149" t="inlineStr">
        <is>
          <t>2022-04</t>
        </is>
      </c>
      <c r="G2149" t="n">
        <v>2022</v>
      </c>
      <c r="H2149" t="n">
        <v>4</v>
      </c>
      <c r="I2149" t="inlineStr">
        <is>
          <t>Transfer</t>
        </is>
      </c>
      <c r="J2149" t="inlineStr">
        <is>
          <t>CreditCard</t>
        </is>
      </c>
      <c r="K2149" t="inlineStr">
        <is>
          <t>Car service</t>
        </is>
      </c>
      <c r="L2149" t="inlineStr">
        <is>
          <t>From: KIRST-SURANCE</t>
        </is>
      </c>
      <c r="M2149" s="23" t="n">
        <v>3024</v>
      </c>
      <c r="N2149" t="inlineStr">
        <is>
          <t>Kirst-Surance</t>
        </is>
      </c>
      <c r="O2149" t="inlineStr">
        <is>
          <t>Out</t>
        </is>
      </c>
    </row>
    <row r="2150" hidden="1">
      <c r="A2150" s="30" t="inlineStr">
        <is>
          <t>2022-04-2420:46Halfway Fourways FOURWAYSKC YOUNG-3023.55</t>
        </is>
      </c>
      <c r="B2150" t="inlineStr">
        <is>
          <t>2022/04/24</t>
        </is>
      </c>
      <c r="C2150" t="inlineStr">
        <is>
          <t>20:46</t>
        </is>
      </c>
      <c r="D2150" s="20" t="inlineStr">
        <is>
          <t>2022/04/25</t>
        </is>
      </c>
      <c r="E2150" t="inlineStr">
        <is>
          <t>2022/04/24</t>
        </is>
      </c>
      <c r="F2150" t="inlineStr">
        <is>
          <t>2022-04</t>
        </is>
      </c>
      <c r="G2150" t="n">
        <v>2022</v>
      </c>
      <c r="H2150" t="n">
        <v>4</v>
      </c>
      <c r="I2150" t="inlineStr">
        <is>
          <t>POS Purchase</t>
        </is>
      </c>
      <c r="J2150" t="inlineStr">
        <is>
          <t>CreditCard</t>
        </is>
      </c>
      <c r="K2150" t="inlineStr">
        <is>
          <t>Halfway Fourways FOURWAYS</t>
        </is>
      </c>
      <c r="L2150" t="inlineStr">
        <is>
          <t>KC YOUNG</t>
        </is>
      </c>
      <c r="M2150" s="26" t="n">
        <v>-3023.55</v>
      </c>
      <c r="N2150" t="inlineStr"/>
      <c r="O2150" t="inlineStr"/>
    </row>
    <row r="2151" hidden="1">
      <c r="A2151" s="30" t="inlineStr">
        <is>
          <t>2022-04-2420:51MCD Douglas (306) FOURWAYSKC YOUNG-103.8</t>
        </is>
      </c>
      <c r="B2151" t="inlineStr">
        <is>
          <t>2022/04/24</t>
        </is>
      </c>
      <c r="C2151" t="inlineStr">
        <is>
          <t>20:51</t>
        </is>
      </c>
      <c r="D2151" s="20" t="inlineStr">
        <is>
          <t>2022/04/25</t>
        </is>
      </c>
      <c r="E2151" t="inlineStr">
        <is>
          <t>2022/04/24</t>
        </is>
      </c>
      <c r="F2151" t="inlineStr">
        <is>
          <t>2022-04</t>
        </is>
      </c>
      <c r="G2151" t="n">
        <v>2022</v>
      </c>
      <c r="H2151" t="n">
        <v>4</v>
      </c>
      <c r="I2151" t="inlineStr">
        <is>
          <t>POS Purchase</t>
        </is>
      </c>
      <c r="J2151" t="inlineStr">
        <is>
          <t>DebitCard</t>
        </is>
      </c>
      <c r="K2151" t="inlineStr">
        <is>
          <t>MCD Douglas (306) FOURWAYS</t>
        </is>
      </c>
      <c r="L2151" t="inlineStr">
        <is>
          <t>KC YOUNG</t>
        </is>
      </c>
      <c r="M2151" s="26" t="n">
        <v>-103.8</v>
      </c>
      <c r="N2151" t="inlineStr">
        <is>
          <t>Eating out</t>
        </is>
      </c>
      <c r="O2151" t="inlineStr">
        <is>
          <t>Out</t>
        </is>
      </c>
    </row>
    <row r="2152" hidden="1">
      <c r="A2152" s="30" t="inlineStr">
        <is>
          <t>2022-04-2509:10Sarah Young yogaC Volkyn-70</t>
        </is>
      </c>
      <c r="B2152" t="inlineStr">
        <is>
          <t>2022/04/25</t>
        </is>
      </c>
      <c r="C2152" t="inlineStr">
        <is>
          <t>09:10</t>
        </is>
      </c>
      <c r="D2152" s="20" t="inlineStr">
        <is>
          <t>2022/04/25</t>
        </is>
      </c>
      <c r="E2152" t="inlineStr">
        <is>
          <t>2022/05/01</t>
        </is>
      </c>
      <c r="F2152" t="inlineStr">
        <is>
          <t>2022-05</t>
        </is>
      </c>
      <c r="G2152" t="n">
        <v>2022</v>
      </c>
      <c r="H2152" t="n">
        <v>5</v>
      </c>
      <c r="I2152" t="inlineStr">
        <is>
          <t>EFT</t>
        </is>
      </c>
      <c r="J2152" t="inlineStr">
        <is>
          <t>DebitCard</t>
        </is>
      </c>
      <c r="K2152" t="inlineStr">
        <is>
          <t>Sarah Young yoga</t>
        </is>
      </c>
      <c r="L2152" t="inlineStr">
        <is>
          <t>C Volkyn</t>
        </is>
      </c>
      <c r="M2152" s="26" t="n">
        <v>-70</v>
      </c>
      <c r="N2152" t="inlineStr"/>
      <c r="O2152" t="inlineStr"/>
    </row>
    <row r="2153" hidden="1">
      <c r="A2153" s="30" t="inlineStr">
        <is>
          <t>2022-04-2519:20CASHFOCUS SALARIS / SALARY30901.96</t>
        </is>
      </c>
      <c r="B2153" t="inlineStr">
        <is>
          <t>2022/04/25</t>
        </is>
      </c>
      <c r="C2153" t="inlineStr">
        <is>
          <t>19:20</t>
        </is>
      </c>
      <c r="D2153" s="20" t="inlineStr">
        <is>
          <t>2022/04/25</t>
        </is>
      </c>
      <c r="E2153" t="inlineStr">
        <is>
          <t>2022/05/01</t>
        </is>
      </c>
      <c r="F2153" t="inlineStr">
        <is>
          <t>2022-05</t>
        </is>
      </c>
      <c r="G2153" t="n">
        <v>2022</v>
      </c>
      <c r="H2153" t="n">
        <v>5</v>
      </c>
      <c r="I2153" t="inlineStr">
        <is>
          <t>EFT</t>
        </is>
      </c>
      <c r="J2153" t="inlineStr">
        <is>
          <t>CreditCard</t>
        </is>
      </c>
      <c r="K2153" t="inlineStr">
        <is>
          <t>CASHFOCUS SALARIS / SALARY</t>
        </is>
      </c>
      <c r="L2153" t="inlineStr"/>
      <c r="M2153" s="26" t="n">
        <v>30901.96</v>
      </c>
      <c r="N2153" t="inlineStr">
        <is>
          <t>Salary</t>
        </is>
      </c>
      <c r="O2153" t="inlineStr">
        <is>
          <t>In</t>
        </is>
      </c>
    </row>
    <row r="2154" hidden="1">
      <c r="A2154" s="30" t="inlineStr">
        <is>
          <t>2022-04-2519:20INVESTECPBpmt from jamie2000</t>
        </is>
      </c>
      <c r="B2154" t="inlineStr">
        <is>
          <t>2022/04/25</t>
        </is>
      </c>
      <c r="C2154" t="inlineStr">
        <is>
          <t>19:20</t>
        </is>
      </c>
      <c r="D2154" s="20" t="inlineStr">
        <is>
          <t>2022/04/25</t>
        </is>
      </c>
      <c r="E2154" t="inlineStr">
        <is>
          <t>2022/05/01</t>
        </is>
      </c>
      <c r="F2154" t="inlineStr">
        <is>
          <t>2022-05</t>
        </is>
      </c>
      <c r="G2154" t="n">
        <v>2022</v>
      </c>
      <c r="H2154" t="n">
        <v>5</v>
      </c>
      <c r="I2154" t="inlineStr">
        <is>
          <t>EFT</t>
        </is>
      </c>
      <c r="J2154" t="inlineStr">
        <is>
          <t>CreditCard</t>
        </is>
      </c>
      <c r="K2154" t="inlineStr">
        <is>
          <t>INVESTECPBpmt from jamie</t>
        </is>
      </c>
      <c r="L2154" t="inlineStr"/>
      <c r="M2154" s="26" t="n">
        <v>2000</v>
      </c>
      <c r="N2154" t="inlineStr"/>
      <c r="O2154" t="inlineStr"/>
    </row>
    <row r="2155" hidden="1">
      <c r="A2155" s="30" t="inlineStr">
        <is>
          <t>2022-04-2520:08PNP FRAN DOUGLASDALE DOUGLASDALEKC YOUNG-104</t>
        </is>
      </c>
      <c r="B2155" t="inlineStr">
        <is>
          <t>2022/04/25</t>
        </is>
      </c>
      <c r="C2155" t="inlineStr">
        <is>
          <t>20:08</t>
        </is>
      </c>
      <c r="D2155" s="20" t="inlineStr">
        <is>
          <t>2022/04/25</t>
        </is>
      </c>
      <c r="E2155" t="inlineStr">
        <is>
          <t>2022/05/01</t>
        </is>
      </c>
      <c r="F2155" t="inlineStr">
        <is>
          <t>2022-05</t>
        </is>
      </c>
      <c r="G2155" t="n">
        <v>2022</v>
      </c>
      <c r="H2155" t="n">
        <v>5</v>
      </c>
      <c r="I2155" t="inlineStr">
        <is>
          <t>POS Purchase</t>
        </is>
      </c>
      <c r="J2155" t="inlineStr">
        <is>
          <t>DebitCard</t>
        </is>
      </c>
      <c r="K2155" t="inlineStr">
        <is>
          <t>PNP FRAN DOUGLASDALE DOUGLASDALE</t>
        </is>
      </c>
      <c r="L2155" t="inlineStr">
        <is>
          <t>KC YOUNG</t>
        </is>
      </c>
      <c r="M2155" s="26" t="n">
        <v>-104</v>
      </c>
      <c r="N2155" t="inlineStr"/>
      <c r="O2155" t="inlineStr"/>
    </row>
    <row r="2156" hidden="1">
      <c r="A2156" s="30" t="inlineStr">
        <is>
          <t>2022-04-2600:39EasyEquitiesEasyEquities-3000</t>
        </is>
      </c>
      <c r="B2156" t="inlineStr">
        <is>
          <t>2022/04/26</t>
        </is>
      </c>
      <c r="C2156" t="inlineStr">
        <is>
          <t>00:39</t>
        </is>
      </c>
      <c r="D2156" s="20" t="inlineStr">
        <is>
          <t>2022/04/25</t>
        </is>
      </c>
      <c r="E2156" t="inlineStr">
        <is>
          <t>2022/05/01</t>
        </is>
      </c>
      <c r="F2156" t="inlineStr">
        <is>
          <t>2022-05</t>
        </is>
      </c>
      <c r="G2156" t="n">
        <v>2022</v>
      </c>
      <c r="H2156" t="n">
        <v>5</v>
      </c>
      <c r="I2156" t="inlineStr">
        <is>
          <t>Scheduled EFT</t>
        </is>
      </c>
      <c r="J2156" t="inlineStr">
        <is>
          <t>CreditCard</t>
        </is>
      </c>
      <c r="K2156" t="inlineStr">
        <is>
          <t>EasyEquities</t>
        </is>
      </c>
      <c r="L2156" t="inlineStr">
        <is>
          <t>EasyEquities</t>
        </is>
      </c>
      <c r="M2156" s="26" t="n">
        <v>-3000</v>
      </c>
      <c r="N2156" t="inlineStr">
        <is>
          <t>Investing</t>
        </is>
      </c>
      <c r="O2156" t="inlineStr">
        <is>
          <t>Out</t>
        </is>
      </c>
    </row>
    <row r="2157" hidden="1">
      <c r="A2157" s="30" t="inlineStr">
        <is>
          <t>2022-04-2620:44Vodacom App CBU       ERKC YOUNG-100</t>
        </is>
      </c>
      <c r="B2157" t="inlineStr">
        <is>
          <t>2022/04/26</t>
        </is>
      </c>
      <c r="C2157" t="inlineStr">
        <is>
          <t>20:44</t>
        </is>
      </c>
      <c r="D2157" s="20" t="inlineStr">
        <is>
          <t>2022/04/25</t>
        </is>
      </c>
      <c r="E2157" t="inlineStr">
        <is>
          <t>2022/05/01</t>
        </is>
      </c>
      <c r="F2157" t="inlineStr">
        <is>
          <t>2022-05</t>
        </is>
      </c>
      <c r="G2157" t="n">
        <v>2022</v>
      </c>
      <c r="H2157" t="n">
        <v>5</v>
      </c>
      <c r="I2157" t="inlineStr">
        <is>
          <t>Online</t>
        </is>
      </c>
      <c r="J2157" t="inlineStr">
        <is>
          <t>CreditCard</t>
        </is>
      </c>
      <c r="K2157" t="inlineStr">
        <is>
          <t>Vodacom App CBU       ER</t>
        </is>
      </c>
      <c r="L2157" t="inlineStr">
        <is>
          <t>KC YOUNG</t>
        </is>
      </c>
      <c r="M2157" s="26" t="n">
        <v>-100</v>
      </c>
      <c r="N2157" t="inlineStr">
        <is>
          <t>Phone</t>
        </is>
      </c>
      <c r="O2157" t="inlineStr">
        <is>
          <t>Out</t>
        </is>
      </c>
    </row>
    <row r="2158" hidden="1">
      <c r="A2158" s="30" t="inlineStr">
        <is>
          <t>2022-04-2820:51CHECKERS KYALAMI GAUTENGKC YOUNG-106.97</t>
        </is>
      </c>
      <c r="B2158" t="inlineStr">
        <is>
          <t>2022/04/28</t>
        </is>
      </c>
      <c r="C2158" t="inlineStr">
        <is>
          <t>20:51</t>
        </is>
      </c>
      <c r="D2158" s="20" t="inlineStr">
        <is>
          <t>2022/04/25</t>
        </is>
      </c>
      <c r="E2158" t="inlineStr">
        <is>
          <t>2022/05/01</t>
        </is>
      </c>
      <c r="F2158" t="inlineStr">
        <is>
          <t>2022-05</t>
        </is>
      </c>
      <c r="G2158" t="n">
        <v>2022</v>
      </c>
      <c r="H2158" t="n">
        <v>5</v>
      </c>
      <c r="I2158" t="inlineStr">
        <is>
          <t>POS Purchase</t>
        </is>
      </c>
      <c r="J2158" t="inlineStr">
        <is>
          <t>CreditCard</t>
        </is>
      </c>
      <c r="K2158" t="inlineStr">
        <is>
          <t>CHECKERS KYALAMI GAUTENG</t>
        </is>
      </c>
      <c r="L2158" t="inlineStr">
        <is>
          <t>KC YOUNG</t>
        </is>
      </c>
      <c r="M2158" s="26" t="n">
        <v>-106.97</v>
      </c>
      <c r="N2158" t="inlineStr">
        <is>
          <t>Groceries</t>
        </is>
      </c>
      <c r="O2158" t="inlineStr">
        <is>
          <t>Out</t>
        </is>
      </c>
    </row>
    <row r="2159" hidden="1">
      <c r="A2159" s="30" t="inlineStr">
        <is>
          <t>2022-04-2820:51MEGA MALL OF AFRICA 06 MIDRANDKC YOUNG-69</t>
        </is>
      </c>
      <c r="B2159" t="inlineStr">
        <is>
          <t>2022/04/28</t>
        </is>
      </c>
      <c r="C2159" t="inlineStr">
        <is>
          <t>20:51</t>
        </is>
      </c>
      <c r="D2159" s="20" t="inlineStr">
        <is>
          <t>2022/04/25</t>
        </is>
      </c>
      <c r="E2159" t="inlineStr">
        <is>
          <t>2022/05/01</t>
        </is>
      </c>
      <c r="F2159" t="inlineStr">
        <is>
          <t>2022-05</t>
        </is>
      </c>
      <c r="G2159" t="n">
        <v>2022</v>
      </c>
      <c r="H2159" t="n">
        <v>5</v>
      </c>
      <c r="I2159" t="inlineStr">
        <is>
          <t>Apple Pay</t>
        </is>
      </c>
      <c r="J2159" t="inlineStr">
        <is>
          <t>CreditCard</t>
        </is>
      </c>
      <c r="K2159" t="inlineStr">
        <is>
          <t>MEGA MALL OF AFRICA 06 MIDRAND</t>
        </is>
      </c>
      <c r="L2159" t="inlineStr">
        <is>
          <t>KC YOUNG</t>
        </is>
      </c>
      <c r="M2159" s="26" t="n">
        <v>-69</v>
      </c>
      <c r="N2159" t="inlineStr"/>
      <c r="O2159" t="inlineStr"/>
    </row>
    <row r="2160" hidden="1">
      <c r="A2160" s="30" t="inlineStr">
        <is>
          <t>2022-04-2820:56WOOLWORTHS MALL OF AFR JUKSKEI VIEWKC YOUNG-250</t>
        </is>
      </c>
      <c r="B2160" t="inlineStr">
        <is>
          <t>2022/04/28</t>
        </is>
      </c>
      <c r="C2160" t="inlineStr">
        <is>
          <t>20:56</t>
        </is>
      </c>
      <c r="D2160" s="20" t="inlineStr">
        <is>
          <t>2022/04/25</t>
        </is>
      </c>
      <c r="E2160" t="inlineStr">
        <is>
          <t>2022/05/01</t>
        </is>
      </c>
      <c r="F2160" t="inlineStr">
        <is>
          <t>2022-05</t>
        </is>
      </c>
      <c r="G2160" t="n">
        <v>2022</v>
      </c>
      <c r="H2160" t="n">
        <v>5</v>
      </c>
      <c r="I2160" t="inlineStr">
        <is>
          <t>POS Purchase</t>
        </is>
      </c>
      <c r="J2160" t="inlineStr">
        <is>
          <t>DebitCard</t>
        </is>
      </c>
      <c r="K2160" t="inlineStr">
        <is>
          <t>WOOLWORTHS MALL OF AFR JUKSKEI VIEW</t>
        </is>
      </c>
      <c r="L2160" t="inlineStr">
        <is>
          <t>KC YOUNG</t>
        </is>
      </c>
      <c r="M2160" s="26" t="n">
        <v>-250</v>
      </c>
      <c r="N2160" t="inlineStr"/>
      <c r="O2160" t="inlineStr"/>
    </row>
    <row r="2161" hidden="1">
      <c r="A2161" s="30" t="inlineStr">
        <is>
          <t>2022-04-2820:56WOOLWORTHS MALL OF AFR JUKSKEI VIEWKC YOUNG-628.6</t>
        </is>
      </c>
      <c r="B2161" t="inlineStr">
        <is>
          <t>2022/04/28</t>
        </is>
      </c>
      <c r="C2161" t="inlineStr">
        <is>
          <t>20:56</t>
        </is>
      </c>
      <c r="D2161" s="20" t="inlineStr">
        <is>
          <t>2022/04/25</t>
        </is>
      </c>
      <c r="E2161" t="inlineStr">
        <is>
          <t>2022/05/01</t>
        </is>
      </c>
      <c r="F2161" t="inlineStr">
        <is>
          <t>2022-05</t>
        </is>
      </c>
      <c r="G2161" t="n">
        <v>2022</v>
      </c>
      <c r="H2161" t="n">
        <v>5</v>
      </c>
      <c r="I2161" t="inlineStr">
        <is>
          <t>POS Purchase</t>
        </is>
      </c>
      <c r="J2161" t="inlineStr">
        <is>
          <t>DebitCard</t>
        </is>
      </c>
      <c r="K2161" t="inlineStr">
        <is>
          <t>WOOLWORTHS MALL OF AFR JUKSKEI VIEW</t>
        </is>
      </c>
      <c r="L2161" t="inlineStr">
        <is>
          <t>KC YOUNG</t>
        </is>
      </c>
      <c r="M2161" s="26" t="n">
        <v>-628.6</v>
      </c>
      <c r="N2161" t="inlineStr"/>
      <c r="O2161" t="inlineStr"/>
    </row>
    <row r="2162" hidden="1">
      <c r="A2162" s="30" t="inlineStr">
        <is>
          <t>2022-04-2900:47RentBA Young-8000</t>
        </is>
      </c>
      <c r="B2162" t="inlineStr">
        <is>
          <t>2022/04/29</t>
        </is>
      </c>
      <c r="C2162" t="inlineStr">
        <is>
          <t>00:47</t>
        </is>
      </c>
      <c r="D2162" s="20" t="inlineStr">
        <is>
          <t>2022/04/25</t>
        </is>
      </c>
      <c r="E2162" t="inlineStr">
        <is>
          <t>2022/05/01</t>
        </is>
      </c>
      <c r="F2162" t="inlineStr">
        <is>
          <t>2022-05</t>
        </is>
      </c>
      <c r="G2162" t="n">
        <v>2022</v>
      </c>
      <c r="H2162" t="n">
        <v>5</v>
      </c>
      <c r="I2162" t="inlineStr">
        <is>
          <t>Scheduled EFT</t>
        </is>
      </c>
      <c r="J2162" t="inlineStr">
        <is>
          <t>CreditCard</t>
        </is>
      </c>
      <c r="K2162" t="inlineStr">
        <is>
          <t>Rent</t>
        </is>
      </c>
      <c r="L2162" t="inlineStr">
        <is>
          <t>BA Young</t>
        </is>
      </c>
      <c r="M2162" s="26" t="n">
        <v>-8000</v>
      </c>
      <c r="N2162" t="inlineStr">
        <is>
          <t>Rent</t>
        </is>
      </c>
      <c r="O2162" t="inlineStr">
        <is>
          <t>Out</t>
        </is>
      </c>
    </row>
    <row r="2163" hidden="1">
      <c r="A2163" s="30" t="inlineStr">
        <is>
          <t>2022-04-2921:08Mall of Africa MIDRANDKC YOUNG-10</t>
        </is>
      </c>
      <c r="B2163" t="inlineStr">
        <is>
          <t>2022/04/29</t>
        </is>
      </c>
      <c r="C2163" t="inlineStr">
        <is>
          <t>21:08</t>
        </is>
      </c>
      <c r="D2163" s="20" t="inlineStr">
        <is>
          <t>2022/04/25</t>
        </is>
      </c>
      <c r="E2163" t="inlineStr">
        <is>
          <t>2022/05/01</t>
        </is>
      </c>
      <c r="F2163" t="inlineStr">
        <is>
          <t>2022-05</t>
        </is>
      </c>
      <c r="G2163" t="n">
        <v>2022</v>
      </c>
      <c r="H2163" t="n">
        <v>5</v>
      </c>
      <c r="I2163" t="inlineStr">
        <is>
          <t>POS Purchase</t>
        </is>
      </c>
      <c r="J2163" t="inlineStr">
        <is>
          <t>CreditCard</t>
        </is>
      </c>
      <c r="K2163" t="inlineStr">
        <is>
          <t>Mall of Africa MIDRAND</t>
        </is>
      </c>
      <c r="L2163" t="inlineStr">
        <is>
          <t>KC YOUNG</t>
        </is>
      </c>
      <c r="M2163" s="26" t="n">
        <v>-10</v>
      </c>
      <c r="N2163" t="inlineStr">
        <is>
          <t>Car</t>
        </is>
      </c>
      <c r="O2163" t="inlineStr">
        <is>
          <t>Out</t>
        </is>
      </c>
    </row>
    <row r="2164" hidden="1">
      <c r="A2164" s="30" t="inlineStr">
        <is>
          <t>2022-04-2921:12APPLE.COM/BILL ITUNES.COM 89.99 ZARKC YOUNG-89.99</t>
        </is>
      </c>
      <c r="B2164" t="inlineStr">
        <is>
          <t>2022/04/29</t>
        </is>
      </c>
      <c r="C2164" t="inlineStr">
        <is>
          <t>21:12</t>
        </is>
      </c>
      <c r="D2164" s="20" t="inlineStr">
        <is>
          <t>2022/04/25</t>
        </is>
      </c>
      <c r="E2164" t="inlineStr">
        <is>
          <t>2022/05/01</t>
        </is>
      </c>
      <c r="F2164" t="inlineStr">
        <is>
          <t>2022-05</t>
        </is>
      </c>
      <c r="G2164" t="n">
        <v>2022</v>
      </c>
      <c r="H2164" t="n">
        <v>5</v>
      </c>
      <c r="I2164" t="inlineStr">
        <is>
          <t>POS Purchase</t>
        </is>
      </c>
      <c r="J2164" t="inlineStr">
        <is>
          <t>DebitCard</t>
        </is>
      </c>
      <c r="K2164" t="inlineStr">
        <is>
          <t>APPLE.COM/BILL ITUNES.COM 89.99 ZAR</t>
        </is>
      </c>
      <c r="L2164" t="inlineStr">
        <is>
          <t>KC YOUNG</t>
        </is>
      </c>
      <c r="M2164" s="26" t="n">
        <v>-89.98999999999999</v>
      </c>
      <c r="N2164" t="inlineStr">
        <is>
          <t>Hobbies</t>
        </is>
      </c>
      <c r="O2164" t="inlineStr">
        <is>
          <t>Out</t>
        </is>
      </c>
    </row>
    <row r="2165" hidden="1">
      <c r="A2165" s="30" t="inlineStr">
        <is>
          <t>2022-04-3020:33Dischem Kyalami Corner JOHANNESBURGKC YOUNG-2081.4</t>
        </is>
      </c>
      <c r="B2165" t="inlineStr">
        <is>
          <t>2022/04/30</t>
        </is>
      </c>
      <c r="C2165" t="inlineStr">
        <is>
          <t>20:33</t>
        </is>
      </c>
      <c r="D2165" s="20" t="inlineStr">
        <is>
          <t>2022/04/25</t>
        </is>
      </c>
      <c r="E2165" t="inlineStr">
        <is>
          <t>2022/05/01</t>
        </is>
      </c>
      <c r="F2165" t="inlineStr">
        <is>
          <t>2022-05</t>
        </is>
      </c>
      <c r="G2165" t="n">
        <v>2022</v>
      </c>
      <c r="H2165" t="n">
        <v>5</v>
      </c>
      <c r="I2165" t="inlineStr">
        <is>
          <t>Apple Pay</t>
        </is>
      </c>
      <c r="J2165" t="inlineStr">
        <is>
          <t>CreditCard</t>
        </is>
      </c>
      <c r="K2165" t="inlineStr">
        <is>
          <t>Dischem Kyalami Corner JOHANNESBURG</t>
        </is>
      </c>
      <c r="L2165" t="inlineStr">
        <is>
          <t>KC YOUNG</t>
        </is>
      </c>
      <c r="M2165" s="26" t="n">
        <v>-2081.4</v>
      </c>
      <c r="N2165" t="inlineStr"/>
      <c r="O2165" t="inlineStr"/>
    </row>
    <row r="2166" hidden="1">
      <c r="A2166" s="30" t="inlineStr">
        <is>
          <t>2022-04-3020:38UBER TRIP HELP.UBER.CO JOHANNESBURGKC YOUNG-27.75</t>
        </is>
      </c>
      <c r="B2166" t="inlineStr">
        <is>
          <t>2022/04/30</t>
        </is>
      </c>
      <c r="C2166" t="inlineStr">
        <is>
          <t>20:38</t>
        </is>
      </c>
      <c r="D2166" s="20" t="inlineStr">
        <is>
          <t>2022/04/25</t>
        </is>
      </c>
      <c r="E2166" t="inlineStr">
        <is>
          <t>2022/05/01</t>
        </is>
      </c>
      <c r="F2166" t="inlineStr">
        <is>
          <t>2022-05</t>
        </is>
      </c>
      <c r="G2166" t="n">
        <v>2022</v>
      </c>
      <c r="H2166" t="n">
        <v>5</v>
      </c>
      <c r="I2166" t="inlineStr">
        <is>
          <t>POS Purchase</t>
        </is>
      </c>
      <c r="J2166" t="inlineStr">
        <is>
          <t>DebitCard</t>
        </is>
      </c>
      <c r="K2166" t="inlineStr">
        <is>
          <t>UBER TRIP HELP.UBER.CO JOHANNESBURG</t>
        </is>
      </c>
      <c r="L2166" t="inlineStr">
        <is>
          <t>KC YOUNG</t>
        </is>
      </c>
      <c r="M2166" s="26" t="n">
        <v>-27.75</v>
      </c>
      <c r="N2166" t="inlineStr">
        <is>
          <t>Eating out</t>
        </is>
      </c>
      <c r="O2166" t="inlineStr">
        <is>
          <t>Out</t>
        </is>
      </c>
    </row>
    <row r="2167" hidden="1">
      <c r="A2167" s="30" t="inlineStr">
        <is>
          <t>2022-04-3023:56Interest Earned at 3.00%2.29</t>
        </is>
      </c>
      <c r="B2167" t="inlineStr">
        <is>
          <t>2022/04/30</t>
        </is>
      </c>
      <c r="C2167" t="inlineStr">
        <is>
          <t>23:56</t>
        </is>
      </c>
      <c r="D2167" s="20" t="inlineStr">
        <is>
          <t>2022/04/25</t>
        </is>
      </c>
      <c r="E2167" t="inlineStr">
        <is>
          <t>2022/05/01</t>
        </is>
      </c>
      <c r="F2167" t="inlineStr">
        <is>
          <t>2022-05</t>
        </is>
      </c>
      <c r="G2167" t="n">
        <v>2022</v>
      </c>
      <c r="H2167" t="n">
        <v>5</v>
      </c>
      <c r="I2167" t="inlineStr">
        <is>
          <t>Interest</t>
        </is>
      </c>
      <c r="J2167" t="inlineStr">
        <is>
          <t>TravelAccount</t>
        </is>
      </c>
      <c r="K2167" t="inlineStr">
        <is>
          <t>Interest Earned at 3.00%</t>
        </is>
      </c>
      <c r="L2167" t="inlineStr"/>
      <c r="M2167" s="26" t="n">
        <v>2.29</v>
      </c>
      <c r="N2167" t="inlineStr">
        <is>
          <t>Interest</t>
        </is>
      </c>
      <c r="O2167" t="inlineStr">
        <is>
          <t>In</t>
        </is>
      </c>
    </row>
    <row r="2168" hidden="1">
      <c r="A2168" s="30" t="inlineStr">
        <is>
          <t>2022-05-0100:00Interest Earned at 4.30%300.47</t>
        </is>
      </c>
      <c r="B2168" t="inlineStr">
        <is>
          <t>2022/05/01</t>
        </is>
      </c>
      <c r="C2168" t="inlineStr">
        <is>
          <t>00:00</t>
        </is>
      </c>
      <c r="D2168" s="20" t="inlineStr">
        <is>
          <t>2022/05/25</t>
        </is>
      </c>
      <c r="E2168" t="inlineStr">
        <is>
          <t>2022/05/01</t>
        </is>
      </c>
      <c r="F2168" t="inlineStr">
        <is>
          <t>2022-05</t>
        </is>
      </c>
      <c r="G2168" t="n">
        <v>2022</v>
      </c>
      <c r="H2168" t="n">
        <v>5</v>
      </c>
      <c r="I2168" t="inlineStr">
        <is>
          <t>Interest</t>
        </is>
      </c>
      <c r="J2168" t="inlineStr">
        <is>
          <t>NoticeSavings</t>
        </is>
      </c>
      <c r="K2168" t="inlineStr">
        <is>
          <t>Interest Earned at 4.30%</t>
        </is>
      </c>
      <c r="L2168" t="inlineStr"/>
      <c r="M2168" s="26" t="n">
        <v>300.47</v>
      </c>
      <c r="N2168" t="inlineStr"/>
      <c r="O2168" t="inlineStr"/>
    </row>
    <row r="2169" hidden="1">
      <c r="A2169" s="30" t="inlineStr">
        <is>
          <t>2022-05-0100:03Dynamic interest boost at 0.50%0.38</t>
        </is>
      </c>
      <c r="B2169" t="inlineStr">
        <is>
          <t>2022/05/01</t>
        </is>
      </c>
      <c r="C2169" t="inlineStr">
        <is>
          <t>00:03</t>
        </is>
      </c>
      <c r="D2169" s="20" t="inlineStr">
        <is>
          <t>2022/05/25</t>
        </is>
      </c>
      <c r="E2169" t="inlineStr">
        <is>
          <t>2022/05/01</t>
        </is>
      </c>
      <c r="F2169" t="inlineStr">
        <is>
          <t>2022-05</t>
        </is>
      </c>
      <c r="G2169" t="n">
        <v>2022</v>
      </c>
      <c r="H2169" t="n">
        <v>5</v>
      </c>
      <c r="I2169" t="inlineStr">
        <is>
          <t>Interest</t>
        </is>
      </c>
      <c r="J2169" t="inlineStr">
        <is>
          <t>TravelAccount</t>
        </is>
      </c>
      <c r="K2169" t="inlineStr">
        <is>
          <t>Dynamic interest boost at 0.50%</t>
        </is>
      </c>
      <c r="L2169" t="inlineStr"/>
      <c r="M2169" s="26" t="n">
        <v>0.38</v>
      </c>
      <c r="N2169" t="inlineStr">
        <is>
          <t>Interest</t>
        </is>
      </c>
      <c r="O2169" t="inlineStr">
        <is>
          <t>In</t>
        </is>
      </c>
    </row>
    <row r="2170" hidden="1">
      <c r="A2170" s="30" t="inlineStr">
        <is>
          <t>2022-05-0114:02BrunchSarah Young-28</t>
        </is>
      </c>
      <c r="B2170" t="inlineStr">
        <is>
          <t>2022/05/01</t>
        </is>
      </c>
      <c r="C2170" t="inlineStr">
        <is>
          <t>14:02</t>
        </is>
      </c>
      <c r="D2170" s="20" t="inlineStr">
        <is>
          <t>2022/05/25</t>
        </is>
      </c>
      <c r="E2170" t="inlineStr">
        <is>
          <t>2022/05/01</t>
        </is>
      </c>
      <c r="F2170" t="inlineStr">
        <is>
          <t>2022-05</t>
        </is>
      </c>
      <c r="G2170" t="n">
        <v>2022</v>
      </c>
      <c r="H2170" t="n">
        <v>5</v>
      </c>
      <c r="I2170" t="inlineStr">
        <is>
          <t>EFT</t>
        </is>
      </c>
      <c r="J2170" t="inlineStr">
        <is>
          <t>CreditCard</t>
        </is>
      </c>
      <c r="K2170" t="inlineStr">
        <is>
          <t>Brunch</t>
        </is>
      </c>
      <c r="L2170" t="inlineStr">
        <is>
          <t>Sarah Young</t>
        </is>
      </c>
      <c r="M2170" s="26" t="n">
        <v>-28</v>
      </c>
      <c r="N2170" t="inlineStr"/>
      <c r="O2170" t="inlineStr"/>
    </row>
    <row r="2171" hidden="1">
      <c r="A2171" s="30" t="inlineStr">
        <is>
          <t>2022-05-0120:52DEL FORNO HATFIELD HatfieldKC YOUNG-120</t>
        </is>
      </c>
      <c r="B2171" t="inlineStr">
        <is>
          <t>2022/05/01</t>
        </is>
      </c>
      <c r="C2171" t="inlineStr">
        <is>
          <t>20:52</t>
        </is>
      </c>
      <c r="D2171" s="20" t="inlineStr">
        <is>
          <t>2022/05/25</t>
        </is>
      </c>
      <c r="E2171" t="inlineStr">
        <is>
          <t>2022/05/01</t>
        </is>
      </c>
      <c r="F2171" t="inlineStr">
        <is>
          <t>2022-05</t>
        </is>
      </c>
      <c r="G2171" t="n">
        <v>2022</v>
      </c>
      <c r="H2171" t="n">
        <v>5</v>
      </c>
      <c r="I2171" t="inlineStr">
        <is>
          <t>POS Purchase</t>
        </is>
      </c>
      <c r="J2171" t="inlineStr">
        <is>
          <t>CreditCard</t>
        </is>
      </c>
      <c r="K2171" t="inlineStr">
        <is>
          <t>DEL FORNO HATFIELD Hatfield</t>
        </is>
      </c>
      <c r="L2171" t="inlineStr">
        <is>
          <t>KC YOUNG</t>
        </is>
      </c>
      <c r="M2171" s="26" t="n">
        <v>-120</v>
      </c>
      <c r="N2171" t="inlineStr"/>
      <c r="O2171" t="inlineStr"/>
    </row>
    <row r="2172" hidden="1">
      <c r="A2172" s="30" t="inlineStr">
        <is>
          <t>2022-05-0120:59APPLE.COM/BILL ITUNES.COM 44.99 ZARKC YOUNG-44.99</t>
        </is>
      </c>
      <c r="B2172" t="inlineStr">
        <is>
          <t>2022/05/01</t>
        </is>
      </c>
      <c r="C2172" t="inlineStr">
        <is>
          <t>20:59</t>
        </is>
      </c>
      <c r="D2172" s="20" t="inlineStr">
        <is>
          <t>2022/05/25</t>
        </is>
      </c>
      <c r="E2172" t="inlineStr">
        <is>
          <t>2022/05/01</t>
        </is>
      </c>
      <c r="F2172" t="inlineStr">
        <is>
          <t>2022-05</t>
        </is>
      </c>
      <c r="G2172" t="n">
        <v>2022</v>
      </c>
      <c r="H2172" t="n">
        <v>5</v>
      </c>
      <c r="I2172" t="inlineStr">
        <is>
          <t>POS Purchase</t>
        </is>
      </c>
      <c r="J2172" t="inlineStr">
        <is>
          <t>DebitCard</t>
        </is>
      </c>
      <c r="K2172" t="inlineStr">
        <is>
          <t>APPLE.COM/BILL ITUNES.COM 44.99 ZAR</t>
        </is>
      </c>
      <c r="L2172" t="inlineStr">
        <is>
          <t>KC YOUNG</t>
        </is>
      </c>
      <c r="M2172" s="26" t="n">
        <v>-44.99</v>
      </c>
      <c r="N2172" t="inlineStr">
        <is>
          <t>Hobbies</t>
        </is>
      </c>
      <c r="O2172" t="inlineStr">
        <is>
          <t>Out</t>
        </is>
      </c>
    </row>
    <row r="2173" hidden="1">
      <c r="A2173" s="30" t="inlineStr">
        <is>
          <t>2022-05-0212:35HaircutHeather Szejwallo-265</t>
        </is>
      </c>
      <c r="B2173" t="inlineStr">
        <is>
          <t>2022/05/02</t>
        </is>
      </c>
      <c r="C2173" t="inlineStr">
        <is>
          <t>12:35</t>
        </is>
      </c>
      <c r="D2173" s="20" t="inlineStr">
        <is>
          <t>2022/05/25</t>
        </is>
      </c>
      <c r="E2173" t="inlineStr">
        <is>
          <t>2022/05/02</t>
        </is>
      </c>
      <c r="F2173" t="inlineStr">
        <is>
          <t>2022-05</t>
        </is>
      </c>
      <c r="G2173" t="n">
        <v>2022</v>
      </c>
      <c r="H2173" t="n">
        <v>5</v>
      </c>
      <c r="I2173" t="inlineStr">
        <is>
          <t>EFT</t>
        </is>
      </c>
      <c r="J2173" t="inlineStr">
        <is>
          <t>CreditCard</t>
        </is>
      </c>
      <c r="K2173" t="inlineStr">
        <is>
          <t>Haircut</t>
        </is>
      </c>
      <c r="L2173" t="inlineStr">
        <is>
          <t>Heather Szejwallo</t>
        </is>
      </c>
      <c r="M2173" s="26" t="n">
        <v>-265</v>
      </c>
      <c r="N2173" t="inlineStr"/>
      <c r="O2173" t="inlineStr"/>
    </row>
    <row r="2174" hidden="1">
      <c r="A2174" s="30" t="inlineStr">
        <is>
          <t>2022-05-0220:13PNP CRP HILLCREST BLVD PRETORIAKC YOUNG-121.86</t>
        </is>
      </c>
      <c r="B2174" t="inlineStr">
        <is>
          <t>2022/05/02</t>
        </is>
      </c>
      <c r="C2174" t="inlineStr">
        <is>
          <t>20:13</t>
        </is>
      </c>
      <c r="D2174" s="20" t="inlineStr">
        <is>
          <t>2022/05/25</t>
        </is>
      </c>
      <c r="E2174" t="inlineStr">
        <is>
          <t>2022/05/02</t>
        </is>
      </c>
      <c r="F2174" t="inlineStr">
        <is>
          <t>2022-05</t>
        </is>
      </c>
      <c r="G2174" t="n">
        <v>2022</v>
      </c>
      <c r="H2174" t="n">
        <v>5</v>
      </c>
      <c r="I2174" t="inlineStr">
        <is>
          <t>POS Purchase</t>
        </is>
      </c>
      <c r="J2174" t="inlineStr">
        <is>
          <t>CreditCard</t>
        </is>
      </c>
      <c r="K2174" t="inlineStr">
        <is>
          <t>PNP CRP HILLCREST BLVD PRETORIA</t>
        </is>
      </c>
      <c r="L2174" t="inlineStr">
        <is>
          <t>KC YOUNG</t>
        </is>
      </c>
      <c r="M2174" s="26" t="n">
        <v>-121.86</v>
      </c>
      <c r="N2174" t="inlineStr"/>
      <c r="O2174" t="inlineStr"/>
    </row>
    <row r="2175" hidden="1">
      <c r="A2175" s="30" t="inlineStr">
        <is>
          <t>2022-05-0220:13WOOLWORTHS LYNNWOOD RO MORELETA PARKKC YOUNG-46.98</t>
        </is>
      </c>
      <c r="B2175" t="inlineStr">
        <is>
          <t>2022/05/02</t>
        </is>
      </c>
      <c r="C2175" t="inlineStr">
        <is>
          <t>20:13</t>
        </is>
      </c>
      <c r="D2175" s="20" t="inlineStr">
        <is>
          <t>2022/05/25</t>
        </is>
      </c>
      <c r="E2175" t="inlineStr">
        <is>
          <t>2022/05/02</t>
        </is>
      </c>
      <c r="F2175" t="inlineStr">
        <is>
          <t>2022-05</t>
        </is>
      </c>
      <c r="G2175" t="n">
        <v>2022</v>
      </c>
      <c r="H2175" t="n">
        <v>5</v>
      </c>
      <c r="I2175" t="inlineStr">
        <is>
          <t>POS Purchase</t>
        </is>
      </c>
      <c r="J2175" t="inlineStr">
        <is>
          <t>CreditCard</t>
        </is>
      </c>
      <c r="K2175" t="inlineStr">
        <is>
          <t>WOOLWORTHS LYNNWOOD RO MORELETA PARK</t>
        </is>
      </c>
      <c r="L2175" t="inlineStr">
        <is>
          <t>KC YOUNG</t>
        </is>
      </c>
      <c r="M2175" s="26" t="n">
        <v>-46.98</v>
      </c>
      <c r="N2175" t="inlineStr"/>
      <c r="O2175" t="inlineStr"/>
    </row>
    <row r="2176" hidden="1">
      <c r="A2176" s="30" t="inlineStr">
        <is>
          <t>2022-05-0316:21WHKU0467STss Wallet Electricity-250</t>
        </is>
      </c>
      <c r="B2176" t="inlineStr">
        <is>
          <t>2022/05/03</t>
        </is>
      </c>
      <c r="C2176" t="inlineStr">
        <is>
          <t>16:21</t>
        </is>
      </c>
      <c r="D2176" s="20" t="inlineStr">
        <is>
          <t>2022/05/25</t>
        </is>
      </c>
      <c r="E2176" t="inlineStr">
        <is>
          <t>2022/05/03</t>
        </is>
      </c>
      <c r="F2176" t="inlineStr">
        <is>
          <t>2022-05</t>
        </is>
      </c>
      <c r="G2176" t="n">
        <v>2022</v>
      </c>
      <c r="H2176" t="n">
        <v>5</v>
      </c>
      <c r="I2176" t="inlineStr">
        <is>
          <t>EFT</t>
        </is>
      </c>
      <c r="J2176" t="inlineStr">
        <is>
          <t>CreditCard</t>
        </is>
      </c>
      <c r="K2176" t="inlineStr">
        <is>
          <t>WHKU0467</t>
        </is>
      </c>
      <c r="L2176" t="inlineStr">
        <is>
          <t>STss Wallet Electricity</t>
        </is>
      </c>
      <c r="M2176" s="26" t="n">
        <v>-250</v>
      </c>
      <c r="N2176" t="inlineStr">
        <is>
          <t>Electricity</t>
        </is>
      </c>
      <c r="O2176" t="inlineStr">
        <is>
          <t>Out</t>
        </is>
      </c>
    </row>
    <row r="2177" hidden="1">
      <c r="A2177" s="30" t="inlineStr">
        <is>
          <t>2022-05-0320:52AIRTIME100</t>
        </is>
      </c>
      <c r="B2177" t="inlineStr">
        <is>
          <t>2022/05/03</t>
        </is>
      </c>
      <c r="C2177" t="inlineStr">
        <is>
          <t>20:52</t>
        </is>
      </c>
      <c r="D2177" s="20" t="inlineStr">
        <is>
          <t>2022/05/25</t>
        </is>
      </c>
      <c r="E2177" t="inlineStr">
        <is>
          <t>2022/05/03</t>
        </is>
      </c>
      <c r="F2177" t="inlineStr">
        <is>
          <t>2022-05</t>
        </is>
      </c>
      <c r="G2177" t="n">
        <v>2022</v>
      </c>
      <c r="H2177" t="n">
        <v>5</v>
      </c>
      <c r="I2177" t="inlineStr">
        <is>
          <t>EFT</t>
        </is>
      </c>
      <c r="J2177" t="inlineStr">
        <is>
          <t>DebitCard</t>
        </is>
      </c>
      <c r="K2177" t="inlineStr">
        <is>
          <t>AIRTIME</t>
        </is>
      </c>
      <c r="L2177" t="inlineStr"/>
      <c r="M2177" s="26" t="n">
        <v>100</v>
      </c>
      <c r="N2177" t="inlineStr"/>
      <c r="O2177" t="inlineStr"/>
    </row>
    <row r="2178" hidden="1">
      <c r="A2178" s="30" t="inlineStr">
        <is>
          <t>2022-05-0320:52DAD1000</t>
        </is>
      </c>
      <c r="B2178" t="inlineStr">
        <is>
          <t>2022/05/03</t>
        </is>
      </c>
      <c r="C2178" t="inlineStr">
        <is>
          <t>20:52</t>
        </is>
      </c>
      <c r="D2178" s="20" t="inlineStr">
        <is>
          <t>2022/05/25</t>
        </is>
      </c>
      <c r="E2178" t="inlineStr">
        <is>
          <t>2022/05/03</t>
        </is>
      </c>
      <c r="F2178" t="inlineStr">
        <is>
          <t>2022-05</t>
        </is>
      </c>
      <c r="G2178" t="n">
        <v>2022</v>
      </c>
      <c r="H2178" t="n">
        <v>5</v>
      </c>
      <c r="I2178" t="inlineStr">
        <is>
          <t>EFT</t>
        </is>
      </c>
      <c r="J2178" t="inlineStr">
        <is>
          <t>DebitCard</t>
        </is>
      </c>
      <c r="K2178" t="inlineStr">
        <is>
          <t>DAD</t>
        </is>
      </c>
      <c r="L2178" t="inlineStr"/>
      <c r="M2178" s="26" t="n">
        <v>1000</v>
      </c>
      <c r="N2178" t="inlineStr"/>
      <c r="O2178" t="inlineStr"/>
    </row>
    <row r="2179" hidden="1">
      <c r="A2179" s="30" t="inlineStr">
        <is>
          <t>2022-05-0320:52DISCHEM798</t>
        </is>
      </c>
      <c r="B2179" t="inlineStr">
        <is>
          <t>2022/05/03</t>
        </is>
      </c>
      <c r="C2179" t="inlineStr">
        <is>
          <t>20:52</t>
        </is>
      </c>
      <c r="D2179" s="20" t="inlineStr">
        <is>
          <t>2022/05/25</t>
        </is>
      </c>
      <c r="E2179" t="inlineStr">
        <is>
          <t>2022/05/03</t>
        </is>
      </c>
      <c r="F2179" t="inlineStr">
        <is>
          <t>2022-05</t>
        </is>
      </c>
      <c r="G2179" t="n">
        <v>2022</v>
      </c>
      <c r="H2179" t="n">
        <v>5</v>
      </c>
      <c r="I2179" t="inlineStr">
        <is>
          <t>EFT</t>
        </is>
      </c>
      <c r="J2179" t="inlineStr">
        <is>
          <t>DebitCard</t>
        </is>
      </c>
      <c r="K2179" t="inlineStr">
        <is>
          <t>DISCHEM</t>
        </is>
      </c>
      <c r="L2179" t="inlineStr"/>
      <c r="M2179" s="26" t="n">
        <v>798</v>
      </c>
      <c r="N2179" t="inlineStr"/>
      <c r="O2179" t="inlineStr"/>
    </row>
    <row r="2180" hidden="1">
      <c r="A2180" s="30" t="inlineStr">
        <is>
          <t>2022-05-0320:52DRESS800</t>
        </is>
      </c>
      <c r="B2180" t="inlineStr">
        <is>
          <t>2022/05/03</t>
        </is>
      </c>
      <c r="C2180" t="inlineStr">
        <is>
          <t>20:52</t>
        </is>
      </c>
      <c r="D2180" s="20" t="inlineStr">
        <is>
          <t>2022/05/25</t>
        </is>
      </c>
      <c r="E2180" t="inlineStr">
        <is>
          <t>2022/05/03</t>
        </is>
      </c>
      <c r="F2180" t="inlineStr">
        <is>
          <t>2022-05</t>
        </is>
      </c>
      <c r="G2180" t="n">
        <v>2022</v>
      </c>
      <c r="H2180" t="n">
        <v>5</v>
      </c>
      <c r="I2180" t="inlineStr">
        <is>
          <t>EFT</t>
        </is>
      </c>
      <c r="J2180" t="inlineStr">
        <is>
          <t>DebitCard</t>
        </is>
      </c>
      <c r="K2180" t="inlineStr">
        <is>
          <t>DRESS</t>
        </is>
      </c>
      <c r="L2180" t="inlineStr"/>
      <c r="M2180" s="26" t="n">
        <v>800</v>
      </c>
      <c r="N2180" t="inlineStr"/>
      <c r="O2180" t="inlineStr"/>
    </row>
    <row r="2181" hidden="1">
      <c r="A2181" s="30" t="inlineStr">
        <is>
          <t>2022-05-0320:52YOGA70</t>
        </is>
      </c>
      <c r="B2181" t="inlineStr">
        <is>
          <t>2022/05/03</t>
        </is>
      </c>
      <c r="C2181" t="inlineStr">
        <is>
          <t>20:52</t>
        </is>
      </c>
      <c r="D2181" s="20" t="inlineStr">
        <is>
          <t>2022/05/25</t>
        </is>
      </c>
      <c r="E2181" t="inlineStr">
        <is>
          <t>2022/05/03</t>
        </is>
      </c>
      <c r="F2181" t="inlineStr">
        <is>
          <t>2022-05</t>
        </is>
      </c>
      <c r="G2181" t="n">
        <v>2022</v>
      </c>
      <c r="H2181" t="n">
        <v>5</v>
      </c>
      <c r="I2181" t="inlineStr">
        <is>
          <t>EFT</t>
        </is>
      </c>
      <c r="J2181" t="inlineStr">
        <is>
          <t>DebitCard</t>
        </is>
      </c>
      <c r="K2181" t="inlineStr">
        <is>
          <t>YOGA</t>
        </is>
      </c>
      <c r="L2181" t="inlineStr"/>
      <c r="M2181" s="26" t="n">
        <v>70</v>
      </c>
      <c r="N2181" t="inlineStr"/>
      <c r="O2181" t="inlineStr"/>
    </row>
    <row r="2182" hidden="1">
      <c r="A2182" s="30" t="inlineStr">
        <is>
          <t>2022-05-0322:04COOL IDEAS172614093 NETCASH-429</t>
        </is>
      </c>
      <c r="B2182" t="inlineStr">
        <is>
          <t>2022/05/03</t>
        </is>
      </c>
      <c r="C2182" t="inlineStr">
        <is>
          <t>22:04</t>
        </is>
      </c>
      <c r="D2182" s="20" t="inlineStr">
        <is>
          <t>2022/05/25</t>
        </is>
      </c>
      <c r="E2182" t="inlineStr">
        <is>
          <t>2022/05/03</t>
        </is>
      </c>
      <c r="F2182" t="inlineStr">
        <is>
          <t>2022-05</t>
        </is>
      </c>
      <c r="G2182" t="n">
        <v>2022</v>
      </c>
      <c r="H2182" t="n">
        <v>5</v>
      </c>
      <c r="I2182" t="inlineStr">
        <is>
          <t>Debit order</t>
        </is>
      </c>
      <c r="J2182" t="inlineStr">
        <is>
          <t>CreditCard</t>
        </is>
      </c>
      <c r="K2182" t="inlineStr">
        <is>
          <t>COOL IDEAS172614093 NETCASH</t>
        </is>
      </c>
      <c r="L2182" t="inlineStr"/>
      <c r="M2182" s="26" t="n">
        <v>-429</v>
      </c>
      <c r="N2182" t="inlineStr">
        <is>
          <t>Internet</t>
        </is>
      </c>
      <c r="O2182" t="inlineStr">
        <is>
          <t>Out</t>
        </is>
      </c>
    </row>
    <row r="2183" hidden="1">
      <c r="A2183" s="30" t="inlineStr">
        <is>
          <t>2022-05-0322:04DISCINSURE4002101773-255749353-1281.24</t>
        </is>
      </c>
      <c r="B2183" t="inlineStr">
        <is>
          <t>2022/05/03</t>
        </is>
      </c>
      <c r="C2183" t="inlineStr">
        <is>
          <t>22:04</t>
        </is>
      </c>
      <c r="D2183" s="20" t="inlineStr">
        <is>
          <t>2022/05/25</t>
        </is>
      </c>
      <c r="E2183" t="inlineStr">
        <is>
          <t>2022/05/03</t>
        </is>
      </c>
      <c r="F2183" t="inlineStr">
        <is>
          <t>2022-05</t>
        </is>
      </c>
      <c r="G2183" t="n">
        <v>2022</v>
      </c>
      <c r="H2183" t="n">
        <v>5</v>
      </c>
      <c r="I2183" t="inlineStr">
        <is>
          <t>Debit order</t>
        </is>
      </c>
      <c r="J2183" t="inlineStr">
        <is>
          <t>CreditCard</t>
        </is>
      </c>
      <c r="K2183" t="inlineStr">
        <is>
          <t>DISCINSURE4002101773-255749353</t>
        </is>
      </c>
      <c r="L2183" t="inlineStr"/>
      <c r="M2183" s="26" t="n">
        <v>-1281.24</v>
      </c>
      <c r="N2183" t="inlineStr">
        <is>
          <t>Insurance</t>
        </is>
      </c>
      <c r="O2183" t="inlineStr">
        <is>
          <t>Out</t>
        </is>
      </c>
    </row>
    <row r="2184" hidden="1">
      <c r="A2184" s="30" t="inlineStr">
        <is>
          <t>2022-05-0322:04VODACOM 0384063885 I8113318-158.99</t>
        </is>
      </c>
      <c r="B2184" t="inlineStr">
        <is>
          <t>2022/05/03</t>
        </is>
      </c>
      <c r="C2184" t="inlineStr">
        <is>
          <t>22:04</t>
        </is>
      </c>
      <c r="D2184" s="20" t="inlineStr">
        <is>
          <t>2022/05/25</t>
        </is>
      </c>
      <c r="E2184" t="inlineStr">
        <is>
          <t>2022/05/03</t>
        </is>
      </c>
      <c r="F2184" t="inlineStr">
        <is>
          <t>2022-05</t>
        </is>
      </c>
      <c r="G2184" t="n">
        <v>2022</v>
      </c>
      <c r="H2184" t="n">
        <v>5</v>
      </c>
      <c r="I2184" t="inlineStr">
        <is>
          <t>Debit order</t>
        </is>
      </c>
      <c r="J2184" t="inlineStr">
        <is>
          <t>CreditCard</t>
        </is>
      </c>
      <c r="K2184" t="inlineStr">
        <is>
          <t>VODACOM 0384063885 I8113318</t>
        </is>
      </c>
      <c r="L2184" t="inlineStr"/>
      <c r="M2184" s="26" t="n">
        <v>-158.99</v>
      </c>
      <c r="N2184" t="inlineStr">
        <is>
          <t>Phone</t>
        </is>
      </c>
      <c r="O2184" t="inlineStr">
        <is>
          <t>Out</t>
        </is>
      </c>
    </row>
    <row r="2185" hidden="1">
      <c r="A2185" s="30" t="inlineStr">
        <is>
          <t>2022-05-0406:43MayFrom: Credit card5708</t>
        </is>
      </c>
      <c r="B2185" t="inlineStr">
        <is>
          <t>2022/05/04</t>
        </is>
      </c>
      <c r="C2185" t="inlineStr">
        <is>
          <t>06:43</t>
        </is>
      </c>
      <c r="D2185" s="20" t="inlineStr">
        <is>
          <t>2022/05/25</t>
        </is>
      </c>
      <c r="E2185" t="inlineStr">
        <is>
          <t>2022/05/04</t>
        </is>
      </c>
      <c r="F2185" t="inlineStr">
        <is>
          <t>2022-05</t>
        </is>
      </c>
      <c r="G2185" t="n">
        <v>2022</v>
      </c>
      <c r="H2185" t="n">
        <v>5</v>
      </c>
      <c r="I2185" t="inlineStr">
        <is>
          <t>Transfer</t>
        </is>
      </c>
      <c r="J2185" t="inlineStr">
        <is>
          <t>KirstSurance</t>
        </is>
      </c>
      <c r="K2185" t="inlineStr">
        <is>
          <t>May</t>
        </is>
      </c>
      <c r="L2185" t="inlineStr">
        <is>
          <t>From: Credit card</t>
        </is>
      </c>
      <c r="M2185" s="23" t="n">
        <v>5708</v>
      </c>
      <c r="N2185" t="inlineStr"/>
      <c r="O2185" t="inlineStr"/>
    </row>
    <row r="2186" hidden="1">
      <c r="A2186" s="30" t="inlineStr">
        <is>
          <t>2022-05-0406:43MayTo: KIRST-SURANCE-5708</t>
        </is>
      </c>
      <c r="B2186" t="inlineStr">
        <is>
          <t>2022/05/04</t>
        </is>
      </c>
      <c r="C2186" t="inlineStr">
        <is>
          <t>06:43</t>
        </is>
      </c>
      <c r="D2186" s="20" t="inlineStr">
        <is>
          <t>2022/05/25</t>
        </is>
      </c>
      <c r="E2186" t="inlineStr">
        <is>
          <t>2022/05/04</t>
        </is>
      </c>
      <c r="F2186" t="inlineStr">
        <is>
          <t>2022-05</t>
        </is>
      </c>
      <c r="G2186" t="n">
        <v>2022</v>
      </c>
      <c r="H2186" t="n">
        <v>5</v>
      </c>
      <c r="I2186" t="inlineStr">
        <is>
          <t>Transfer</t>
        </is>
      </c>
      <c r="J2186" t="inlineStr">
        <is>
          <t>CreditCard</t>
        </is>
      </c>
      <c r="K2186" t="inlineStr">
        <is>
          <t>May</t>
        </is>
      </c>
      <c r="L2186" t="inlineStr">
        <is>
          <t>To: KIRST-SURANCE</t>
        </is>
      </c>
      <c r="M2186" s="26" t="n">
        <v>-5708</v>
      </c>
      <c r="N2186" t="inlineStr">
        <is>
          <t>Kirst-Surance</t>
        </is>
      </c>
      <c r="O2186" t="inlineStr">
        <is>
          <t>Out</t>
        </is>
      </c>
    </row>
    <row r="2187" hidden="1">
      <c r="A2187" s="30" t="inlineStr">
        <is>
          <t>2022-05-0420:41Bakehouse PRETORIARKKC YOUNG-82</t>
        </is>
      </c>
      <c r="B2187" t="inlineStr">
        <is>
          <t>2022/05/04</t>
        </is>
      </c>
      <c r="C2187" t="inlineStr">
        <is>
          <t>20:41</t>
        </is>
      </c>
      <c r="D2187" s="20" t="inlineStr">
        <is>
          <t>2022/05/25</t>
        </is>
      </c>
      <c r="E2187" t="inlineStr">
        <is>
          <t>2022/05/04</t>
        </is>
      </c>
      <c r="F2187" t="inlineStr">
        <is>
          <t>2022-05</t>
        </is>
      </c>
      <c r="G2187" t="n">
        <v>2022</v>
      </c>
      <c r="H2187" t="n">
        <v>5</v>
      </c>
      <c r="I2187" t="inlineStr">
        <is>
          <t>POS Purchase</t>
        </is>
      </c>
      <c r="J2187" t="inlineStr">
        <is>
          <t>CreditCard</t>
        </is>
      </c>
      <c r="K2187" t="inlineStr">
        <is>
          <t>Bakehouse PRETORIARK</t>
        </is>
      </c>
      <c r="L2187" t="inlineStr">
        <is>
          <t>KC YOUNG</t>
        </is>
      </c>
      <c r="M2187" s="26" t="n">
        <v>-82</v>
      </c>
      <c r="N2187" t="inlineStr"/>
      <c r="O2187" t="inlineStr"/>
    </row>
    <row r="2188" hidden="1">
      <c r="A2188" s="30" t="inlineStr">
        <is>
          <t>2022-05-0420:41MING CUISINE PTY LTD PRETORIAKC YOUNG-65</t>
        </is>
      </c>
      <c r="B2188" t="inlineStr">
        <is>
          <t>2022/05/04</t>
        </is>
      </c>
      <c r="C2188" t="inlineStr">
        <is>
          <t>20:41</t>
        </is>
      </c>
      <c r="D2188" s="20" t="inlineStr">
        <is>
          <t>2022/05/25</t>
        </is>
      </c>
      <c r="E2188" t="inlineStr">
        <is>
          <t>2022/05/04</t>
        </is>
      </c>
      <c r="F2188" t="inlineStr">
        <is>
          <t>2022-05</t>
        </is>
      </c>
      <c r="G2188" t="n">
        <v>2022</v>
      </c>
      <c r="H2188" t="n">
        <v>5</v>
      </c>
      <c r="I2188" t="inlineStr">
        <is>
          <t>POS Purchase</t>
        </is>
      </c>
      <c r="J2188" t="inlineStr">
        <is>
          <t>CreditCard</t>
        </is>
      </c>
      <c r="K2188" t="inlineStr">
        <is>
          <t>MING CUISINE PTY LTD PRETORIA</t>
        </is>
      </c>
      <c r="L2188" t="inlineStr">
        <is>
          <t>KC YOUNG</t>
        </is>
      </c>
      <c r="M2188" s="26" t="n">
        <v>-65</v>
      </c>
      <c r="N2188" t="inlineStr"/>
      <c r="O2188" t="inlineStr"/>
    </row>
    <row r="2189" hidden="1">
      <c r="A2189" s="30" t="inlineStr">
        <is>
          <t>2022-05-0420:41SORBET HILLCREST BOULEVAR HILLCRESTKC YOUNG-370</t>
        </is>
      </c>
      <c r="B2189" t="inlineStr">
        <is>
          <t>2022/05/04</t>
        </is>
      </c>
      <c r="C2189" t="inlineStr">
        <is>
          <t>20:41</t>
        </is>
      </c>
      <c r="D2189" s="20" t="inlineStr">
        <is>
          <t>2022/05/25</t>
        </is>
      </c>
      <c r="E2189" t="inlineStr">
        <is>
          <t>2022/05/04</t>
        </is>
      </c>
      <c r="F2189" t="inlineStr">
        <is>
          <t>2022-05</t>
        </is>
      </c>
      <c r="G2189" t="n">
        <v>2022</v>
      </c>
      <c r="H2189" t="n">
        <v>5</v>
      </c>
      <c r="I2189" t="inlineStr">
        <is>
          <t>POS Purchase</t>
        </is>
      </c>
      <c r="J2189" t="inlineStr">
        <is>
          <t>CreditCard</t>
        </is>
      </c>
      <c r="K2189" t="inlineStr">
        <is>
          <t>SORBET HILLCREST BOULEVAR HILLCREST</t>
        </is>
      </c>
      <c r="L2189" t="inlineStr">
        <is>
          <t>KC YOUNG</t>
        </is>
      </c>
      <c r="M2189" s="26" t="n">
        <v>-370</v>
      </c>
      <c r="N2189" t="inlineStr"/>
      <c r="O2189" t="inlineStr"/>
    </row>
    <row r="2190" hidden="1">
      <c r="A2190" s="30" t="inlineStr">
        <is>
          <t>2022-05-0420:45DARLING DELIGHTS - NEW PRETORIAKC YOUNG-32</t>
        </is>
      </c>
      <c r="B2190" t="inlineStr">
        <is>
          <t>2022/05/04</t>
        </is>
      </c>
      <c r="C2190" t="inlineStr">
        <is>
          <t>20:45</t>
        </is>
      </c>
      <c r="D2190" s="20" t="inlineStr">
        <is>
          <t>2022/05/25</t>
        </is>
      </c>
      <c r="E2190" t="inlineStr">
        <is>
          <t>2022/05/04</t>
        </is>
      </c>
      <c r="F2190" t="inlineStr">
        <is>
          <t>2022-05</t>
        </is>
      </c>
      <c r="G2190" t="n">
        <v>2022</v>
      </c>
      <c r="H2190" t="n">
        <v>5</v>
      </c>
      <c r="I2190" t="inlineStr">
        <is>
          <t>POS Purchase</t>
        </is>
      </c>
      <c r="J2190" t="inlineStr">
        <is>
          <t>DebitCard</t>
        </is>
      </c>
      <c r="K2190" t="inlineStr">
        <is>
          <t>DARLING DELIGHTS - NEW PRETORIA</t>
        </is>
      </c>
      <c r="L2190" t="inlineStr">
        <is>
          <t>KC YOUNG</t>
        </is>
      </c>
      <c r="M2190" s="26" t="n">
        <v>-32</v>
      </c>
      <c r="N2190" t="inlineStr"/>
      <c r="O2190" t="inlineStr"/>
    </row>
    <row r="2191" hidden="1">
      <c r="A2191" s="30" t="inlineStr">
        <is>
          <t>2022-05-0518:42BRA STRAP70</t>
        </is>
      </c>
      <c r="B2191" t="inlineStr">
        <is>
          <t>2022/05/05</t>
        </is>
      </c>
      <c r="C2191" t="inlineStr">
        <is>
          <t>18:42</t>
        </is>
      </c>
      <c r="D2191" s="20" t="inlineStr">
        <is>
          <t>2022/05/25</t>
        </is>
      </c>
      <c r="E2191" t="inlineStr">
        <is>
          <t>2022/05/05</t>
        </is>
      </c>
      <c r="F2191" t="inlineStr">
        <is>
          <t>2022-05</t>
        </is>
      </c>
      <c r="G2191" t="n">
        <v>2022</v>
      </c>
      <c r="H2191" t="n">
        <v>5</v>
      </c>
      <c r="I2191" t="inlineStr">
        <is>
          <t>EFT</t>
        </is>
      </c>
      <c r="J2191" t="inlineStr">
        <is>
          <t>DebitCard</t>
        </is>
      </c>
      <c r="K2191" t="inlineStr">
        <is>
          <t>BRA STRAP</t>
        </is>
      </c>
      <c r="L2191" t="inlineStr"/>
      <c r="M2191" s="26" t="n">
        <v>70</v>
      </c>
      <c r="N2191" t="inlineStr"/>
      <c r="O2191" t="inlineStr"/>
    </row>
    <row r="2192" hidden="1">
      <c r="A2192" s="30" t="inlineStr">
        <is>
          <t>2022-05-0620:19Checkers Sixty60KC YOUNG-885.29</t>
        </is>
      </c>
      <c r="B2192" t="inlineStr">
        <is>
          <t>2022/05/06</t>
        </is>
      </c>
      <c r="C2192" t="inlineStr">
        <is>
          <t>20:19</t>
        </is>
      </c>
      <c r="D2192" s="20" t="inlineStr">
        <is>
          <t>2022/05/25</t>
        </is>
      </c>
      <c r="E2192" t="inlineStr">
        <is>
          <t>2022/05/06</t>
        </is>
      </c>
      <c r="F2192" t="inlineStr">
        <is>
          <t>2022-05</t>
        </is>
      </c>
      <c r="G2192" t="n">
        <v>2022</v>
      </c>
      <c r="H2192" t="n">
        <v>5</v>
      </c>
      <c r="I2192" t="inlineStr">
        <is>
          <t>Online</t>
        </is>
      </c>
      <c r="J2192" t="inlineStr">
        <is>
          <t>CreditCard</t>
        </is>
      </c>
      <c r="K2192" t="inlineStr">
        <is>
          <t>Checkers Sixty60</t>
        </is>
      </c>
      <c r="L2192" t="inlineStr">
        <is>
          <t>KC YOUNG</t>
        </is>
      </c>
      <c r="M2192" s="26" t="n">
        <v>-885.29</v>
      </c>
      <c r="N2192" t="inlineStr">
        <is>
          <t>Groceries</t>
        </is>
      </c>
      <c r="O2192" t="inlineStr">
        <is>
          <t>Out</t>
        </is>
      </c>
    </row>
    <row r="2193" hidden="1">
      <c r="A2193" s="30" t="inlineStr">
        <is>
          <t>2022-05-0712:14INVESTECPBEntelect Sortware229.99</t>
        </is>
      </c>
      <c r="B2193" t="inlineStr">
        <is>
          <t>2022/05/07</t>
        </is>
      </c>
      <c r="C2193" t="inlineStr">
        <is>
          <t>12:14</t>
        </is>
      </c>
      <c r="D2193" s="20" t="inlineStr">
        <is>
          <t>2022/05/25</t>
        </is>
      </c>
      <c r="E2193" t="inlineStr">
        <is>
          <t>2022/05/07</t>
        </is>
      </c>
      <c r="F2193" t="inlineStr">
        <is>
          <t>2022-05</t>
        </is>
      </c>
      <c r="G2193" t="n">
        <v>2022</v>
      </c>
      <c r="H2193" t="n">
        <v>5</v>
      </c>
      <c r="I2193" t="inlineStr">
        <is>
          <t>EFT</t>
        </is>
      </c>
      <c r="J2193" t="inlineStr">
        <is>
          <t>CreditCard</t>
        </is>
      </c>
      <c r="K2193" t="inlineStr">
        <is>
          <t>INVESTECPBEntelect Sortware</t>
        </is>
      </c>
      <c r="L2193" t="inlineStr"/>
      <c r="M2193" s="26" t="n">
        <v>229.99</v>
      </c>
      <c r="N2193" t="inlineStr"/>
      <c r="O2193" t="inlineStr"/>
    </row>
    <row r="2194" hidden="1">
      <c r="A2194" s="30" t="inlineStr">
        <is>
          <t>2022-05-0720:20Yoco   *Ja Trade Marke CenturionKC YOUNG-40</t>
        </is>
      </c>
      <c r="B2194" t="inlineStr">
        <is>
          <t>2022/05/07</t>
        </is>
      </c>
      <c r="C2194" t="inlineStr">
        <is>
          <t>20:20</t>
        </is>
      </c>
      <c r="D2194" s="20" t="inlineStr">
        <is>
          <t>2022/05/25</t>
        </is>
      </c>
      <c r="E2194" t="inlineStr">
        <is>
          <t>2022/05/07</t>
        </is>
      </c>
      <c r="F2194" t="inlineStr">
        <is>
          <t>2022-05</t>
        </is>
      </c>
      <c r="G2194" t="n">
        <v>2022</v>
      </c>
      <c r="H2194" t="n">
        <v>5</v>
      </c>
      <c r="I2194" t="inlineStr">
        <is>
          <t>POS Purchase</t>
        </is>
      </c>
      <c r="J2194" t="inlineStr">
        <is>
          <t>CreditCard</t>
        </is>
      </c>
      <c r="K2194" t="inlineStr">
        <is>
          <t>Yoco   *Ja Trade Marke Centurion</t>
        </is>
      </c>
      <c r="L2194" t="inlineStr">
        <is>
          <t>KC YOUNG</t>
        </is>
      </c>
      <c r="M2194" s="26" t="n">
        <v>-40</v>
      </c>
      <c r="N2194" t="inlineStr"/>
      <c r="O2194" t="inlineStr"/>
    </row>
    <row r="2195" hidden="1">
      <c r="A2195" s="30" t="inlineStr">
        <is>
          <t>2022-05-0720:20Yoco   *Ja Trade Marke CenturionKC YOUNG-75</t>
        </is>
      </c>
      <c r="B2195" t="inlineStr">
        <is>
          <t>2022/05/07</t>
        </is>
      </c>
      <c r="C2195" t="inlineStr">
        <is>
          <t>20:20</t>
        </is>
      </c>
      <c r="D2195" s="20" t="inlineStr">
        <is>
          <t>2022/05/25</t>
        </is>
      </c>
      <c r="E2195" t="inlineStr">
        <is>
          <t>2022/05/07</t>
        </is>
      </c>
      <c r="F2195" t="inlineStr">
        <is>
          <t>2022-05</t>
        </is>
      </c>
      <c r="G2195" t="n">
        <v>2022</v>
      </c>
      <c r="H2195" t="n">
        <v>5</v>
      </c>
      <c r="I2195" t="inlineStr">
        <is>
          <t>POS Purchase</t>
        </is>
      </c>
      <c r="J2195" t="inlineStr">
        <is>
          <t>CreditCard</t>
        </is>
      </c>
      <c r="K2195" t="inlineStr">
        <is>
          <t>Yoco   *Ja Trade Marke Centurion</t>
        </is>
      </c>
      <c r="L2195" t="inlineStr">
        <is>
          <t>KC YOUNG</t>
        </is>
      </c>
      <c r="M2195" s="26" t="n">
        <v>-75</v>
      </c>
      <c r="N2195" t="inlineStr"/>
      <c r="O2195" t="inlineStr"/>
    </row>
    <row r="2196" hidden="1">
      <c r="A2196" s="30" t="inlineStr">
        <is>
          <t>2022-05-0800:01Credit Service Fee-60</t>
        </is>
      </c>
      <c r="B2196" t="inlineStr">
        <is>
          <t>2022/05/08</t>
        </is>
      </c>
      <c r="C2196" t="inlineStr">
        <is>
          <t>00:01</t>
        </is>
      </c>
      <c r="D2196" s="20" t="inlineStr">
        <is>
          <t>2022/05/25</t>
        </is>
      </c>
      <c r="E2196" t="inlineStr">
        <is>
          <t>2022/05/08</t>
        </is>
      </c>
      <c r="F2196" t="inlineStr">
        <is>
          <t>2022-05</t>
        </is>
      </c>
      <c r="G2196" t="n">
        <v>2022</v>
      </c>
      <c r="H2196" t="n">
        <v>5</v>
      </c>
      <c r="I2196" t="inlineStr">
        <is>
          <t>Fee</t>
        </is>
      </c>
      <c r="J2196" t="inlineStr">
        <is>
          <t>CreditCard</t>
        </is>
      </c>
      <c r="K2196" t="inlineStr">
        <is>
          <t>Credit Service Fee</t>
        </is>
      </c>
      <c r="L2196" t="inlineStr"/>
      <c r="M2196" s="26" t="n">
        <v>-60</v>
      </c>
      <c r="N2196" t="inlineStr">
        <is>
          <t>Banking</t>
        </is>
      </c>
      <c r="O2196" t="inlineStr">
        <is>
          <t>Out</t>
        </is>
      </c>
    </row>
    <row r="2197" hidden="1">
      <c r="A2197" s="30" t="inlineStr">
        <is>
          <t>2022-05-0800:01Interest Earned at 2.25%14.48</t>
        </is>
      </c>
      <c r="B2197" t="inlineStr">
        <is>
          <t>2022/05/08</t>
        </is>
      </c>
      <c r="C2197" t="inlineStr">
        <is>
          <t>00:01</t>
        </is>
      </c>
      <c r="D2197" s="20" t="inlineStr">
        <is>
          <t>2022/05/25</t>
        </is>
      </c>
      <c r="E2197" t="inlineStr">
        <is>
          <t>2022/05/08</t>
        </is>
      </c>
      <c r="F2197" t="inlineStr">
        <is>
          <t>2022-05</t>
        </is>
      </c>
      <c r="G2197" t="n">
        <v>2022</v>
      </c>
      <c r="H2197" t="n">
        <v>5</v>
      </c>
      <c r="I2197" t="inlineStr">
        <is>
          <t>Interest</t>
        </is>
      </c>
      <c r="J2197" t="inlineStr">
        <is>
          <t>CreditCard</t>
        </is>
      </c>
      <c r="K2197" t="inlineStr">
        <is>
          <t>Interest Earned at 2.25%</t>
        </is>
      </c>
      <c r="L2197" t="inlineStr"/>
      <c r="M2197" s="26" t="n">
        <v>14.48</v>
      </c>
      <c r="N2197" t="inlineStr">
        <is>
          <t>Interest</t>
        </is>
      </c>
      <c r="O2197" t="inlineStr">
        <is>
          <t>In</t>
        </is>
      </c>
    </row>
    <row r="2198" hidden="1">
      <c r="A2198" s="30" t="inlineStr">
        <is>
          <t>2022-05-0800:01Monthly Account fee-140</t>
        </is>
      </c>
      <c r="B2198" t="inlineStr">
        <is>
          <t>2022/05/08</t>
        </is>
      </c>
      <c r="C2198" t="inlineStr">
        <is>
          <t>00:01</t>
        </is>
      </c>
      <c r="D2198" s="20" t="inlineStr">
        <is>
          <t>2022/05/25</t>
        </is>
      </c>
      <c r="E2198" t="inlineStr">
        <is>
          <t>2022/05/08</t>
        </is>
      </c>
      <c r="F2198" t="inlineStr">
        <is>
          <t>2022-05</t>
        </is>
      </c>
      <c r="G2198" t="n">
        <v>2022</v>
      </c>
      <c r="H2198" t="n">
        <v>5</v>
      </c>
      <c r="I2198" t="inlineStr">
        <is>
          <t>Fee</t>
        </is>
      </c>
      <c r="J2198" t="inlineStr">
        <is>
          <t>CreditCard</t>
        </is>
      </c>
      <c r="K2198" t="inlineStr">
        <is>
          <t>Monthly Account fee</t>
        </is>
      </c>
      <c r="L2198" t="inlineStr"/>
      <c r="M2198" s="26" t="n">
        <v>-140</v>
      </c>
      <c r="N2198" t="inlineStr">
        <is>
          <t>Banking</t>
        </is>
      </c>
      <c r="O2198" t="inlineStr">
        <is>
          <t>Out</t>
        </is>
      </c>
    </row>
    <row r="2199" hidden="1">
      <c r="A2199" s="30" t="inlineStr">
        <is>
          <t>2022-05-0800:01Vitality Money Premium-50</t>
        </is>
      </c>
      <c r="B2199" t="inlineStr">
        <is>
          <t>2022/05/08</t>
        </is>
      </c>
      <c r="C2199" t="inlineStr">
        <is>
          <t>00:01</t>
        </is>
      </c>
      <c r="D2199" s="20" t="inlineStr">
        <is>
          <t>2022/05/25</t>
        </is>
      </c>
      <c r="E2199" t="inlineStr">
        <is>
          <t>2022/05/08</t>
        </is>
      </c>
      <c r="F2199" t="inlineStr">
        <is>
          <t>2022-05</t>
        </is>
      </c>
      <c r="G2199" t="n">
        <v>2022</v>
      </c>
      <c r="H2199" t="n">
        <v>5</v>
      </c>
      <c r="I2199" t="inlineStr">
        <is>
          <t>Fee</t>
        </is>
      </c>
      <c r="J2199" t="inlineStr">
        <is>
          <t>CreditCard</t>
        </is>
      </c>
      <c r="K2199" t="inlineStr">
        <is>
          <t>Vitality Money Premium</t>
        </is>
      </c>
      <c r="L2199" t="inlineStr"/>
      <c r="M2199" s="26" t="n">
        <v>-50</v>
      </c>
      <c r="N2199" t="inlineStr">
        <is>
          <t>Banking</t>
        </is>
      </c>
      <c r="O2199" t="inlineStr">
        <is>
          <t>Out</t>
        </is>
      </c>
    </row>
    <row r="2200" hidden="1">
      <c r="A2200" s="30" t="inlineStr">
        <is>
          <t>2022-05-0800:02Interest Earned at 2.25%3.16</t>
        </is>
      </c>
      <c r="B2200" t="inlineStr">
        <is>
          <t>2022/05/08</t>
        </is>
      </c>
      <c r="C2200" t="inlineStr">
        <is>
          <t>00:02</t>
        </is>
      </c>
      <c r="D2200" s="20" t="inlineStr">
        <is>
          <t>2022/05/25</t>
        </is>
      </c>
      <c r="E2200" t="inlineStr">
        <is>
          <t>2022/05/08</t>
        </is>
      </c>
      <c r="F2200" t="inlineStr">
        <is>
          <t>2022-05</t>
        </is>
      </c>
      <c r="G2200" t="n">
        <v>2022</v>
      </c>
      <c r="H2200" t="n">
        <v>5</v>
      </c>
      <c r="I2200" t="inlineStr">
        <is>
          <t>Interest</t>
        </is>
      </c>
      <c r="J2200" t="inlineStr">
        <is>
          <t>DebitCard</t>
        </is>
      </c>
      <c r="K2200" t="inlineStr">
        <is>
          <t>Interest Earned at 2.25%</t>
        </is>
      </c>
      <c r="L2200" t="inlineStr"/>
      <c r="M2200" s="26" t="n">
        <v>3.16</v>
      </c>
      <c r="N2200" t="inlineStr">
        <is>
          <t>Interest</t>
        </is>
      </c>
      <c r="O2200" t="inlineStr">
        <is>
          <t>In</t>
        </is>
      </c>
    </row>
    <row r="2201" hidden="1">
      <c r="A2201" s="30" t="inlineStr">
        <is>
          <t>2022-05-0800:07Dynamic interest boost at 0.50%3.22</t>
        </is>
      </c>
      <c r="B2201" t="inlineStr">
        <is>
          <t>2022/05/08</t>
        </is>
      </c>
      <c r="C2201" t="inlineStr">
        <is>
          <t>00:07</t>
        </is>
      </c>
      <c r="D2201" s="20" t="inlineStr">
        <is>
          <t>2022/05/25</t>
        </is>
      </c>
      <c r="E2201" t="inlineStr">
        <is>
          <t>2022/05/08</t>
        </is>
      </c>
      <c r="F2201" t="inlineStr">
        <is>
          <t>2022-05</t>
        </is>
      </c>
      <c r="G2201" t="n">
        <v>2022</v>
      </c>
      <c r="H2201" t="n">
        <v>5</v>
      </c>
      <c r="I2201" t="inlineStr">
        <is>
          <t>Interest</t>
        </is>
      </c>
      <c r="J2201" t="inlineStr">
        <is>
          <t>CreditCard</t>
        </is>
      </c>
      <c r="K2201" t="inlineStr">
        <is>
          <t>Dynamic interest boost at 0.50%</t>
        </is>
      </c>
      <c r="L2201" t="inlineStr"/>
      <c r="M2201" s="26" t="n">
        <v>3.22</v>
      </c>
      <c r="N2201" t="inlineStr">
        <is>
          <t>Interest</t>
        </is>
      </c>
      <c r="O2201" t="inlineStr">
        <is>
          <t>In</t>
        </is>
      </c>
    </row>
    <row r="2202" hidden="1">
      <c r="A2202" s="30" t="inlineStr">
        <is>
          <t>2022-05-0800:08Dynamic interest boost at 0.50%0.7</t>
        </is>
      </c>
      <c r="B2202" t="inlineStr">
        <is>
          <t>2022/05/08</t>
        </is>
      </c>
      <c r="C2202" t="inlineStr">
        <is>
          <t>00:08</t>
        </is>
      </c>
      <c r="D2202" s="20" t="inlineStr">
        <is>
          <t>2022/05/25</t>
        </is>
      </c>
      <c r="E2202" t="inlineStr">
        <is>
          <t>2022/05/08</t>
        </is>
      </c>
      <c r="F2202" t="inlineStr">
        <is>
          <t>2022-05</t>
        </is>
      </c>
      <c r="G2202" t="n">
        <v>2022</v>
      </c>
      <c r="H2202" t="n">
        <v>5</v>
      </c>
      <c r="I2202" t="inlineStr">
        <is>
          <t>Interest</t>
        </is>
      </c>
      <c r="J2202" t="inlineStr">
        <is>
          <t>DebitCard</t>
        </is>
      </c>
      <c r="K2202" t="inlineStr">
        <is>
          <t>Dynamic interest boost at 0.50%</t>
        </is>
      </c>
      <c r="L2202" t="inlineStr"/>
      <c r="M2202" s="26" t="n">
        <v>0.7</v>
      </c>
      <c r="N2202" t="inlineStr">
        <is>
          <t>Interest</t>
        </is>
      </c>
      <c r="O2202" t="inlineStr">
        <is>
          <t>In</t>
        </is>
      </c>
    </row>
    <row r="2203" hidden="1">
      <c r="A2203" s="30" t="inlineStr">
        <is>
          <t>2022-05-0808:56Mothers day dafodilsPatrick Young-70</t>
        </is>
      </c>
      <c r="B2203" t="inlineStr">
        <is>
          <t>2022/05/08</t>
        </is>
      </c>
      <c r="C2203" t="inlineStr">
        <is>
          <t>08:56</t>
        </is>
      </c>
      <c r="D2203" s="20" t="inlineStr">
        <is>
          <t>2022/05/25</t>
        </is>
      </c>
      <c r="E2203" t="inlineStr">
        <is>
          <t>2022/05/08</t>
        </is>
      </c>
      <c r="F2203" t="inlineStr">
        <is>
          <t>2022-05</t>
        </is>
      </c>
      <c r="G2203" t="n">
        <v>2022</v>
      </c>
      <c r="H2203" t="n">
        <v>5</v>
      </c>
      <c r="I2203" t="inlineStr">
        <is>
          <t>Discovery Pay</t>
        </is>
      </c>
      <c r="J2203" t="inlineStr">
        <is>
          <t>DebitCard</t>
        </is>
      </c>
      <c r="K2203" t="inlineStr">
        <is>
          <t>Mothers day dafodils</t>
        </is>
      </c>
      <c r="L2203" t="inlineStr">
        <is>
          <t>Patrick Young</t>
        </is>
      </c>
      <c r="M2203" s="26" t="n">
        <v>-70</v>
      </c>
      <c r="N2203" t="inlineStr"/>
      <c r="O2203" t="inlineStr"/>
    </row>
    <row r="2204" hidden="1">
      <c r="A2204" s="30" t="inlineStr">
        <is>
          <t>2022-05-0820:18HUDSONS IN HAZELWOOD PRETORIAKC YOUNG-55</t>
        </is>
      </c>
      <c r="B2204" t="inlineStr">
        <is>
          <t>2022/05/08</t>
        </is>
      </c>
      <c r="C2204" t="inlineStr">
        <is>
          <t>20:18</t>
        </is>
      </c>
      <c r="D2204" s="20" t="inlineStr">
        <is>
          <t>2022/05/25</t>
        </is>
      </c>
      <c r="E2204" t="inlineStr">
        <is>
          <t>2022/05/08</t>
        </is>
      </c>
      <c r="F2204" t="inlineStr">
        <is>
          <t>2022-05</t>
        </is>
      </c>
      <c r="G2204" t="n">
        <v>2022</v>
      </c>
      <c r="H2204" t="n">
        <v>5</v>
      </c>
      <c r="I2204" t="inlineStr">
        <is>
          <t>POS Purchase</t>
        </is>
      </c>
      <c r="J2204" t="inlineStr">
        <is>
          <t>CreditCard</t>
        </is>
      </c>
      <c r="K2204" t="inlineStr">
        <is>
          <t>HUDSONS IN HAZELWOOD PRETORIA</t>
        </is>
      </c>
      <c r="L2204" t="inlineStr">
        <is>
          <t>KC YOUNG</t>
        </is>
      </c>
      <c r="M2204" s="26" t="n">
        <v>-55</v>
      </c>
      <c r="N2204" t="inlineStr"/>
      <c r="O2204" t="inlineStr"/>
    </row>
    <row r="2205" hidden="1">
      <c r="A2205" s="30" t="inlineStr">
        <is>
          <t>2022-05-0820:18WOOLWORTHS NICHOL WAY SANDTONKC YOUNG-160</t>
        </is>
      </c>
      <c r="B2205" t="inlineStr">
        <is>
          <t>2022/05/08</t>
        </is>
      </c>
      <c r="C2205" t="inlineStr">
        <is>
          <t>20:18</t>
        </is>
      </c>
      <c r="D2205" s="20" t="inlineStr">
        <is>
          <t>2022/05/25</t>
        </is>
      </c>
      <c r="E2205" t="inlineStr">
        <is>
          <t>2022/05/08</t>
        </is>
      </c>
      <c r="F2205" t="inlineStr">
        <is>
          <t>2022-05</t>
        </is>
      </c>
      <c r="G2205" t="n">
        <v>2022</v>
      </c>
      <c r="H2205" t="n">
        <v>5</v>
      </c>
      <c r="I2205" t="inlineStr">
        <is>
          <t>POS Purchase</t>
        </is>
      </c>
      <c r="J2205" t="inlineStr">
        <is>
          <t>CreditCard</t>
        </is>
      </c>
      <c r="K2205" t="inlineStr">
        <is>
          <t>WOOLWORTHS NICHOL WAY SANDTON</t>
        </is>
      </c>
      <c r="L2205" t="inlineStr">
        <is>
          <t>KC YOUNG</t>
        </is>
      </c>
      <c r="M2205" s="26" t="n">
        <v>-160</v>
      </c>
      <c r="N2205" t="inlineStr"/>
      <c r="O2205" t="inlineStr"/>
    </row>
    <row r="2206" hidden="1">
      <c r="A2206" s="30" t="inlineStr">
        <is>
          <t>2022-05-0920:15APPLE.COM/BILL ITUNES.COM 14.99 ZARKC YOUNG-14.99</t>
        </is>
      </c>
      <c r="B2206" t="inlineStr">
        <is>
          <t>2022/05/09</t>
        </is>
      </c>
      <c r="C2206" t="inlineStr">
        <is>
          <t>20:15</t>
        </is>
      </c>
      <c r="D2206" s="20" t="inlineStr">
        <is>
          <t>2022/05/25</t>
        </is>
      </c>
      <c r="E2206" t="inlineStr">
        <is>
          <t>2022/05/09</t>
        </is>
      </c>
      <c r="F2206" t="inlineStr">
        <is>
          <t>2022-05</t>
        </is>
      </c>
      <c r="G2206" t="n">
        <v>2022</v>
      </c>
      <c r="H2206" t="n">
        <v>5</v>
      </c>
      <c r="I2206" t="inlineStr">
        <is>
          <t>POS Purchase</t>
        </is>
      </c>
      <c r="J2206" t="inlineStr">
        <is>
          <t>DebitCard</t>
        </is>
      </c>
      <c r="K2206" t="inlineStr">
        <is>
          <t>APPLE.COM/BILL ITUNES.COM 14.99 ZAR</t>
        </is>
      </c>
      <c r="L2206" t="inlineStr">
        <is>
          <t>KC YOUNG</t>
        </is>
      </c>
      <c r="M2206" s="26" t="n">
        <v>-14.99</v>
      </c>
      <c r="N2206" t="inlineStr">
        <is>
          <t>Hobbies</t>
        </is>
      </c>
      <c r="O2206" t="inlineStr">
        <is>
          <t>Out</t>
        </is>
      </c>
    </row>
    <row r="2207" hidden="1">
      <c r="A2207" s="30" t="inlineStr">
        <is>
          <t>2022-05-0920:16FRESHX FOREST WALK PRETORIAKC YOUNG-347.91</t>
        </is>
      </c>
      <c r="B2207" t="inlineStr">
        <is>
          <t>2022/05/09</t>
        </is>
      </c>
      <c r="C2207" t="inlineStr">
        <is>
          <t>20:16</t>
        </is>
      </c>
      <c r="D2207" s="20" t="inlineStr">
        <is>
          <t>2022/05/25</t>
        </is>
      </c>
      <c r="E2207" t="inlineStr">
        <is>
          <t>2022/05/09</t>
        </is>
      </c>
      <c r="F2207" t="inlineStr">
        <is>
          <t>2022-05</t>
        </is>
      </c>
      <c r="G2207" t="n">
        <v>2022</v>
      </c>
      <c r="H2207" t="n">
        <v>5</v>
      </c>
      <c r="I2207" t="inlineStr">
        <is>
          <t>POS Purchase</t>
        </is>
      </c>
      <c r="J2207" t="inlineStr">
        <is>
          <t>CreditCard</t>
        </is>
      </c>
      <c r="K2207" t="inlineStr">
        <is>
          <t>FRESHX FOREST WALK PRETORIA</t>
        </is>
      </c>
      <c r="L2207" t="inlineStr">
        <is>
          <t>KC YOUNG</t>
        </is>
      </c>
      <c r="M2207" s="26" t="n">
        <v>-347.91</v>
      </c>
      <c r="N2207" t="inlineStr"/>
      <c r="O2207" t="inlineStr"/>
    </row>
    <row r="2208" hidden="1">
      <c r="A2208" s="30" t="inlineStr">
        <is>
          <t>2022-05-0920:16ZARA MALL OF AFRICA MIDRANDKC YOUNG-999</t>
        </is>
      </c>
      <c r="B2208" t="inlineStr">
        <is>
          <t>2022/05/09</t>
        </is>
      </c>
      <c r="C2208" t="inlineStr">
        <is>
          <t>20:16</t>
        </is>
      </c>
      <c r="D2208" s="20" t="inlineStr">
        <is>
          <t>2022/05/25</t>
        </is>
      </c>
      <c r="E2208" t="inlineStr">
        <is>
          <t>2022/05/09</t>
        </is>
      </c>
      <c r="F2208" t="inlineStr">
        <is>
          <t>2022-05</t>
        </is>
      </c>
      <c r="G2208" t="n">
        <v>2022</v>
      </c>
      <c r="H2208" t="n">
        <v>5</v>
      </c>
      <c r="I2208" t="inlineStr">
        <is>
          <t>POS Purchase</t>
        </is>
      </c>
      <c r="J2208" t="inlineStr">
        <is>
          <t>CreditCard</t>
        </is>
      </c>
      <c r="K2208" t="inlineStr">
        <is>
          <t>ZARA MALL OF AFRICA MIDRAND</t>
        </is>
      </c>
      <c r="L2208" t="inlineStr">
        <is>
          <t>KC YOUNG</t>
        </is>
      </c>
      <c r="M2208" s="26" t="n">
        <v>-999</v>
      </c>
      <c r="N2208" t="inlineStr"/>
      <c r="O2208" t="inlineStr"/>
    </row>
    <row r="2209" hidden="1">
      <c r="A2209" s="30" t="inlineStr">
        <is>
          <t>2022-05-1020:31ADVANCE NICOLWAY BRYANSTONKC YOUNG-10</t>
        </is>
      </c>
      <c r="B2209" t="inlineStr">
        <is>
          <t>2022/05/10</t>
        </is>
      </c>
      <c r="C2209" t="inlineStr">
        <is>
          <t>20:31</t>
        </is>
      </c>
      <c r="D2209" s="20" t="inlineStr">
        <is>
          <t>2022/05/25</t>
        </is>
      </c>
      <c r="E2209" t="inlineStr">
        <is>
          <t>2022/05/10</t>
        </is>
      </c>
      <c r="F2209" t="inlineStr">
        <is>
          <t>2022-05</t>
        </is>
      </c>
      <c r="G2209" t="n">
        <v>2022</v>
      </c>
      <c r="H2209" t="n">
        <v>5</v>
      </c>
      <c r="I2209" t="inlineStr">
        <is>
          <t>POS Purchase</t>
        </is>
      </c>
      <c r="J2209" t="inlineStr">
        <is>
          <t>CreditCard</t>
        </is>
      </c>
      <c r="K2209" t="inlineStr">
        <is>
          <t>ADVANCE NICOLWAY BRYANSTON</t>
        </is>
      </c>
      <c r="L2209" t="inlineStr">
        <is>
          <t>KC YOUNG</t>
        </is>
      </c>
      <c r="M2209" s="26" t="n">
        <v>-10</v>
      </c>
      <c r="N2209" t="inlineStr">
        <is>
          <t>Car</t>
        </is>
      </c>
      <c r="O2209" t="inlineStr">
        <is>
          <t>Out</t>
        </is>
      </c>
    </row>
    <row r="2210" hidden="1">
      <c r="A2210" s="30" t="inlineStr">
        <is>
          <t>2022-05-1020:31CHECKERS KYALAMI GAUTENGKC YOUNG-66.98</t>
        </is>
      </c>
      <c r="B2210" t="inlineStr">
        <is>
          <t>2022/05/10</t>
        </is>
      </c>
      <c r="C2210" t="inlineStr">
        <is>
          <t>20:31</t>
        </is>
      </c>
      <c r="D2210" s="20" t="inlineStr">
        <is>
          <t>2022/05/25</t>
        </is>
      </c>
      <c r="E2210" t="inlineStr">
        <is>
          <t>2022/05/10</t>
        </is>
      </c>
      <c r="F2210" t="inlineStr">
        <is>
          <t>2022-05</t>
        </is>
      </c>
      <c r="G2210" t="n">
        <v>2022</v>
      </c>
      <c r="H2210" t="n">
        <v>5</v>
      </c>
      <c r="I2210" t="inlineStr">
        <is>
          <t>POS Purchase</t>
        </is>
      </c>
      <c r="J2210" t="inlineStr">
        <is>
          <t>CreditCard</t>
        </is>
      </c>
      <c r="K2210" t="inlineStr">
        <is>
          <t>CHECKERS KYALAMI GAUTENG</t>
        </is>
      </c>
      <c r="L2210" t="inlineStr">
        <is>
          <t>KC YOUNG</t>
        </is>
      </c>
      <c r="M2210" s="26" t="n">
        <v>-66.98</v>
      </c>
      <c r="N2210" t="inlineStr">
        <is>
          <t>Groceries</t>
        </is>
      </c>
      <c r="O2210" t="inlineStr">
        <is>
          <t>Out</t>
        </is>
      </c>
    </row>
    <row r="2211" hidden="1">
      <c r="A2211" s="30" t="inlineStr">
        <is>
          <t>2022-05-1020:31DIS CHEM KYALAMI MIDRANDKC YOUNG-553.66</t>
        </is>
      </c>
      <c r="B2211" t="inlineStr">
        <is>
          <t>2022/05/10</t>
        </is>
      </c>
      <c r="C2211" t="inlineStr">
        <is>
          <t>20:31</t>
        </is>
      </c>
      <c r="D2211" s="20" t="inlineStr">
        <is>
          <t>2022/05/25</t>
        </is>
      </c>
      <c r="E2211" t="inlineStr">
        <is>
          <t>2022/05/10</t>
        </is>
      </c>
      <c r="F2211" t="inlineStr">
        <is>
          <t>2022-05</t>
        </is>
      </c>
      <c r="G2211" t="n">
        <v>2022</v>
      </c>
      <c r="H2211" t="n">
        <v>5</v>
      </c>
      <c r="I2211" t="inlineStr">
        <is>
          <t>POS Purchase</t>
        </is>
      </c>
      <c r="J2211" t="inlineStr">
        <is>
          <t>CreditCard</t>
        </is>
      </c>
      <c r="K2211" t="inlineStr">
        <is>
          <t>DIS CHEM KYALAMI MIDRAND</t>
        </is>
      </c>
      <c r="L2211" t="inlineStr">
        <is>
          <t>KC YOUNG</t>
        </is>
      </c>
      <c r="M2211" s="26" t="n">
        <v>-553.66</v>
      </c>
      <c r="N2211" t="inlineStr"/>
      <c r="O2211" t="inlineStr"/>
    </row>
    <row r="2212" hidden="1">
      <c r="A2212" s="30" t="inlineStr">
        <is>
          <t>2022-05-1020:31FEDERAL PARKING SERVICES FOURWAYSKC YOUNG-10</t>
        </is>
      </c>
      <c r="B2212" t="inlineStr">
        <is>
          <t>2022/05/10</t>
        </is>
      </c>
      <c r="C2212" t="inlineStr">
        <is>
          <t>20:31</t>
        </is>
      </c>
      <c r="D2212" s="20" t="inlineStr">
        <is>
          <t>2022/05/25</t>
        </is>
      </c>
      <c r="E2212" t="inlineStr">
        <is>
          <t>2022/05/10</t>
        </is>
      </c>
      <c r="F2212" t="inlineStr">
        <is>
          <t>2022-05</t>
        </is>
      </c>
      <c r="G2212" t="n">
        <v>2022</v>
      </c>
      <c r="H2212" t="n">
        <v>5</v>
      </c>
      <c r="I2212" t="inlineStr">
        <is>
          <t>POS Purchase</t>
        </is>
      </c>
      <c r="J2212" t="inlineStr">
        <is>
          <t>CreditCard</t>
        </is>
      </c>
      <c r="K2212" t="inlineStr">
        <is>
          <t>FEDERAL PARKING SERVICES FOURWAYS</t>
        </is>
      </c>
      <c r="L2212" t="inlineStr">
        <is>
          <t>KC YOUNG</t>
        </is>
      </c>
      <c r="M2212" s="26" t="n">
        <v>-10</v>
      </c>
      <c r="N2212" t="inlineStr"/>
      <c r="O2212" t="inlineStr"/>
    </row>
    <row r="2213" hidden="1">
      <c r="A2213" s="30" t="inlineStr">
        <is>
          <t>2022-05-1020:31Mall of Africa MIDRANDKC YOUNG-10</t>
        </is>
      </c>
      <c r="B2213" t="inlineStr">
        <is>
          <t>2022/05/10</t>
        </is>
      </c>
      <c r="C2213" t="inlineStr">
        <is>
          <t>20:31</t>
        </is>
      </c>
      <c r="D2213" s="20" t="inlineStr">
        <is>
          <t>2022/05/25</t>
        </is>
      </c>
      <c r="E2213" t="inlineStr">
        <is>
          <t>2022/05/10</t>
        </is>
      </c>
      <c r="F2213" t="inlineStr">
        <is>
          <t>2022-05</t>
        </is>
      </c>
      <c r="G2213" t="n">
        <v>2022</v>
      </c>
      <c r="H2213" t="n">
        <v>5</v>
      </c>
      <c r="I2213" t="inlineStr">
        <is>
          <t>POS Purchase</t>
        </is>
      </c>
      <c r="J2213" t="inlineStr">
        <is>
          <t>CreditCard</t>
        </is>
      </c>
      <c r="K2213" t="inlineStr">
        <is>
          <t>Mall of Africa MIDRAND</t>
        </is>
      </c>
      <c r="L2213" t="inlineStr">
        <is>
          <t>KC YOUNG</t>
        </is>
      </c>
      <c r="M2213" s="26" t="n">
        <v>-10</v>
      </c>
      <c r="N2213" t="inlineStr">
        <is>
          <t>Car</t>
        </is>
      </c>
      <c r="O2213" t="inlineStr">
        <is>
          <t>Out</t>
        </is>
      </c>
    </row>
    <row r="2214" hidden="1">
      <c r="A2214" s="30" t="inlineStr">
        <is>
          <t>2022-05-1120:26BP MAXWELL DRIVE MIDRANDKC YOUNG-789.31</t>
        </is>
      </c>
      <c r="B2214" t="inlineStr">
        <is>
          <t>2022/05/11</t>
        </is>
      </c>
      <c r="C2214" t="inlineStr">
        <is>
          <t>20:26</t>
        </is>
      </c>
      <c r="D2214" s="20" t="inlineStr">
        <is>
          <t>2022/05/25</t>
        </is>
      </c>
      <c r="E2214" t="inlineStr">
        <is>
          <t>2022/05/11</t>
        </is>
      </c>
      <c r="F2214" t="inlineStr">
        <is>
          <t>2022-05</t>
        </is>
      </c>
      <c r="G2214" t="n">
        <v>2022</v>
      </c>
      <c r="H2214" t="n">
        <v>5</v>
      </c>
      <c r="I2214" t="inlineStr">
        <is>
          <t>POS Purchase</t>
        </is>
      </c>
      <c r="J2214" t="inlineStr">
        <is>
          <t>CreditCard</t>
        </is>
      </c>
      <c r="K2214" t="inlineStr">
        <is>
          <t>BP MAXWELL DRIVE MIDRAND</t>
        </is>
      </c>
      <c r="L2214" t="inlineStr">
        <is>
          <t>KC YOUNG</t>
        </is>
      </c>
      <c r="M2214" s="26" t="n">
        <v>-789.3099999999999</v>
      </c>
      <c r="N2214" t="inlineStr">
        <is>
          <t>Car</t>
        </is>
      </c>
      <c r="O2214" t="inlineStr">
        <is>
          <t>Out</t>
        </is>
      </c>
    </row>
    <row r="2215" hidden="1">
      <c r="A2215" s="30" t="inlineStr">
        <is>
          <t>2022-05-1123:46Interest Earned at 3.00%10.81</t>
        </is>
      </c>
      <c r="B2215" t="inlineStr">
        <is>
          <t>2022/05/11</t>
        </is>
      </c>
      <c r="C2215" t="inlineStr">
        <is>
          <t>23:46</t>
        </is>
      </c>
      <c r="D2215" s="20" t="inlineStr">
        <is>
          <t>2022/05/25</t>
        </is>
      </c>
      <c r="E2215" t="inlineStr">
        <is>
          <t>2022/05/11</t>
        </is>
      </c>
      <c r="F2215" t="inlineStr">
        <is>
          <t>2022-05</t>
        </is>
      </c>
      <c r="G2215" t="n">
        <v>2022</v>
      </c>
      <c r="H2215" t="n">
        <v>5</v>
      </c>
      <c r="I2215" t="inlineStr">
        <is>
          <t>Interest</t>
        </is>
      </c>
      <c r="J2215" t="inlineStr">
        <is>
          <t>KirstSurance</t>
        </is>
      </c>
      <c r="K2215" t="inlineStr">
        <is>
          <t>Interest Earned at 3.00%</t>
        </is>
      </c>
      <c r="L2215" t="inlineStr"/>
      <c r="M2215" s="23" t="n">
        <v>10.81</v>
      </c>
      <c r="N2215" t="inlineStr"/>
      <c r="O2215" t="inlineStr"/>
    </row>
    <row r="2216" hidden="1">
      <c r="A2216" s="30" t="inlineStr">
        <is>
          <t>2022-05-1123:50Dynamic interest boost at 0.50%1.8</t>
        </is>
      </c>
      <c r="B2216" t="inlineStr">
        <is>
          <t>2022/05/11</t>
        </is>
      </c>
      <c r="C2216" t="inlineStr">
        <is>
          <t>23:50</t>
        </is>
      </c>
      <c r="D2216" s="20" t="inlineStr">
        <is>
          <t>2022/05/25</t>
        </is>
      </c>
      <c r="E2216" t="inlineStr">
        <is>
          <t>2022/05/11</t>
        </is>
      </c>
      <c r="F2216" t="inlineStr">
        <is>
          <t>2022-05</t>
        </is>
      </c>
      <c r="G2216" t="n">
        <v>2022</v>
      </c>
      <c r="H2216" t="n">
        <v>5</v>
      </c>
      <c r="I2216" t="inlineStr">
        <is>
          <t>Interest</t>
        </is>
      </c>
      <c r="J2216" t="inlineStr">
        <is>
          <t>KirstSurance</t>
        </is>
      </c>
      <c r="K2216" t="inlineStr">
        <is>
          <t>Dynamic interest boost at 0.50%</t>
        </is>
      </c>
      <c r="L2216" t="inlineStr"/>
      <c r="M2216" s="23" t="n">
        <v>1.8</v>
      </c>
      <c r="N2216" t="inlineStr"/>
      <c r="O2216" t="inlineStr"/>
    </row>
    <row r="2217" hidden="1">
      <c r="A2217" s="30" t="inlineStr">
        <is>
          <t>2022-05-1218:13INSURECASH4002101773-22410432384.41</t>
        </is>
      </c>
      <c r="B2217" t="inlineStr">
        <is>
          <t>2022/05/12</t>
        </is>
      </c>
      <c r="C2217" t="inlineStr">
        <is>
          <t>18:13</t>
        </is>
      </c>
      <c r="D2217" s="20" t="inlineStr">
        <is>
          <t>2022/05/25</t>
        </is>
      </c>
      <c r="E2217" t="inlineStr">
        <is>
          <t>2022/05/12</t>
        </is>
      </c>
      <c r="F2217" t="inlineStr">
        <is>
          <t>2022-05</t>
        </is>
      </c>
      <c r="G2217" t="n">
        <v>2022</v>
      </c>
      <c r="H2217" t="n">
        <v>5</v>
      </c>
      <c r="I2217" t="inlineStr">
        <is>
          <t>EFT</t>
        </is>
      </c>
      <c r="J2217" t="inlineStr">
        <is>
          <t>CreditCard</t>
        </is>
      </c>
      <c r="K2217" t="inlineStr">
        <is>
          <t>INSURECASH4002101773-224104323</t>
        </is>
      </c>
      <c r="L2217" t="inlineStr"/>
      <c r="M2217" s="26" t="n">
        <v>84.41</v>
      </c>
      <c r="N2217" t="inlineStr">
        <is>
          <t>Insurance</t>
        </is>
      </c>
      <c r="O2217" t="inlineStr">
        <is>
          <t>Out</t>
        </is>
      </c>
    </row>
    <row r="2218" hidden="1">
      <c r="A2218" s="30" t="inlineStr">
        <is>
          <t>2022-05-1220:30CHECKERS KYALAMI GAUTENGKC YOUNG-412.84</t>
        </is>
      </c>
      <c r="B2218" t="inlineStr">
        <is>
          <t>2022/05/12</t>
        </is>
      </c>
      <c r="C2218" t="inlineStr">
        <is>
          <t>20:30</t>
        </is>
      </c>
      <c r="D2218" s="20" t="inlineStr">
        <is>
          <t>2022/05/25</t>
        </is>
      </c>
      <c r="E2218" t="inlineStr">
        <is>
          <t>2022/05/12</t>
        </is>
      </c>
      <c r="F2218" t="inlineStr">
        <is>
          <t>2022-05</t>
        </is>
      </c>
      <c r="G2218" t="n">
        <v>2022</v>
      </c>
      <c r="H2218" t="n">
        <v>5</v>
      </c>
      <c r="I2218" t="inlineStr">
        <is>
          <t>POS Purchase</t>
        </is>
      </c>
      <c r="J2218" t="inlineStr">
        <is>
          <t>CreditCard</t>
        </is>
      </c>
      <c r="K2218" t="inlineStr">
        <is>
          <t>CHECKERS KYALAMI GAUTENG</t>
        </is>
      </c>
      <c r="L2218" t="inlineStr">
        <is>
          <t>KC YOUNG</t>
        </is>
      </c>
      <c r="M2218" s="26" t="n">
        <v>-412.84</v>
      </c>
      <c r="N2218" t="inlineStr">
        <is>
          <t>Groceries</t>
        </is>
      </c>
      <c r="O2218" t="inlineStr">
        <is>
          <t>Out</t>
        </is>
      </c>
    </row>
    <row r="2219" hidden="1">
      <c r="A2219" s="30" t="inlineStr">
        <is>
          <t>2022-05-1220:30DIS CHEM KYALAMI MIDRANDKC YOUNG-242.29</t>
        </is>
      </c>
      <c r="B2219" t="inlineStr">
        <is>
          <t>2022/05/12</t>
        </is>
      </c>
      <c r="C2219" t="inlineStr">
        <is>
          <t>20:30</t>
        </is>
      </c>
      <c r="D2219" s="20" t="inlineStr">
        <is>
          <t>2022/05/25</t>
        </is>
      </c>
      <c r="E2219" t="inlineStr">
        <is>
          <t>2022/05/12</t>
        </is>
      </c>
      <c r="F2219" t="inlineStr">
        <is>
          <t>2022-05</t>
        </is>
      </c>
      <c r="G2219" t="n">
        <v>2022</v>
      </c>
      <c r="H2219" t="n">
        <v>5</v>
      </c>
      <c r="I2219" t="inlineStr">
        <is>
          <t>POS Purchase</t>
        </is>
      </c>
      <c r="J2219" t="inlineStr">
        <is>
          <t>CreditCard</t>
        </is>
      </c>
      <c r="K2219" t="inlineStr">
        <is>
          <t>DIS CHEM KYALAMI MIDRAND</t>
        </is>
      </c>
      <c r="L2219" t="inlineStr">
        <is>
          <t>KC YOUNG</t>
        </is>
      </c>
      <c r="M2219" s="26" t="n">
        <v>-242.29</v>
      </c>
      <c r="N2219" t="inlineStr"/>
      <c r="O2219" t="inlineStr"/>
    </row>
    <row r="2220" hidden="1">
      <c r="A2220" s="30" t="inlineStr">
        <is>
          <t>2022-05-1320:17TWT MIDRAND JOHANNESBURGKC YOUNG-2737.8</t>
        </is>
      </c>
      <c r="B2220" t="inlineStr">
        <is>
          <t>2022/05/13</t>
        </is>
      </c>
      <c r="C2220" t="inlineStr">
        <is>
          <t>20:17</t>
        </is>
      </c>
      <c r="D2220" s="20" t="inlineStr">
        <is>
          <t>2022/05/25</t>
        </is>
      </c>
      <c r="E2220" t="inlineStr">
        <is>
          <t>2022/05/13</t>
        </is>
      </c>
      <c r="F2220" t="inlineStr">
        <is>
          <t>2022-05</t>
        </is>
      </c>
      <c r="G2220" t="n">
        <v>2022</v>
      </c>
      <c r="H2220" t="n">
        <v>5</v>
      </c>
      <c r="I2220" t="inlineStr">
        <is>
          <t>POS Purchase</t>
        </is>
      </c>
      <c r="J2220" t="inlineStr">
        <is>
          <t>CreditCard</t>
        </is>
      </c>
      <c r="K2220" t="inlineStr">
        <is>
          <t>TWT MIDRAND JOHANNESBURG</t>
        </is>
      </c>
      <c r="L2220" t="inlineStr">
        <is>
          <t>KC YOUNG</t>
        </is>
      </c>
      <c r="M2220" s="26" t="n">
        <v>-2737.8</v>
      </c>
      <c r="N2220" t="inlineStr"/>
      <c r="O2220" t="inlineStr"/>
    </row>
    <row r="2221" hidden="1">
      <c r="A2221" s="30" t="inlineStr">
        <is>
          <t>2022-05-1420:18CHECKERS KYALAMI GAUTENGKC YOUNG-59.98</t>
        </is>
      </c>
      <c r="B2221" t="inlineStr">
        <is>
          <t>2022/05/14</t>
        </is>
      </c>
      <c r="C2221" t="inlineStr">
        <is>
          <t>20:18</t>
        </is>
      </c>
      <c r="D2221" s="20" t="inlineStr">
        <is>
          <t>2022/05/25</t>
        </is>
      </c>
      <c r="E2221" t="inlineStr">
        <is>
          <t>2022/05/14</t>
        </is>
      </c>
      <c r="F2221" t="inlineStr">
        <is>
          <t>2022-05</t>
        </is>
      </c>
      <c r="G2221" t="n">
        <v>2022</v>
      </c>
      <c r="H2221" t="n">
        <v>5</v>
      </c>
      <c r="I2221" t="inlineStr">
        <is>
          <t>POS Purchase</t>
        </is>
      </c>
      <c r="J2221" t="inlineStr">
        <is>
          <t>CreditCard</t>
        </is>
      </c>
      <c r="K2221" t="inlineStr">
        <is>
          <t>CHECKERS KYALAMI GAUTENG</t>
        </is>
      </c>
      <c r="L2221" t="inlineStr">
        <is>
          <t>KC YOUNG</t>
        </is>
      </c>
      <c r="M2221" s="26" t="n">
        <v>-59.98</v>
      </c>
      <c r="N2221" t="inlineStr">
        <is>
          <t>Groceries</t>
        </is>
      </c>
      <c r="O2221" t="inlineStr">
        <is>
          <t>Out</t>
        </is>
      </c>
    </row>
    <row r="2222" hidden="1">
      <c r="A2222" s="30" t="inlineStr">
        <is>
          <t>2022-05-1420:18Vodacom App CBU       ERKC YOUNG-20</t>
        </is>
      </c>
      <c r="B2222" t="inlineStr">
        <is>
          <t>2022/05/14</t>
        </is>
      </c>
      <c r="C2222" t="inlineStr">
        <is>
          <t>20:18</t>
        </is>
      </c>
      <c r="D2222" s="20" t="inlineStr">
        <is>
          <t>2022/05/25</t>
        </is>
      </c>
      <c r="E2222" t="inlineStr">
        <is>
          <t>2022/05/14</t>
        </is>
      </c>
      <c r="F2222" t="inlineStr">
        <is>
          <t>2022-05</t>
        </is>
      </c>
      <c r="G2222" t="n">
        <v>2022</v>
      </c>
      <c r="H2222" t="n">
        <v>5</v>
      </c>
      <c r="I2222" t="inlineStr">
        <is>
          <t>Online</t>
        </is>
      </c>
      <c r="J2222" t="inlineStr">
        <is>
          <t>CreditCard</t>
        </is>
      </c>
      <c r="K2222" t="inlineStr">
        <is>
          <t>Vodacom App CBU       ER</t>
        </is>
      </c>
      <c r="L2222" t="inlineStr">
        <is>
          <t>KC YOUNG</t>
        </is>
      </c>
      <c r="M2222" s="26" t="n">
        <v>-20</v>
      </c>
      <c r="N2222" t="inlineStr">
        <is>
          <t>Phone</t>
        </is>
      </c>
      <c r="O2222" t="inlineStr">
        <is>
          <t>Out</t>
        </is>
      </c>
    </row>
    <row r="2223" hidden="1">
      <c r="A2223" s="30" t="inlineStr">
        <is>
          <t>2022-05-1420:18WOOLWORTHS KYALAMI JOHANNESBURGKC YOUNG-132.06</t>
        </is>
      </c>
      <c r="B2223" t="inlineStr">
        <is>
          <t>2022/05/14</t>
        </is>
      </c>
      <c r="C2223" t="inlineStr">
        <is>
          <t>20:18</t>
        </is>
      </c>
      <c r="D2223" s="20" t="inlineStr">
        <is>
          <t>2022/05/25</t>
        </is>
      </c>
      <c r="E2223" t="inlineStr">
        <is>
          <t>2022/05/14</t>
        </is>
      </c>
      <c r="F2223" t="inlineStr">
        <is>
          <t>2022-05</t>
        </is>
      </c>
      <c r="G2223" t="n">
        <v>2022</v>
      </c>
      <c r="H2223" t="n">
        <v>5</v>
      </c>
      <c r="I2223" t="inlineStr">
        <is>
          <t>POS Purchase</t>
        </is>
      </c>
      <c r="J2223" t="inlineStr">
        <is>
          <t>CreditCard</t>
        </is>
      </c>
      <c r="K2223" t="inlineStr">
        <is>
          <t>WOOLWORTHS KYALAMI JOHANNESBURG</t>
        </is>
      </c>
      <c r="L2223" t="inlineStr">
        <is>
          <t>KC YOUNG</t>
        </is>
      </c>
      <c r="M2223" s="26" t="n">
        <v>-132.06</v>
      </c>
      <c r="N2223" t="inlineStr"/>
      <c r="O2223" t="inlineStr"/>
    </row>
    <row r="2224" hidden="1">
      <c r="A2224" s="30" t="inlineStr">
        <is>
          <t>2022-05-1520:12DOPPIO ZERO MALL OF AF MidrandKC YOUNG-40</t>
        </is>
      </c>
      <c r="B2224" t="inlineStr">
        <is>
          <t>2022/05/15</t>
        </is>
      </c>
      <c r="C2224" t="inlineStr">
        <is>
          <t>20:12</t>
        </is>
      </c>
      <c r="D2224" s="20" t="inlineStr">
        <is>
          <t>2022/05/25</t>
        </is>
      </c>
      <c r="E2224" t="inlineStr">
        <is>
          <t>2022/05/15</t>
        </is>
      </c>
      <c r="F2224" t="inlineStr">
        <is>
          <t>2022-05</t>
        </is>
      </c>
      <c r="G2224" t="n">
        <v>2022</v>
      </c>
      <c r="H2224" t="n">
        <v>5</v>
      </c>
      <c r="I2224" t="inlineStr">
        <is>
          <t>POS Purchase</t>
        </is>
      </c>
      <c r="J2224" t="inlineStr">
        <is>
          <t>CreditCard</t>
        </is>
      </c>
      <c r="K2224" t="inlineStr">
        <is>
          <t>DOPPIO ZERO MALL OF AF Midrand</t>
        </is>
      </c>
      <c r="L2224" t="inlineStr">
        <is>
          <t>KC YOUNG</t>
        </is>
      </c>
      <c r="M2224" s="26" t="n">
        <v>-40</v>
      </c>
      <c r="N2224" t="inlineStr"/>
      <c r="O2224" t="inlineStr"/>
    </row>
    <row r="2225" hidden="1">
      <c r="A2225" s="30" t="inlineStr">
        <is>
          <t>2022-05-1520:12Mall of Africa MIDRANDKC YOUNG-10</t>
        </is>
      </c>
      <c r="B2225" t="inlineStr">
        <is>
          <t>2022/05/15</t>
        </is>
      </c>
      <c r="C2225" t="inlineStr">
        <is>
          <t>20:12</t>
        </is>
      </c>
      <c r="D2225" s="20" t="inlineStr">
        <is>
          <t>2022/05/25</t>
        </is>
      </c>
      <c r="E2225" t="inlineStr">
        <is>
          <t>2022/05/15</t>
        </is>
      </c>
      <c r="F2225" t="inlineStr">
        <is>
          <t>2022-05</t>
        </is>
      </c>
      <c r="G2225" t="n">
        <v>2022</v>
      </c>
      <c r="H2225" t="n">
        <v>5</v>
      </c>
      <c r="I2225" t="inlineStr">
        <is>
          <t>POS Purchase</t>
        </is>
      </c>
      <c r="J2225" t="inlineStr">
        <is>
          <t>CreditCard</t>
        </is>
      </c>
      <c r="K2225" t="inlineStr">
        <is>
          <t>Mall of Africa MIDRAND</t>
        </is>
      </c>
      <c r="L2225" t="inlineStr">
        <is>
          <t>KC YOUNG</t>
        </is>
      </c>
      <c r="M2225" s="26" t="n">
        <v>-10</v>
      </c>
      <c r="N2225" t="inlineStr">
        <is>
          <t>Car</t>
        </is>
      </c>
      <c r="O2225" t="inlineStr">
        <is>
          <t>Out</t>
        </is>
      </c>
    </row>
    <row r="2226" hidden="1">
      <c r="A2226" s="30" t="inlineStr">
        <is>
          <t>2022-05-1520:12Yoco   *Aux Petit Four JohannesburgKC YOUNG-65</t>
        </is>
      </c>
      <c r="B2226" t="inlineStr">
        <is>
          <t>2022/05/15</t>
        </is>
      </c>
      <c r="C2226" t="inlineStr">
        <is>
          <t>20:12</t>
        </is>
      </c>
      <c r="D2226" s="20" t="inlineStr">
        <is>
          <t>2022/05/25</t>
        </is>
      </c>
      <c r="E2226" t="inlineStr">
        <is>
          <t>2022/05/15</t>
        </is>
      </c>
      <c r="F2226" t="inlineStr">
        <is>
          <t>2022-05</t>
        </is>
      </c>
      <c r="G2226" t="n">
        <v>2022</v>
      </c>
      <c r="H2226" t="n">
        <v>5</v>
      </c>
      <c r="I2226" t="inlineStr">
        <is>
          <t>POS Purchase</t>
        </is>
      </c>
      <c r="J2226" t="inlineStr">
        <is>
          <t>CreditCard</t>
        </is>
      </c>
      <c r="K2226" t="inlineStr">
        <is>
          <t>Yoco   *Aux Petit Four Johannesburg</t>
        </is>
      </c>
      <c r="L2226" t="inlineStr">
        <is>
          <t>KC YOUNG</t>
        </is>
      </c>
      <c r="M2226" s="26" t="n">
        <v>-65</v>
      </c>
      <c r="N2226" t="inlineStr"/>
      <c r="O2226" t="inlineStr"/>
    </row>
    <row r="2227" hidden="1">
      <c r="A2227" s="30" t="inlineStr">
        <is>
          <t>2022-05-1520:15UBER TRIP HELP.UBER.CO JOHANNESBURGKC YOUNG-88.5</t>
        </is>
      </c>
      <c r="B2227" t="inlineStr">
        <is>
          <t>2022/05/15</t>
        </is>
      </c>
      <c r="C2227" t="inlineStr">
        <is>
          <t>20:15</t>
        </is>
      </c>
      <c r="D2227" s="20" t="inlineStr">
        <is>
          <t>2022/05/25</t>
        </is>
      </c>
      <c r="E2227" t="inlineStr">
        <is>
          <t>2022/05/15</t>
        </is>
      </c>
      <c r="F2227" t="inlineStr">
        <is>
          <t>2022-05</t>
        </is>
      </c>
      <c r="G2227" t="n">
        <v>2022</v>
      </c>
      <c r="H2227" t="n">
        <v>5</v>
      </c>
      <c r="I2227" t="inlineStr">
        <is>
          <t>POS Purchase</t>
        </is>
      </c>
      <c r="J2227" t="inlineStr">
        <is>
          <t>DebitCard</t>
        </is>
      </c>
      <c r="K2227" t="inlineStr">
        <is>
          <t>UBER TRIP HELP.UBER.CO JOHANNESBURG</t>
        </is>
      </c>
      <c r="L2227" t="inlineStr">
        <is>
          <t>KC YOUNG</t>
        </is>
      </c>
      <c r="M2227" s="26" t="n">
        <v>-88.5</v>
      </c>
      <c r="N2227" t="inlineStr">
        <is>
          <t>Eating out</t>
        </is>
      </c>
      <c r="O2227" t="inlineStr">
        <is>
          <t>Out</t>
        </is>
      </c>
    </row>
    <row r="2228" hidden="1">
      <c r="A2228" s="30" t="inlineStr">
        <is>
          <t>2022-05-1618:26vaughan groceries361</t>
        </is>
      </c>
      <c r="B2228" t="inlineStr">
        <is>
          <t>2022/05/16</t>
        </is>
      </c>
      <c r="C2228" t="inlineStr">
        <is>
          <t>18:26</t>
        </is>
      </c>
      <c r="D2228" s="20" t="inlineStr">
        <is>
          <t>2022/05/25</t>
        </is>
      </c>
      <c r="E2228" t="inlineStr">
        <is>
          <t>2022/05/16</t>
        </is>
      </c>
      <c r="F2228" t="inlineStr">
        <is>
          <t>2022-05</t>
        </is>
      </c>
      <c r="G2228" t="n">
        <v>2022</v>
      </c>
      <c r="H2228" t="n">
        <v>5</v>
      </c>
      <c r="I2228" t="inlineStr">
        <is>
          <t>EFT</t>
        </is>
      </c>
      <c r="J2228" t="inlineStr">
        <is>
          <t>CreditCard</t>
        </is>
      </c>
      <c r="K2228" t="inlineStr">
        <is>
          <t>vaughan groceries</t>
        </is>
      </c>
      <c r="L2228" t="inlineStr"/>
      <c r="M2228" s="26" t="n">
        <v>361</v>
      </c>
      <c r="N2228" t="inlineStr"/>
      <c r="O2228" t="inlineStr"/>
    </row>
    <row r="2229" hidden="1">
      <c r="A2229" s="30" t="inlineStr">
        <is>
          <t>2022-05-1620:10AMCI KIKUYU MIDRANDKC YOUNG-113</t>
        </is>
      </c>
      <c r="B2229" t="inlineStr">
        <is>
          <t>2022/05/16</t>
        </is>
      </c>
      <c r="C2229" t="inlineStr">
        <is>
          <t>20:10</t>
        </is>
      </c>
      <c r="D2229" s="20" t="inlineStr">
        <is>
          <t>2022/05/25</t>
        </is>
      </c>
      <c r="E2229" t="inlineStr">
        <is>
          <t>2022/05/16</t>
        </is>
      </c>
      <c r="F2229" t="inlineStr">
        <is>
          <t>2022-05</t>
        </is>
      </c>
      <c r="G2229" t="n">
        <v>2022</v>
      </c>
      <c r="H2229" t="n">
        <v>5</v>
      </c>
      <c r="I2229" t="inlineStr">
        <is>
          <t>POS Purchase</t>
        </is>
      </c>
      <c r="J2229" t="inlineStr">
        <is>
          <t>DebitCard</t>
        </is>
      </c>
      <c r="K2229" t="inlineStr">
        <is>
          <t>AMCI KIKUYU MIDRAND</t>
        </is>
      </c>
      <c r="L2229" t="inlineStr">
        <is>
          <t>KC YOUNG</t>
        </is>
      </c>
      <c r="M2229" s="26" t="n">
        <v>-113</v>
      </c>
      <c r="N2229" t="inlineStr"/>
      <c r="O2229" t="inlineStr"/>
    </row>
    <row r="2230" hidden="1">
      <c r="A2230" s="30" t="inlineStr">
        <is>
          <t>2022-05-1620:10BILLY THE BUMS SANDTONKC YOUNG-120</t>
        </is>
      </c>
      <c r="B2230" t="inlineStr">
        <is>
          <t>2022/05/16</t>
        </is>
      </c>
      <c r="C2230" t="inlineStr">
        <is>
          <t>20:10</t>
        </is>
      </c>
      <c r="D2230" s="20" t="inlineStr">
        <is>
          <t>2022/05/25</t>
        </is>
      </c>
      <c r="E2230" t="inlineStr">
        <is>
          <t>2022/05/16</t>
        </is>
      </c>
      <c r="F2230" t="inlineStr">
        <is>
          <t>2022-05</t>
        </is>
      </c>
      <c r="G2230" t="n">
        <v>2022</v>
      </c>
      <c r="H2230" t="n">
        <v>5</v>
      </c>
      <c r="I2230" t="inlineStr">
        <is>
          <t>POS Purchase</t>
        </is>
      </c>
      <c r="J2230" t="inlineStr">
        <is>
          <t>DebitCard</t>
        </is>
      </c>
      <c r="K2230" t="inlineStr">
        <is>
          <t>BILLY THE BUMS SANDTON</t>
        </is>
      </c>
      <c r="L2230" t="inlineStr">
        <is>
          <t>KC YOUNG</t>
        </is>
      </c>
      <c r="M2230" s="26" t="n">
        <v>-120</v>
      </c>
      <c r="N2230" t="inlineStr"/>
      <c r="O2230" t="inlineStr"/>
    </row>
    <row r="2231" hidden="1">
      <c r="A2231" s="30" t="inlineStr">
        <is>
          <t>2022-05-1620:10UBER TRIP HELP.UBER.CO JOHANNESBURGKC YOUNG-80</t>
        </is>
      </c>
      <c r="B2231" t="inlineStr">
        <is>
          <t>2022/05/16</t>
        </is>
      </c>
      <c r="C2231" t="inlineStr">
        <is>
          <t>20:10</t>
        </is>
      </c>
      <c r="D2231" s="20" t="inlineStr">
        <is>
          <t>2022/05/25</t>
        </is>
      </c>
      <c r="E2231" t="inlineStr">
        <is>
          <t>2022/05/16</t>
        </is>
      </c>
      <c r="F2231" t="inlineStr">
        <is>
          <t>2022-05</t>
        </is>
      </c>
      <c r="G2231" t="n">
        <v>2022</v>
      </c>
      <c r="H2231" t="n">
        <v>5</v>
      </c>
      <c r="I2231" t="inlineStr">
        <is>
          <t>POS Purchase</t>
        </is>
      </c>
      <c r="J2231" t="inlineStr">
        <is>
          <t>DebitCard</t>
        </is>
      </c>
      <c r="K2231" t="inlineStr">
        <is>
          <t>UBER TRIP HELP.UBER.CO JOHANNESBURG</t>
        </is>
      </c>
      <c r="L2231" t="inlineStr">
        <is>
          <t>KC YOUNG</t>
        </is>
      </c>
      <c r="M2231" s="26" t="n">
        <v>-80</v>
      </c>
      <c r="N2231" t="inlineStr">
        <is>
          <t>Eating out</t>
        </is>
      </c>
      <c r="O2231" t="inlineStr">
        <is>
          <t>Out</t>
        </is>
      </c>
    </row>
    <row r="2232" hidden="1">
      <c r="A2232" s="30" t="inlineStr">
        <is>
          <t>2022-05-1708:40CoolideasCOOLIDEAS-104.52</t>
        </is>
      </c>
      <c r="B2232" t="inlineStr">
        <is>
          <t>2022/05/17</t>
        </is>
      </c>
      <c r="C2232" t="inlineStr">
        <is>
          <t>08:40</t>
        </is>
      </c>
      <c r="D2232" s="20" t="inlineStr">
        <is>
          <t>2022/05/25</t>
        </is>
      </c>
      <c r="E2232" t="inlineStr">
        <is>
          <t>2022/05/17</t>
        </is>
      </c>
      <c r="F2232" t="inlineStr">
        <is>
          <t>2022-05</t>
        </is>
      </c>
      <c r="G2232" t="n">
        <v>2022</v>
      </c>
      <c r="H2232" t="n">
        <v>5</v>
      </c>
      <c r="I2232" t="inlineStr">
        <is>
          <t>EFT</t>
        </is>
      </c>
      <c r="J2232" t="inlineStr">
        <is>
          <t>CreditCard</t>
        </is>
      </c>
      <c r="K2232" t="inlineStr">
        <is>
          <t>Coolideas</t>
        </is>
      </c>
      <c r="L2232" t="inlineStr">
        <is>
          <t>COOLIDEAS</t>
        </is>
      </c>
      <c r="M2232" s="26" t="n">
        <v>-104.52</v>
      </c>
      <c r="N2232" t="inlineStr"/>
      <c r="O2232" t="inlineStr"/>
    </row>
    <row r="2233" hidden="1">
      <c r="A2233" s="30" t="inlineStr">
        <is>
          <t>2022-05-1720:33Nandos Kyalami 2 KYALAMIKC YOUNG-72</t>
        </is>
      </c>
      <c r="B2233" t="inlineStr">
        <is>
          <t>2022/05/17</t>
        </is>
      </c>
      <c r="C2233" t="inlineStr">
        <is>
          <t>20:33</t>
        </is>
      </c>
      <c r="D2233" s="20" t="inlineStr">
        <is>
          <t>2022/05/25</t>
        </is>
      </c>
      <c r="E2233" t="inlineStr">
        <is>
          <t>2022/05/17</t>
        </is>
      </c>
      <c r="F2233" t="inlineStr">
        <is>
          <t>2022-05</t>
        </is>
      </c>
      <c r="G2233" t="n">
        <v>2022</v>
      </c>
      <c r="H2233" t="n">
        <v>5</v>
      </c>
      <c r="I2233" t="inlineStr">
        <is>
          <t>POS Purchase</t>
        </is>
      </c>
      <c r="J2233" t="inlineStr">
        <is>
          <t>DebitCard</t>
        </is>
      </c>
      <c r="K2233" t="inlineStr">
        <is>
          <t>Nandos Kyalami 2 KYALAMI</t>
        </is>
      </c>
      <c r="L2233" t="inlineStr">
        <is>
          <t>KC YOUNG</t>
        </is>
      </c>
      <c r="M2233" s="26" t="n">
        <v>-72</v>
      </c>
      <c r="N2233" t="inlineStr"/>
      <c r="O2233" t="inlineStr"/>
    </row>
    <row r="2234" hidden="1">
      <c r="A2234" s="30" t="inlineStr">
        <is>
          <t>2022-05-1820:21BILLY THE BUMS SANDTONKC YOUNG-240</t>
        </is>
      </c>
      <c r="B2234" t="inlineStr">
        <is>
          <t>2022/05/18</t>
        </is>
      </c>
      <c r="C2234" t="inlineStr">
        <is>
          <t>20:21</t>
        </is>
      </c>
      <c r="D2234" s="20" t="inlineStr">
        <is>
          <t>2022/05/25</t>
        </is>
      </c>
      <c r="E2234" t="inlineStr">
        <is>
          <t>2022/05/18</t>
        </is>
      </c>
      <c r="F2234" t="inlineStr">
        <is>
          <t>2022-05</t>
        </is>
      </c>
      <c r="G2234" t="n">
        <v>2022</v>
      </c>
      <c r="H2234" t="n">
        <v>5</v>
      </c>
      <c r="I2234" t="inlineStr">
        <is>
          <t>POS Purchase</t>
        </is>
      </c>
      <c r="J2234" t="inlineStr">
        <is>
          <t>CreditCard</t>
        </is>
      </c>
      <c r="K2234" t="inlineStr">
        <is>
          <t>BILLY THE BUMS SANDTON</t>
        </is>
      </c>
      <c r="L2234" t="inlineStr">
        <is>
          <t>KC YOUNG</t>
        </is>
      </c>
      <c r="M2234" s="26" t="n">
        <v>-240</v>
      </c>
      <c r="N2234" t="inlineStr"/>
      <c r="O2234" t="inlineStr"/>
    </row>
    <row r="2235" hidden="1">
      <c r="A2235" s="30" t="inlineStr">
        <is>
          <t>2022-05-1820:21BILLY THE BUMS SANDTONKC YOUNG-35</t>
        </is>
      </c>
      <c r="B2235" t="inlineStr">
        <is>
          <t>2022/05/18</t>
        </is>
      </c>
      <c r="C2235" t="inlineStr">
        <is>
          <t>20:21</t>
        </is>
      </c>
      <c r="D2235" s="20" t="inlineStr">
        <is>
          <t>2022/05/25</t>
        </is>
      </c>
      <c r="E2235" t="inlineStr">
        <is>
          <t>2022/05/18</t>
        </is>
      </c>
      <c r="F2235" t="inlineStr">
        <is>
          <t>2022-05</t>
        </is>
      </c>
      <c r="G2235" t="n">
        <v>2022</v>
      </c>
      <c r="H2235" t="n">
        <v>5</v>
      </c>
      <c r="I2235" t="inlineStr">
        <is>
          <t>POS Purchase</t>
        </is>
      </c>
      <c r="J2235" t="inlineStr">
        <is>
          <t>CreditCard</t>
        </is>
      </c>
      <c r="K2235" t="inlineStr">
        <is>
          <t>BILLY THE BUMS SANDTON</t>
        </is>
      </c>
      <c r="L2235" t="inlineStr">
        <is>
          <t>KC YOUNG</t>
        </is>
      </c>
      <c r="M2235" s="26" t="n">
        <v>-35</v>
      </c>
      <c r="N2235" t="inlineStr"/>
      <c r="O2235" t="inlineStr"/>
    </row>
    <row r="2236" hidden="1">
      <c r="A2236" s="30" t="inlineStr">
        <is>
          <t>2022-05-1820:21Checkers Sixty60KC YOUNG-553.72</t>
        </is>
      </c>
      <c r="B2236" t="inlineStr">
        <is>
          <t>2022/05/18</t>
        </is>
      </c>
      <c r="C2236" t="inlineStr">
        <is>
          <t>20:21</t>
        </is>
      </c>
      <c r="D2236" s="20" t="inlineStr">
        <is>
          <t>2022/05/25</t>
        </is>
      </c>
      <c r="E2236" t="inlineStr">
        <is>
          <t>2022/05/18</t>
        </is>
      </c>
      <c r="F2236" t="inlineStr">
        <is>
          <t>2022-05</t>
        </is>
      </c>
      <c r="G2236" t="n">
        <v>2022</v>
      </c>
      <c r="H2236" t="n">
        <v>5</v>
      </c>
      <c r="I2236" t="inlineStr">
        <is>
          <t>Online</t>
        </is>
      </c>
      <c r="J2236" t="inlineStr">
        <is>
          <t>CreditCard</t>
        </is>
      </c>
      <c r="K2236" t="inlineStr">
        <is>
          <t>Checkers Sixty60</t>
        </is>
      </c>
      <c r="L2236" t="inlineStr">
        <is>
          <t>KC YOUNG</t>
        </is>
      </c>
      <c r="M2236" s="26" t="n">
        <v>-553.72</v>
      </c>
      <c r="N2236" t="inlineStr">
        <is>
          <t>Groceries</t>
        </is>
      </c>
      <c r="O2236" t="inlineStr">
        <is>
          <t>Out</t>
        </is>
      </c>
    </row>
    <row r="2237" hidden="1">
      <c r="A2237" s="30" t="inlineStr">
        <is>
          <t>2022-05-1820:21UDEMY: ONLINE COURSES 149.99 ZARKC YOUNG-149.99</t>
        </is>
      </c>
      <c r="B2237" t="inlineStr">
        <is>
          <t>2022/05/18</t>
        </is>
      </c>
      <c r="C2237" t="inlineStr">
        <is>
          <t>20:21</t>
        </is>
      </c>
      <c r="D2237" s="20" t="inlineStr">
        <is>
          <t>2022/05/25</t>
        </is>
      </c>
      <c r="E2237" t="inlineStr">
        <is>
          <t>2022/05/18</t>
        </is>
      </c>
      <c r="F2237" t="inlineStr">
        <is>
          <t>2022-05</t>
        </is>
      </c>
      <c r="G2237" t="n">
        <v>2022</v>
      </c>
      <c r="H2237" t="n">
        <v>5</v>
      </c>
      <c r="I2237" t="inlineStr">
        <is>
          <t>Online</t>
        </is>
      </c>
      <c r="J2237" t="inlineStr">
        <is>
          <t>CreditCard</t>
        </is>
      </c>
      <c r="K2237" t="inlineStr">
        <is>
          <t>UDEMY: ONLINE COURSES 149.99 ZAR</t>
        </is>
      </c>
      <c r="L2237" t="inlineStr">
        <is>
          <t>KC YOUNG</t>
        </is>
      </c>
      <c r="M2237" s="26" t="n">
        <v>-149.99</v>
      </c>
      <c r="N2237" t="inlineStr"/>
      <c r="O2237" t="inlineStr"/>
    </row>
    <row r="2238" hidden="1">
      <c r="A2238" s="30" t="inlineStr">
        <is>
          <t>2022-05-1822:30iPhone Active Rewards Cashback320</t>
        </is>
      </c>
      <c r="B2238" t="inlineStr">
        <is>
          <t>2022/05/18</t>
        </is>
      </c>
      <c r="C2238" t="inlineStr">
        <is>
          <t>22:30</t>
        </is>
      </c>
      <c r="D2238" s="20" t="inlineStr">
        <is>
          <t>2022/05/25</t>
        </is>
      </c>
      <c r="E2238" t="inlineStr">
        <is>
          <t>2022/05/18</t>
        </is>
      </c>
      <c r="F2238" t="inlineStr">
        <is>
          <t>2022-05</t>
        </is>
      </c>
      <c r="G2238" t="n">
        <v>2022</v>
      </c>
      <c r="H2238" t="n">
        <v>5</v>
      </c>
      <c r="I2238" t="inlineStr">
        <is>
          <t>Group Payment</t>
        </is>
      </c>
      <c r="J2238" t="inlineStr">
        <is>
          <t>CreditCard</t>
        </is>
      </c>
      <c r="K2238" t="inlineStr">
        <is>
          <t>iPhone Active Rewards Cashback</t>
        </is>
      </c>
      <c r="L2238" t="inlineStr"/>
      <c r="M2238" s="26" t="n">
        <v>320</v>
      </c>
      <c r="N2238" t="inlineStr">
        <is>
          <t>Phone</t>
        </is>
      </c>
      <c r="O2238" t="inlineStr">
        <is>
          <t>Out</t>
        </is>
      </c>
    </row>
    <row r="2239" hidden="1">
      <c r="A2239" s="30" t="inlineStr">
        <is>
          <t>2022-05-1822:30iPhone Vitality Money Cashback @12.75019.67</t>
        </is>
      </c>
      <c r="B2239" t="inlineStr">
        <is>
          <t>2022/05/18</t>
        </is>
      </c>
      <c r="C2239" t="inlineStr">
        <is>
          <t>22:30</t>
        </is>
      </c>
      <c r="D2239" s="20" t="inlineStr">
        <is>
          <t>2022/05/25</t>
        </is>
      </c>
      <c r="E2239" t="inlineStr">
        <is>
          <t>2022/05/18</t>
        </is>
      </c>
      <c r="F2239" t="inlineStr">
        <is>
          <t>2022-05</t>
        </is>
      </c>
      <c r="G2239" t="n">
        <v>2022</v>
      </c>
      <c r="H2239" t="n">
        <v>5</v>
      </c>
      <c r="I2239" t="inlineStr">
        <is>
          <t>Reward</t>
        </is>
      </c>
      <c r="J2239" t="inlineStr">
        <is>
          <t>CreditCard</t>
        </is>
      </c>
      <c r="K2239" t="inlineStr">
        <is>
          <t>iPhone Vitality Money Cashback @12.750</t>
        </is>
      </c>
      <c r="L2239" t="inlineStr"/>
      <c r="M2239" s="26" t="n">
        <v>19.67</v>
      </c>
      <c r="N2239" t="inlineStr">
        <is>
          <t>Phone</t>
        </is>
      </c>
      <c r="O2239" t="inlineStr">
        <is>
          <t>Out</t>
        </is>
      </c>
    </row>
    <row r="2240" hidden="1">
      <c r="A2240" s="30" t="inlineStr">
        <is>
          <t>2022-05-1823:08iPhone-661.74</t>
        </is>
      </c>
      <c r="B2240" t="inlineStr">
        <is>
          <t>2022/05/18</t>
        </is>
      </c>
      <c r="C2240" t="inlineStr">
        <is>
          <t>23:08</t>
        </is>
      </c>
      <c r="D2240" s="20" t="inlineStr">
        <is>
          <t>2022/05/25</t>
        </is>
      </c>
      <c r="E2240" t="inlineStr">
        <is>
          <t>2022/05/18</t>
        </is>
      </c>
      <c r="F2240" t="inlineStr">
        <is>
          <t>2022-05</t>
        </is>
      </c>
      <c r="G2240" t="n">
        <v>2022</v>
      </c>
      <c r="H2240" t="n">
        <v>5</v>
      </c>
      <c r="I2240" t="inlineStr">
        <is>
          <t>Budget Instalment</t>
        </is>
      </c>
      <c r="J2240" t="inlineStr">
        <is>
          <t>CreditCard</t>
        </is>
      </c>
      <c r="K2240" t="inlineStr">
        <is>
          <t>iPhone</t>
        </is>
      </c>
      <c r="L2240" t="inlineStr"/>
      <c r="M2240" s="26" t="n">
        <v>-661.74</v>
      </c>
      <c r="N2240" t="inlineStr">
        <is>
          <t>Phone</t>
        </is>
      </c>
      <c r="O2240" t="inlineStr">
        <is>
          <t>Out</t>
        </is>
      </c>
    </row>
    <row r="2241" hidden="1">
      <c r="A2241" s="30" t="inlineStr">
        <is>
          <t>2022-05-1920:11DIS-CHEM LYNNWOOD RD HATFIELDKC YOUNG-123.9</t>
        </is>
      </c>
      <c r="B2241" t="inlineStr">
        <is>
          <t>2022/05/19</t>
        </is>
      </c>
      <c r="C2241" t="inlineStr">
        <is>
          <t>20:11</t>
        </is>
      </c>
      <c r="D2241" s="20" t="inlineStr">
        <is>
          <t>2022/05/25</t>
        </is>
      </c>
      <c r="E2241" t="inlineStr">
        <is>
          <t>2022/05/19</t>
        </is>
      </c>
      <c r="F2241" t="inlineStr">
        <is>
          <t>2022-05</t>
        </is>
      </c>
      <c r="G2241" t="n">
        <v>2022</v>
      </c>
      <c r="H2241" t="n">
        <v>5</v>
      </c>
      <c r="I2241" t="inlineStr">
        <is>
          <t>POS Purchase</t>
        </is>
      </c>
      <c r="J2241" t="inlineStr">
        <is>
          <t>CreditCard</t>
        </is>
      </c>
      <c r="K2241" t="inlineStr">
        <is>
          <t>DIS-CHEM LYNNWOOD RD HATFIELD</t>
        </is>
      </c>
      <c r="L2241" t="inlineStr">
        <is>
          <t>KC YOUNG</t>
        </is>
      </c>
      <c r="M2241" s="26" t="n">
        <v>-123.9</v>
      </c>
      <c r="N2241" t="inlineStr"/>
      <c r="O2241" t="inlineStr"/>
    </row>
    <row r="2242" hidden="1">
      <c r="A2242" s="30" t="inlineStr">
        <is>
          <t>2022-05-1920:11PNP CRP HILLCREST BLVD PRETORIAKC YOUNG-53.96</t>
        </is>
      </c>
      <c r="B2242" t="inlineStr">
        <is>
          <t>2022/05/19</t>
        </is>
      </c>
      <c r="C2242" t="inlineStr">
        <is>
          <t>20:11</t>
        </is>
      </c>
      <c r="D2242" s="20" t="inlineStr">
        <is>
          <t>2022/05/25</t>
        </is>
      </c>
      <c r="E2242" t="inlineStr">
        <is>
          <t>2022/05/19</t>
        </is>
      </c>
      <c r="F2242" t="inlineStr">
        <is>
          <t>2022-05</t>
        </is>
      </c>
      <c r="G2242" t="n">
        <v>2022</v>
      </c>
      <c r="H2242" t="n">
        <v>5</v>
      </c>
      <c r="I2242" t="inlineStr">
        <is>
          <t>POS Purchase</t>
        </is>
      </c>
      <c r="J2242" t="inlineStr">
        <is>
          <t>CreditCard</t>
        </is>
      </c>
      <c r="K2242" t="inlineStr">
        <is>
          <t>PNP CRP HILLCREST BLVD PRETORIA</t>
        </is>
      </c>
      <c r="L2242" t="inlineStr">
        <is>
          <t>KC YOUNG</t>
        </is>
      </c>
      <c r="M2242" s="26" t="n">
        <v>-53.96</v>
      </c>
      <c r="N2242" t="inlineStr"/>
      <c r="O2242" t="inlineStr"/>
    </row>
    <row r="2243" hidden="1">
      <c r="A2243" s="30" t="inlineStr">
        <is>
          <t>2022-05-1920:11SASOL HATFIELD HATFIELDKC YOUNG-19.9</t>
        </is>
      </c>
      <c r="B2243" t="inlineStr">
        <is>
          <t>2022/05/19</t>
        </is>
      </c>
      <c r="C2243" t="inlineStr">
        <is>
          <t>20:11</t>
        </is>
      </c>
      <c r="D2243" s="20" t="inlineStr">
        <is>
          <t>2022/05/25</t>
        </is>
      </c>
      <c r="E2243" t="inlineStr">
        <is>
          <t>2022/05/19</t>
        </is>
      </c>
      <c r="F2243" t="inlineStr">
        <is>
          <t>2022-05</t>
        </is>
      </c>
      <c r="G2243" t="n">
        <v>2022</v>
      </c>
      <c r="H2243" t="n">
        <v>5</v>
      </c>
      <c r="I2243" t="inlineStr">
        <is>
          <t>POS Purchase</t>
        </is>
      </c>
      <c r="J2243" t="inlineStr">
        <is>
          <t>CreditCard</t>
        </is>
      </c>
      <c r="K2243" t="inlineStr">
        <is>
          <t>SASOL HATFIELD HATFIELD</t>
        </is>
      </c>
      <c r="L2243" t="inlineStr">
        <is>
          <t>KC YOUNG</t>
        </is>
      </c>
      <c r="M2243" s="26" t="n">
        <v>-19.9</v>
      </c>
      <c r="N2243" t="inlineStr"/>
      <c r="O2243" t="inlineStr"/>
    </row>
    <row r="2244" hidden="1">
      <c r="A2244" s="30" t="inlineStr">
        <is>
          <t>2022-05-2014:56Miles transfer to cash958.7</t>
        </is>
      </c>
      <c r="B2244" t="inlineStr">
        <is>
          <t>2022/05/20</t>
        </is>
      </c>
      <c r="C2244" t="inlineStr">
        <is>
          <t>14:56</t>
        </is>
      </c>
      <c r="D2244" s="20" t="inlineStr">
        <is>
          <t>2022/05/25</t>
        </is>
      </c>
      <c r="E2244" t="inlineStr">
        <is>
          <t>2022/05/20</t>
        </is>
      </c>
      <c r="F2244" t="inlineStr">
        <is>
          <t>2022-05</t>
        </is>
      </c>
      <c r="G2244" t="n">
        <v>2022</v>
      </c>
      <c r="H2244" t="n">
        <v>5</v>
      </c>
      <c r="I2244" t="inlineStr">
        <is>
          <t>Miles to cash</t>
        </is>
      </c>
      <c r="J2244" t="inlineStr">
        <is>
          <t>TravelAccount</t>
        </is>
      </c>
      <c r="K2244" t="inlineStr">
        <is>
          <t>Miles transfer to cash</t>
        </is>
      </c>
      <c r="L2244" t="inlineStr"/>
      <c r="M2244" s="26" t="n">
        <v>958.7</v>
      </c>
      <c r="N2244" t="inlineStr"/>
      <c r="O2244" t="inlineStr"/>
    </row>
    <row r="2245" hidden="1">
      <c r="A2245" s="30" t="inlineStr">
        <is>
          <t>2022-05-2120:06ADVANCE ON CLUB PRECINCT PRETORIAKC YOUNG-6</t>
        </is>
      </c>
      <c r="B2245" t="inlineStr">
        <is>
          <t>2022/05/21</t>
        </is>
      </c>
      <c r="C2245" t="inlineStr">
        <is>
          <t>20:06</t>
        </is>
      </c>
      <c r="D2245" s="20" t="inlineStr">
        <is>
          <t>2022/05/25</t>
        </is>
      </c>
      <c r="E2245" t="inlineStr">
        <is>
          <t>2022/05/21</t>
        </is>
      </c>
      <c r="F2245" t="inlineStr">
        <is>
          <t>2022-05</t>
        </is>
      </c>
      <c r="G2245" t="n">
        <v>2022</v>
      </c>
      <c r="H2245" t="n">
        <v>5</v>
      </c>
      <c r="I2245" t="inlineStr">
        <is>
          <t>POS Purchase</t>
        </is>
      </c>
      <c r="J2245" t="inlineStr">
        <is>
          <t>CreditCard</t>
        </is>
      </c>
      <c r="K2245" t="inlineStr">
        <is>
          <t>ADVANCE ON CLUB PRECINCT PRETORIA</t>
        </is>
      </c>
      <c r="L2245" t="inlineStr">
        <is>
          <t>KC YOUNG</t>
        </is>
      </c>
      <c r="M2245" s="26" t="n">
        <v>-6</v>
      </c>
      <c r="N2245" t="inlineStr"/>
      <c r="O2245" t="inlineStr"/>
    </row>
    <row r="2246" hidden="1">
      <c r="A2246" s="30" t="inlineStr">
        <is>
          <t>2022-05-2120:06HUDSONS IN HAZELWOOD PRETORIAKC YOUNG-83</t>
        </is>
      </c>
      <c r="B2246" t="inlineStr">
        <is>
          <t>2022/05/21</t>
        </is>
      </c>
      <c r="C2246" t="inlineStr">
        <is>
          <t>20:06</t>
        </is>
      </c>
      <c r="D2246" s="20" t="inlineStr">
        <is>
          <t>2022/05/25</t>
        </is>
      </c>
      <c r="E2246" t="inlineStr">
        <is>
          <t>2022/05/21</t>
        </is>
      </c>
      <c r="F2246" t="inlineStr">
        <is>
          <t>2022-05</t>
        </is>
      </c>
      <c r="G2246" t="n">
        <v>2022</v>
      </c>
      <c r="H2246" t="n">
        <v>5</v>
      </c>
      <c r="I2246" t="inlineStr">
        <is>
          <t>POS Purchase</t>
        </is>
      </c>
      <c r="J2246" t="inlineStr">
        <is>
          <t>CreditCard</t>
        </is>
      </c>
      <c r="K2246" t="inlineStr">
        <is>
          <t>HUDSONS IN HAZELWOOD PRETORIA</t>
        </is>
      </c>
      <c r="L2246" t="inlineStr">
        <is>
          <t>KC YOUNG</t>
        </is>
      </c>
      <c r="M2246" s="26" t="n">
        <v>-83</v>
      </c>
      <c r="N2246" t="inlineStr"/>
      <c r="O2246" t="inlineStr"/>
    </row>
    <row r="2247" hidden="1">
      <c r="A2247" s="30" t="inlineStr">
        <is>
          <t>2022-05-2120:06MCD Gateway PTA  (23) ORI HATFIELDKC YOUNG-66.9</t>
        </is>
      </c>
      <c r="B2247" t="inlineStr">
        <is>
          <t>2022/05/21</t>
        </is>
      </c>
      <c r="C2247" t="inlineStr">
        <is>
          <t>20:06</t>
        </is>
      </c>
      <c r="D2247" s="20" t="inlineStr">
        <is>
          <t>2022/05/25</t>
        </is>
      </c>
      <c r="E2247" t="inlineStr">
        <is>
          <t>2022/05/21</t>
        </is>
      </c>
      <c r="F2247" t="inlineStr">
        <is>
          <t>2022-05</t>
        </is>
      </c>
      <c r="G2247" t="n">
        <v>2022</v>
      </c>
      <c r="H2247" t="n">
        <v>5</v>
      </c>
      <c r="I2247" t="inlineStr">
        <is>
          <t>POS Purchase</t>
        </is>
      </c>
      <c r="J2247" t="inlineStr">
        <is>
          <t>CreditCard</t>
        </is>
      </c>
      <c r="K2247" t="inlineStr">
        <is>
          <t>MCD Gateway PTA  (23) ORI HATFIELD</t>
        </is>
      </c>
      <c r="L2247" t="inlineStr">
        <is>
          <t>KC YOUNG</t>
        </is>
      </c>
      <c r="M2247" s="26" t="n">
        <v>-66.90000000000001</v>
      </c>
      <c r="N2247" t="inlineStr">
        <is>
          <t>Eating out</t>
        </is>
      </c>
      <c r="O2247" t="inlineStr">
        <is>
          <t>Out</t>
        </is>
      </c>
    </row>
    <row r="2248" hidden="1">
      <c r="A2248" s="30" t="inlineStr">
        <is>
          <t>2022-05-2220:24COL CACCHIO BRYANSTON JHBKC YOUNG-175</t>
        </is>
      </c>
      <c r="B2248" t="inlineStr">
        <is>
          <t>2022/05/22</t>
        </is>
      </c>
      <c r="C2248" t="inlineStr">
        <is>
          <t>20:24</t>
        </is>
      </c>
      <c r="D2248" s="20" t="inlineStr">
        <is>
          <t>2022/05/25</t>
        </is>
      </c>
      <c r="E2248" t="inlineStr">
        <is>
          <t>2022/05/22</t>
        </is>
      </c>
      <c r="F2248" t="inlineStr">
        <is>
          <t>2022-05</t>
        </is>
      </c>
      <c r="G2248" t="n">
        <v>2022</v>
      </c>
      <c r="H2248" t="n">
        <v>5</v>
      </c>
      <c r="I2248" t="inlineStr">
        <is>
          <t>POS Purchase</t>
        </is>
      </c>
      <c r="J2248" t="inlineStr">
        <is>
          <t>CreditCard</t>
        </is>
      </c>
      <c r="K2248" t="inlineStr">
        <is>
          <t>COL CACCHIO BRYANSTON JHB</t>
        </is>
      </c>
      <c r="L2248" t="inlineStr">
        <is>
          <t>KC YOUNG</t>
        </is>
      </c>
      <c r="M2248" s="26" t="n">
        <v>-175</v>
      </c>
      <c r="N2248" t="inlineStr"/>
      <c r="O2248" t="inlineStr"/>
    </row>
    <row r="2249" hidden="1">
      <c r="A2249" s="30" t="inlineStr">
        <is>
          <t>2022-05-2220:27ADVANCE NICOLWAY BRYANSTONKC YOUNG-10</t>
        </is>
      </c>
      <c r="B2249" t="inlineStr">
        <is>
          <t>2022/05/22</t>
        </is>
      </c>
      <c r="C2249" t="inlineStr">
        <is>
          <t>20:27</t>
        </is>
      </c>
      <c r="D2249" s="20" t="inlineStr">
        <is>
          <t>2022/05/25</t>
        </is>
      </c>
      <c r="E2249" t="inlineStr">
        <is>
          <t>2022/05/22</t>
        </is>
      </c>
      <c r="F2249" t="inlineStr">
        <is>
          <t>2022-05</t>
        </is>
      </c>
      <c r="G2249" t="n">
        <v>2022</v>
      </c>
      <c r="H2249" t="n">
        <v>5</v>
      </c>
      <c r="I2249" t="inlineStr">
        <is>
          <t>POS Purchase</t>
        </is>
      </c>
      <c r="J2249" t="inlineStr">
        <is>
          <t>DebitCard</t>
        </is>
      </c>
      <c r="K2249" t="inlineStr">
        <is>
          <t>ADVANCE NICOLWAY BRYANSTON</t>
        </is>
      </c>
      <c r="L2249" t="inlineStr">
        <is>
          <t>KC YOUNG</t>
        </is>
      </c>
      <c r="M2249" s="26" t="n">
        <v>-10</v>
      </c>
      <c r="N2249" t="inlineStr">
        <is>
          <t>Car</t>
        </is>
      </c>
      <c r="O2249" t="inlineStr">
        <is>
          <t>Out</t>
        </is>
      </c>
    </row>
    <row r="2250" hidden="1">
      <c r="A2250" s="30" t="inlineStr">
        <is>
          <t>2022-05-2220:27APPLE.COM/BILL ITUNES.COM 44.99 ZARKC YOUNG-44.99</t>
        </is>
      </c>
      <c r="B2250" t="inlineStr">
        <is>
          <t>2022/05/22</t>
        </is>
      </c>
      <c r="C2250" t="inlineStr">
        <is>
          <t>20:27</t>
        </is>
      </c>
      <c r="D2250" s="20" t="inlineStr">
        <is>
          <t>2022/05/25</t>
        </is>
      </c>
      <c r="E2250" t="inlineStr">
        <is>
          <t>2022/05/22</t>
        </is>
      </c>
      <c r="F2250" t="inlineStr">
        <is>
          <t>2022-05</t>
        </is>
      </c>
      <c r="G2250" t="n">
        <v>2022</v>
      </c>
      <c r="H2250" t="n">
        <v>5</v>
      </c>
      <c r="I2250" t="inlineStr">
        <is>
          <t>POS Purchase</t>
        </is>
      </c>
      <c r="J2250" t="inlineStr">
        <is>
          <t>DebitCard</t>
        </is>
      </c>
      <c r="K2250" t="inlineStr">
        <is>
          <t>APPLE.COM/BILL ITUNES.COM 44.99 ZAR</t>
        </is>
      </c>
      <c r="L2250" t="inlineStr">
        <is>
          <t>KC YOUNG</t>
        </is>
      </c>
      <c r="M2250" s="26" t="n">
        <v>-44.99</v>
      </c>
      <c r="N2250" t="inlineStr">
        <is>
          <t>Hobbies</t>
        </is>
      </c>
      <c r="O2250" t="inlineStr">
        <is>
          <t>Out</t>
        </is>
      </c>
    </row>
    <row r="2251" hidden="1">
      <c r="A2251" s="30" t="inlineStr">
        <is>
          <t>2022-05-2320:28CHECKERS KYALAMI GAUTENGKC YOUNG-265.66</t>
        </is>
      </c>
      <c r="B2251" t="inlineStr">
        <is>
          <t>2022/05/23</t>
        </is>
      </c>
      <c r="C2251" t="inlineStr">
        <is>
          <t>20:28</t>
        </is>
      </c>
      <c r="D2251" s="20" t="inlineStr">
        <is>
          <t>2022/05/25</t>
        </is>
      </c>
      <c r="E2251" t="inlineStr">
        <is>
          <t>2022/05/23</t>
        </is>
      </c>
      <c r="F2251" t="inlineStr">
        <is>
          <t>2022-05</t>
        </is>
      </c>
      <c r="G2251" t="n">
        <v>2022</v>
      </c>
      <c r="H2251" t="n">
        <v>5</v>
      </c>
      <c r="I2251" t="inlineStr">
        <is>
          <t>POS Purchase</t>
        </is>
      </c>
      <c r="J2251" t="inlineStr">
        <is>
          <t>CreditCard</t>
        </is>
      </c>
      <c r="K2251" t="inlineStr">
        <is>
          <t>CHECKERS KYALAMI GAUTENG</t>
        </is>
      </c>
      <c r="L2251" t="inlineStr">
        <is>
          <t>KC YOUNG</t>
        </is>
      </c>
      <c r="M2251" s="26" t="n">
        <v>-265.66</v>
      </c>
      <c r="N2251" t="inlineStr">
        <is>
          <t>Groceries</t>
        </is>
      </c>
      <c r="O2251" t="inlineStr">
        <is>
          <t>Out</t>
        </is>
      </c>
    </row>
    <row r="2252" hidden="1">
      <c r="A2252" s="30" t="inlineStr">
        <is>
          <t>2022-05-2419:22CASHFOCUS REFUND WHKU0467250</t>
        </is>
      </c>
      <c r="B2252" t="inlineStr">
        <is>
          <t>2022/05/24</t>
        </is>
      </c>
      <c r="C2252" t="inlineStr">
        <is>
          <t>19:22</t>
        </is>
      </c>
      <c r="D2252" s="20" t="inlineStr">
        <is>
          <t>2022/05/25</t>
        </is>
      </c>
      <c r="E2252" t="inlineStr">
        <is>
          <t>2022/05/24</t>
        </is>
      </c>
      <c r="F2252" t="inlineStr">
        <is>
          <t>2022-05</t>
        </is>
      </c>
      <c r="G2252" t="n">
        <v>2022</v>
      </c>
      <c r="H2252" t="n">
        <v>5</v>
      </c>
      <c r="I2252" t="inlineStr">
        <is>
          <t>EFT</t>
        </is>
      </c>
      <c r="J2252" t="inlineStr">
        <is>
          <t>CreditCard</t>
        </is>
      </c>
      <c r="K2252" t="inlineStr">
        <is>
          <t>CASHFOCUS REFUND WHKU0467</t>
        </is>
      </c>
      <c r="L2252" t="inlineStr"/>
      <c r="M2252" s="26" t="n">
        <v>250</v>
      </c>
      <c r="N2252" t="inlineStr">
        <is>
          <t>Electricity</t>
        </is>
      </c>
      <c r="O2252" t="inlineStr">
        <is>
          <t>Out</t>
        </is>
      </c>
    </row>
    <row r="2253" hidden="1">
      <c r="A2253" s="30" t="inlineStr">
        <is>
          <t>2022-05-2510:33ElectricityPatrick Young-250</t>
        </is>
      </c>
      <c r="B2253" t="inlineStr">
        <is>
          <t>2022/05/25</t>
        </is>
      </c>
      <c r="C2253" t="inlineStr">
        <is>
          <t>10:33</t>
        </is>
      </c>
      <c r="D2253" s="20" t="inlineStr">
        <is>
          <t>2022/05/25</t>
        </is>
      </c>
      <c r="E2253" t="inlineStr">
        <is>
          <t>2022/06/01</t>
        </is>
      </c>
      <c r="F2253" t="inlineStr">
        <is>
          <t>2022-06</t>
        </is>
      </c>
      <c r="G2253" t="n">
        <v>2022</v>
      </c>
      <c r="H2253" t="n">
        <v>6</v>
      </c>
      <c r="I2253" t="inlineStr">
        <is>
          <t>Discovery Pay</t>
        </is>
      </c>
      <c r="J2253" t="inlineStr">
        <is>
          <t>CreditCard</t>
        </is>
      </c>
      <c r="K2253" t="inlineStr">
        <is>
          <t>Electricity</t>
        </is>
      </c>
      <c r="L2253" t="inlineStr">
        <is>
          <t>Patrick Young</t>
        </is>
      </c>
      <c r="M2253" s="26" t="n">
        <v>-250</v>
      </c>
      <c r="N2253" t="inlineStr"/>
      <c r="O2253" t="inlineStr"/>
    </row>
    <row r="2254" hidden="1">
      <c r="A2254" s="30" t="inlineStr">
        <is>
          <t>2022-05-2518:58CASHFOCUS SALARIS / SALARY30901.95</t>
        </is>
      </c>
      <c r="B2254" t="inlineStr">
        <is>
          <t>2022/05/25</t>
        </is>
      </c>
      <c r="C2254" t="inlineStr">
        <is>
          <t>18:58</t>
        </is>
      </c>
      <c r="D2254" s="20" t="inlineStr">
        <is>
          <t>2022/05/25</t>
        </is>
      </c>
      <c r="E2254" t="inlineStr">
        <is>
          <t>2022/06/01</t>
        </is>
      </c>
      <c r="F2254" t="inlineStr">
        <is>
          <t>2022-06</t>
        </is>
      </c>
      <c r="G2254" t="n">
        <v>2022</v>
      </c>
      <c r="H2254" t="n">
        <v>6</v>
      </c>
      <c r="I2254" t="inlineStr">
        <is>
          <t>EFT</t>
        </is>
      </c>
      <c r="J2254" t="inlineStr">
        <is>
          <t>CreditCard</t>
        </is>
      </c>
      <c r="K2254" t="inlineStr">
        <is>
          <t>CASHFOCUS SALARIS / SALARY</t>
        </is>
      </c>
      <c r="L2254" t="inlineStr"/>
      <c r="M2254" s="26" t="n">
        <v>30901.95</v>
      </c>
      <c r="N2254" t="inlineStr">
        <is>
          <t>Salary</t>
        </is>
      </c>
      <c r="O2254" t="inlineStr">
        <is>
          <t>In</t>
        </is>
      </c>
    </row>
    <row r="2255" hidden="1">
      <c r="A2255" s="30" t="inlineStr">
        <is>
          <t>2022-05-2520:11MOCHACHOS KYALAMA CORNE MIDRANDKC YOUNG-150.7</t>
        </is>
      </c>
      <c r="B2255" t="inlineStr">
        <is>
          <t>2022/05/25</t>
        </is>
      </c>
      <c r="C2255" t="inlineStr">
        <is>
          <t>20:11</t>
        </is>
      </c>
      <c r="D2255" s="20" t="inlineStr">
        <is>
          <t>2022/05/25</t>
        </is>
      </c>
      <c r="E2255" t="inlineStr">
        <is>
          <t>2022/06/01</t>
        </is>
      </c>
      <c r="F2255" t="inlineStr">
        <is>
          <t>2022-06</t>
        </is>
      </c>
      <c r="G2255" t="n">
        <v>2022</v>
      </c>
      <c r="H2255" t="n">
        <v>6</v>
      </c>
      <c r="I2255" t="inlineStr">
        <is>
          <t>POS Purchase</t>
        </is>
      </c>
      <c r="J2255" t="inlineStr">
        <is>
          <t>CreditCard</t>
        </is>
      </c>
      <c r="K2255" t="inlineStr">
        <is>
          <t>MOCHACHOS KYALAMA CORNE MIDRAND</t>
        </is>
      </c>
      <c r="L2255" t="inlineStr">
        <is>
          <t>KC YOUNG</t>
        </is>
      </c>
      <c r="M2255" s="26" t="n">
        <v>-150.7</v>
      </c>
      <c r="N2255" t="inlineStr"/>
      <c r="O2255" t="inlineStr"/>
    </row>
    <row r="2256" hidden="1">
      <c r="A2256" s="30" t="inlineStr">
        <is>
          <t>2022-05-2520:16Clicks Kyalami Corner KYALAMIKC YOUNG-212.96</t>
        </is>
      </c>
      <c r="B2256" t="inlineStr">
        <is>
          <t>2022/05/25</t>
        </is>
      </c>
      <c r="C2256" t="inlineStr">
        <is>
          <t>20:16</t>
        </is>
      </c>
      <c r="D2256" s="20" t="inlineStr">
        <is>
          <t>2022/05/25</t>
        </is>
      </c>
      <c r="E2256" t="inlineStr">
        <is>
          <t>2022/06/01</t>
        </is>
      </c>
      <c r="F2256" t="inlineStr">
        <is>
          <t>2022-06</t>
        </is>
      </c>
      <c r="G2256" t="n">
        <v>2022</v>
      </c>
      <c r="H2256" t="n">
        <v>6</v>
      </c>
      <c r="I2256" t="inlineStr">
        <is>
          <t>POS Purchase</t>
        </is>
      </c>
      <c r="J2256" t="inlineStr">
        <is>
          <t>DebitCard</t>
        </is>
      </c>
      <c r="K2256" t="inlineStr">
        <is>
          <t>Clicks Kyalami Corner KYALAMI</t>
        </is>
      </c>
      <c r="L2256" t="inlineStr">
        <is>
          <t>KC YOUNG</t>
        </is>
      </c>
      <c r="M2256" s="26" t="n">
        <v>-212.96</v>
      </c>
      <c r="N2256" t="inlineStr"/>
      <c r="O2256" t="inlineStr"/>
    </row>
    <row r="2257" hidden="1">
      <c r="A2257" s="30" t="inlineStr">
        <is>
          <t>2022-05-2520:16Monte Casino card ...9216 JohannesburgKC YOUNG-100</t>
        </is>
      </c>
      <c r="B2257" t="inlineStr">
        <is>
          <t>2022/05/25</t>
        </is>
      </c>
      <c r="C2257" t="inlineStr">
        <is>
          <t>20:16</t>
        </is>
      </c>
      <c r="D2257" s="20" t="inlineStr">
        <is>
          <t>2022/05/25</t>
        </is>
      </c>
      <c r="E2257" t="inlineStr">
        <is>
          <t>2022/06/01</t>
        </is>
      </c>
      <c r="F2257" t="inlineStr">
        <is>
          <t>2022-06</t>
        </is>
      </c>
      <c r="G2257" t="n">
        <v>2022</v>
      </c>
      <c r="H2257" t="n">
        <v>6</v>
      </c>
      <c r="I2257" t="inlineStr">
        <is>
          <t>ATM Cash</t>
        </is>
      </c>
      <c r="J2257" t="inlineStr">
        <is>
          <t>DebitCard</t>
        </is>
      </c>
      <c r="K2257" t="inlineStr">
        <is>
          <t>Monte Casino card ...9216 Johannesburg</t>
        </is>
      </c>
      <c r="L2257" t="inlineStr">
        <is>
          <t>KC YOUNG</t>
        </is>
      </c>
      <c r="M2257" s="26" t="n">
        <v>-100</v>
      </c>
      <c r="N2257" t="inlineStr"/>
      <c r="O2257" t="inlineStr"/>
    </row>
    <row r="2258" hidden="1">
      <c r="A2258" s="30" t="inlineStr">
        <is>
          <t>2022-05-2520:16UBER TRIP HELP.UBER.CO JOHANNESBURGKC YOUNG-60.75</t>
        </is>
      </c>
      <c r="B2258" t="inlineStr">
        <is>
          <t>2022/05/25</t>
        </is>
      </c>
      <c r="C2258" t="inlineStr">
        <is>
          <t>20:16</t>
        </is>
      </c>
      <c r="D2258" s="20" t="inlineStr">
        <is>
          <t>2022/05/25</t>
        </is>
      </c>
      <c r="E2258" t="inlineStr">
        <is>
          <t>2022/06/01</t>
        </is>
      </c>
      <c r="F2258" t="inlineStr">
        <is>
          <t>2022-06</t>
        </is>
      </c>
      <c r="G2258" t="n">
        <v>2022</v>
      </c>
      <c r="H2258" t="n">
        <v>6</v>
      </c>
      <c r="I2258" t="inlineStr">
        <is>
          <t>POS Purchase</t>
        </is>
      </c>
      <c r="J2258" t="inlineStr">
        <is>
          <t>DebitCard</t>
        </is>
      </c>
      <c r="K2258" t="inlineStr">
        <is>
          <t>UBER TRIP HELP.UBER.CO JOHANNESBURG</t>
        </is>
      </c>
      <c r="L2258" t="inlineStr">
        <is>
          <t>KC YOUNG</t>
        </is>
      </c>
      <c r="M2258" s="26" t="n">
        <v>-60.75</v>
      </c>
      <c r="N2258" t="inlineStr">
        <is>
          <t>Eating out</t>
        </is>
      </c>
      <c r="O2258" t="inlineStr">
        <is>
          <t>Out</t>
        </is>
      </c>
    </row>
    <row r="2259" hidden="1">
      <c r="A2259" s="30" t="inlineStr">
        <is>
          <t>2022-05-2600:49EasyEquitiesEasyEquities-3000</t>
        </is>
      </c>
      <c r="B2259" t="inlineStr">
        <is>
          <t>2022/05/26</t>
        </is>
      </c>
      <c r="C2259" t="inlineStr">
        <is>
          <t>00:49</t>
        </is>
      </c>
      <c r="D2259" s="20" t="inlineStr">
        <is>
          <t>2022/05/25</t>
        </is>
      </c>
      <c r="E2259" t="inlineStr">
        <is>
          <t>2022/06/01</t>
        </is>
      </c>
      <c r="F2259" t="inlineStr">
        <is>
          <t>2022-06</t>
        </is>
      </c>
      <c r="G2259" t="n">
        <v>2022</v>
      </c>
      <c r="H2259" t="n">
        <v>6</v>
      </c>
      <c r="I2259" t="inlineStr">
        <is>
          <t>Scheduled EFT</t>
        </is>
      </c>
      <c r="J2259" t="inlineStr">
        <is>
          <t>CreditCard</t>
        </is>
      </c>
      <c r="K2259" t="inlineStr">
        <is>
          <t>EasyEquities</t>
        </is>
      </c>
      <c r="L2259" t="inlineStr">
        <is>
          <t>EasyEquities</t>
        </is>
      </c>
      <c r="M2259" s="26" t="n">
        <v>-3000</v>
      </c>
      <c r="N2259" t="inlineStr">
        <is>
          <t>Investing</t>
        </is>
      </c>
      <c r="O2259" t="inlineStr">
        <is>
          <t>Out</t>
        </is>
      </c>
    </row>
    <row r="2260" hidden="1">
      <c r="A2260" s="30" t="inlineStr">
        <is>
          <t>2022-05-2618:15JuneFrom: Credit card3966</t>
        </is>
      </c>
      <c r="B2260" t="inlineStr">
        <is>
          <t>2022/05/26</t>
        </is>
      </c>
      <c r="C2260" t="inlineStr">
        <is>
          <t>18:15</t>
        </is>
      </c>
      <c r="D2260" s="20" t="inlineStr">
        <is>
          <t>2022/05/25</t>
        </is>
      </c>
      <c r="E2260" t="inlineStr">
        <is>
          <t>2022/06/01</t>
        </is>
      </c>
      <c r="F2260" t="inlineStr">
        <is>
          <t>2022-06</t>
        </is>
      </c>
      <c r="G2260" t="n">
        <v>2022</v>
      </c>
      <c r="H2260" t="n">
        <v>6</v>
      </c>
      <c r="I2260" t="inlineStr">
        <is>
          <t>Transfer</t>
        </is>
      </c>
      <c r="J2260" t="inlineStr">
        <is>
          <t>KirstSurance</t>
        </is>
      </c>
      <c r="K2260" t="inlineStr">
        <is>
          <t>June</t>
        </is>
      </c>
      <c r="L2260" t="inlineStr">
        <is>
          <t>From: Credit card</t>
        </is>
      </c>
      <c r="M2260" s="23" t="n">
        <v>3966</v>
      </c>
      <c r="N2260" t="inlineStr"/>
      <c r="O2260" t="inlineStr"/>
    </row>
    <row r="2261" hidden="1">
      <c r="A2261" s="30" t="inlineStr">
        <is>
          <t>2022-05-2618:15JuneTo: KIRST-SURANCE-3966</t>
        </is>
      </c>
      <c r="B2261" t="inlineStr">
        <is>
          <t>2022/05/26</t>
        </is>
      </c>
      <c r="C2261" t="inlineStr">
        <is>
          <t>18:15</t>
        </is>
      </c>
      <c r="D2261" s="20" t="inlineStr">
        <is>
          <t>2022/05/25</t>
        </is>
      </c>
      <c r="E2261" t="inlineStr">
        <is>
          <t>2022/06/01</t>
        </is>
      </c>
      <c r="F2261" t="inlineStr">
        <is>
          <t>2022-06</t>
        </is>
      </c>
      <c r="G2261" t="n">
        <v>2022</v>
      </c>
      <c r="H2261" t="n">
        <v>6</v>
      </c>
      <c r="I2261" t="inlineStr">
        <is>
          <t>Transfer</t>
        </is>
      </c>
      <c r="J2261" t="inlineStr">
        <is>
          <t>CreditCard</t>
        </is>
      </c>
      <c r="K2261" t="inlineStr">
        <is>
          <t>June</t>
        </is>
      </c>
      <c r="L2261" t="inlineStr">
        <is>
          <t>To: KIRST-SURANCE</t>
        </is>
      </c>
      <c r="M2261" s="26" t="n">
        <v>-3966</v>
      </c>
      <c r="N2261" t="inlineStr">
        <is>
          <t>Kirst-Surance</t>
        </is>
      </c>
      <c r="O2261" t="inlineStr">
        <is>
          <t>Out</t>
        </is>
      </c>
    </row>
    <row r="2262" hidden="1">
      <c r="A2262" s="30" t="inlineStr">
        <is>
          <t>2022-05-2618:20JuneFrom: Credit card262</t>
        </is>
      </c>
      <c r="B2262" t="inlineStr">
        <is>
          <t>2022/05/26</t>
        </is>
      </c>
      <c r="C2262" t="inlineStr">
        <is>
          <t>18:20</t>
        </is>
      </c>
      <c r="D2262" s="20" t="inlineStr">
        <is>
          <t>2022/05/25</t>
        </is>
      </c>
      <c r="E2262" t="inlineStr">
        <is>
          <t>2022/06/01</t>
        </is>
      </c>
      <c r="F2262" t="inlineStr">
        <is>
          <t>2022-06</t>
        </is>
      </c>
      <c r="G2262" t="n">
        <v>2022</v>
      </c>
      <c r="H2262" t="n">
        <v>6</v>
      </c>
      <c r="I2262" t="inlineStr">
        <is>
          <t>Transfer</t>
        </is>
      </c>
      <c r="J2262" t="inlineStr">
        <is>
          <t>KirstSurance</t>
        </is>
      </c>
      <c r="K2262" t="inlineStr">
        <is>
          <t>June</t>
        </is>
      </c>
      <c r="L2262" t="inlineStr">
        <is>
          <t>From: Credit card</t>
        </is>
      </c>
      <c r="M2262" s="26" t="n">
        <v>262</v>
      </c>
      <c r="N2262" t="inlineStr"/>
      <c r="O2262" t="inlineStr"/>
    </row>
    <row r="2263" hidden="1">
      <c r="A2263" s="30" t="inlineStr">
        <is>
          <t>2022-05-2618:20JuneTo: KIRST-SURANCE-262</t>
        </is>
      </c>
      <c r="B2263" t="inlineStr">
        <is>
          <t>2022/05/26</t>
        </is>
      </c>
      <c r="C2263" t="inlineStr">
        <is>
          <t>18:20</t>
        </is>
      </c>
      <c r="D2263" s="20" t="inlineStr">
        <is>
          <t>2022/05/25</t>
        </is>
      </c>
      <c r="E2263" t="inlineStr">
        <is>
          <t>2022/06/01</t>
        </is>
      </c>
      <c r="F2263" t="inlineStr">
        <is>
          <t>2022-06</t>
        </is>
      </c>
      <c r="G2263" t="n">
        <v>2022</v>
      </c>
      <c r="H2263" t="n">
        <v>6</v>
      </c>
      <c r="I2263" t="inlineStr">
        <is>
          <t>Transfer</t>
        </is>
      </c>
      <c r="J2263" t="inlineStr">
        <is>
          <t>CreditCard</t>
        </is>
      </c>
      <c r="K2263" t="inlineStr">
        <is>
          <t>June</t>
        </is>
      </c>
      <c r="L2263" t="inlineStr">
        <is>
          <t>To: KIRST-SURANCE</t>
        </is>
      </c>
      <c r="M2263" s="23" t="n">
        <v>-262</v>
      </c>
      <c r="N2263" t="inlineStr">
        <is>
          <t>Kirst-Surance</t>
        </is>
      </c>
      <c r="O2263" t="inlineStr">
        <is>
          <t>Out</t>
        </is>
      </c>
    </row>
    <row r="2264" hidden="1">
      <c r="A2264" s="30" t="inlineStr">
        <is>
          <t>2022-05-2620:21HUSSAR GRILL MONTECASINO FOURWAYSKC YOUNG-250</t>
        </is>
      </c>
      <c r="B2264" t="inlineStr">
        <is>
          <t>2022/05/26</t>
        </is>
      </c>
      <c r="C2264" t="inlineStr">
        <is>
          <t>20:21</t>
        </is>
      </c>
      <c r="D2264" s="20" t="inlineStr">
        <is>
          <t>2022/05/25</t>
        </is>
      </c>
      <c r="E2264" t="inlineStr">
        <is>
          <t>2022/06/01</t>
        </is>
      </c>
      <c r="F2264" t="inlineStr">
        <is>
          <t>2022-06</t>
        </is>
      </c>
      <c r="G2264" t="n">
        <v>2022</v>
      </c>
      <c r="H2264" t="n">
        <v>6</v>
      </c>
      <c r="I2264" t="inlineStr">
        <is>
          <t>POS Purchase</t>
        </is>
      </c>
      <c r="J2264" t="inlineStr">
        <is>
          <t>CreditCard</t>
        </is>
      </c>
      <c r="K2264" t="inlineStr">
        <is>
          <t>HUSSAR GRILL MONTECASINO FOURWAYS</t>
        </is>
      </c>
      <c r="L2264" t="inlineStr">
        <is>
          <t>KC YOUNG</t>
        </is>
      </c>
      <c r="M2264" s="26" t="n">
        <v>-250</v>
      </c>
      <c r="N2264" t="inlineStr"/>
      <c r="O2264" t="inlineStr"/>
    </row>
    <row r="2265" hidden="1">
      <c r="A2265" s="30" t="inlineStr">
        <is>
          <t>2022-05-2620:23CHECKERS KYALAMI GAUTENGKC YOUNG-216.9</t>
        </is>
      </c>
      <c r="B2265" t="inlineStr">
        <is>
          <t>2022/05/26</t>
        </is>
      </c>
      <c r="C2265" t="inlineStr">
        <is>
          <t>20:23</t>
        </is>
      </c>
      <c r="D2265" s="20" t="inlineStr">
        <is>
          <t>2022/05/25</t>
        </is>
      </c>
      <c r="E2265" t="inlineStr">
        <is>
          <t>2022/06/01</t>
        </is>
      </c>
      <c r="F2265" t="inlineStr">
        <is>
          <t>2022-06</t>
        </is>
      </c>
      <c r="G2265" t="n">
        <v>2022</v>
      </c>
      <c r="H2265" t="n">
        <v>6</v>
      </c>
      <c r="I2265" t="inlineStr">
        <is>
          <t>Apple Pay</t>
        </is>
      </c>
      <c r="J2265" t="inlineStr">
        <is>
          <t>DebitCard</t>
        </is>
      </c>
      <c r="K2265" t="inlineStr">
        <is>
          <t>CHECKERS KYALAMI GAUTENG</t>
        </is>
      </c>
      <c r="L2265" t="inlineStr">
        <is>
          <t>KC YOUNG</t>
        </is>
      </c>
      <c r="M2265" s="26" t="n">
        <v>-216.9</v>
      </c>
      <c r="N2265" t="inlineStr">
        <is>
          <t>Groceries</t>
        </is>
      </c>
      <c r="O2265" t="inlineStr">
        <is>
          <t>Out</t>
        </is>
      </c>
    </row>
    <row r="2266" hidden="1">
      <c r="A2266" s="30" t="inlineStr">
        <is>
          <t>2022-05-2717:50JuneTo: Subscriptions-4500</t>
        </is>
      </c>
      <c r="B2266" t="inlineStr">
        <is>
          <t>2022/05/27</t>
        </is>
      </c>
      <c r="C2266" t="inlineStr">
        <is>
          <t>17:50</t>
        </is>
      </c>
      <c r="D2266" s="20" t="inlineStr">
        <is>
          <t>2022/05/25</t>
        </is>
      </c>
      <c r="E2266" t="inlineStr">
        <is>
          <t>2022/06/01</t>
        </is>
      </c>
      <c r="F2266" t="inlineStr">
        <is>
          <t>2022-06</t>
        </is>
      </c>
      <c r="G2266" t="n">
        <v>2022</v>
      </c>
      <c r="H2266" t="n">
        <v>6</v>
      </c>
      <c r="I2266" t="inlineStr">
        <is>
          <t>Transfer</t>
        </is>
      </c>
      <c r="J2266" t="inlineStr">
        <is>
          <t>CreditCard</t>
        </is>
      </c>
      <c r="K2266" t="inlineStr">
        <is>
          <t>June</t>
        </is>
      </c>
      <c r="L2266" t="inlineStr">
        <is>
          <t>To: Subscriptions</t>
        </is>
      </c>
      <c r="M2266" s="26" t="n">
        <v>-4500</v>
      </c>
      <c r="N2266" t="inlineStr"/>
      <c r="O2266" t="inlineStr"/>
    </row>
    <row r="2267" hidden="1">
      <c r="A2267" s="30" t="inlineStr">
        <is>
          <t>2022-05-2717:50JuneFrom: Credit card4500</t>
        </is>
      </c>
      <c r="B2267" t="inlineStr">
        <is>
          <t>2022/05/27</t>
        </is>
      </c>
      <c r="C2267" t="inlineStr">
        <is>
          <t>17:50</t>
        </is>
      </c>
      <c r="D2267" s="20" t="inlineStr">
        <is>
          <t>2022/05/25</t>
        </is>
      </c>
      <c r="E2267" t="inlineStr">
        <is>
          <t>2022/06/01</t>
        </is>
      </c>
      <c r="F2267" t="inlineStr">
        <is>
          <t>2022-06</t>
        </is>
      </c>
      <c r="G2267" t="n">
        <v>2022</v>
      </c>
      <c r="H2267" t="n">
        <v>6</v>
      </c>
      <c r="I2267" t="inlineStr">
        <is>
          <t>Transfer</t>
        </is>
      </c>
      <c r="J2267" t="inlineStr">
        <is>
          <t>DebitCard</t>
        </is>
      </c>
      <c r="K2267" t="inlineStr">
        <is>
          <t>June</t>
        </is>
      </c>
      <c r="L2267" t="inlineStr">
        <is>
          <t>From: Credit card</t>
        </is>
      </c>
      <c r="M2267" s="26" t="n">
        <v>4500</v>
      </c>
      <c r="N2267" t="inlineStr">
        <is>
          <t>Transfer</t>
        </is>
      </c>
      <c r="O2267" t="inlineStr">
        <is>
          <t>Transfer</t>
        </is>
      </c>
    </row>
    <row r="2268" hidden="1">
      <c r="A2268" s="30" t="inlineStr">
        <is>
          <t>2022-05-2720:34CHECKERS KYALAMI GAUTENGKC YOUNG-118.47</t>
        </is>
      </c>
      <c r="B2268" t="inlineStr">
        <is>
          <t>2022/05/27</t>
        </is>
      </c>
      <c r="C2268" t="inlineStr">
        <is>
          <t>20:34</t>
        </is>
      </c>
      <c r="D2268" s="20" t="inlineStr">
        <is>
          <t>2022/05/25</t>
        </is>
      </c>
      <c r="E2268" t="inlineStr">
        <is>
          <t>2022/06/01</t>
        </is>
      </c>
      <c r="F2268" t="inlineStr">
        <is>
          <t>2022-06</t>
        </is>
      </c>
      <c r="G2268" t="n">
        <v>2022</v>
      </c>
      <c r="H2268" t="n">
        <v>6</v>
      </c>
      <c r="I2268" t="inlineStr">
        <is>
          <t>POS Purchase</t>
        </is>
      </c>
      <c r="J2268" t="inlineStr">
        <is>
          <t>CreditCard</t>
        </is>
      </c>
      <c r="K2268" t="inlineStr">
        <is>
          <t>CHECKERS KYALAMI GAUTENG</t>
        </is>
      </c>
      <c r="L2268" t="inlineStr">
        <is>
          <t>KC YOUNG</t>
        </is>
      </c>
      <c r="M2268" s="26" t="n">
        <v>-118.47</v>
      </c>
      <c r="N2268" t="inlineStr">
        <is>
          <t>Groceries</t>
        </is>
      </c>
      <c r="O2268" t="inlineStr">
        <is>
          <t>Out</t>
        </is>
      </c>
    </row>
    <row r="2269" hidden="1">
      <c r="A2269" s="30" t="inlineStr">
        <is>
          <t>2022-05-2720:34MRP HOME KYALAMI MIDRANDKC YOUNG-1659.97</t>
        </is>
      </c>
      <c r="B2269" t="inlineStr">
        <is>
          <t>2022/05/27</t>
        </is>
      </c>
      <c r="C2269" t="inlineStr">
        <is>
          <t>20:34</t>
        </is>
      </c>
      <c r="D2269" s="20" t="inlineStr">
        <is>
          <t>2022/05/25</t>
        </is>
      </c>
      <c r="E2269" t="inlineStr">
        <is>
          <t>2022/06/01</t>
        </is>
      </c>
      <c r="F2269" t="inlineStr">
        <is>
          <t>2022-06</t>
        </is>
      </c>
      <c r="G2269" t="n">
        <v>2022</v>
      </c>
      <c r="H2269" t="n">
        <v>6</v>
      </c>
      <c r="I2269" t="inlineStr">
        <is>
          <t>POS Purchase</t>
        </is>
      </c>
      <c r="J2269" t="inlineStr">
        <is>
          <t>CreditCard</t>
        </is>
      </c>
      <c r="K2269" t="inlineStr">
        <is>
          <t>MRP HOME KYALAMI MIDRAND</t>
        </is>
      </c>
      <c r="L2269" t="inlineStr">
        <is>
          <t>KC YOUNG</t>
        </is>
      </c>
      <c r="M2269" s="26" t="n">
        <v>-1659.97</v>
      </c>
      <c r="N2269" t="inlineStr"/>
      <c r="O2269" t="inlineStr"/>
    </row>
    <row r="2270" hidden="1">
      <c r="A2270" s="30" t="inlineStr">
        <is>
          <t>2022-05-2812:44INVESTECPBEntelect Sortware149.99</t>
        </is>
      </c>
      <c r="B2270" t="inlineStr">
        <is>
          <t>2022/05/28</t>
        </is>
      </c>
      <c r="C2270" t="inlineStr">
        <is>
          <t>12:44</t>
        </is>
      </c>
      <c r="D2270" s="20" t="inlineStr">
        <is>
          <t>2022/05/25</t>
        </is>
      </c>
      <c r="E2270" t="inlineStr">
        <is>
          <t>2022/06/01</t>
        </is>
      </c>
      <c r="F2270" t="inlineStr">
        <is>
          <t>2022-06</t>
        </is>
      </c>
      <c r="G2270" t="n">
        <v>2022</v>
      </c>
      <c r="H2270" t="n">
        <v>6</v>
      </c>
      <c r="I2270" t="inlineStr">
        <is>
          <t>EFT</t>
        </is>
      </c>
      <c r="J2270" t="inlineStr">
        <is>
          <t>CreditCard</t>
        </is>
      </c>
      <c r="K2270" t="inlineStr">
        <is>
          <t>INVESTECPBEntelect Sortware</t>
        </is>
      </c>
      <c r="L2270" t="inlineStr"/>
      <c r="M2270" s="26" t="n">
        <v>149.99</v>
      </c>
      <c r="N2270" t="inlineStr"/>
      <c r="O2270" t="inlineStr"/>
    </row>
    <row r="2271" hidden="1">
      <c r="A2271" s="30" t="inlineStr">
        <is>
          <t>2022-05-2820:35AMICI MALAKITE GREENSTONE HIKC YOUNG-113</t>
        </is>
      </c>
      <c r="B2271" t="inlineStr">
        <is>
          <t>2022/05/28</t>
        </is>
      </c>
      <c r="C2271" t="inlineStr">
        <is>
          <t>20:35</t>
        </is>
      </c>
      <c r="D2271" s="20" t="inlineStr">
        <is>
          <t>2022/05/25</t>
        </is>
      </c>
      <c r="E2271" t="inlineStr">
        <is>
          <t>2022/06/01</t>
        </is>
      </c>
      <c r="F2271" t="inlineStr">
        <is>
          <t>2022-06</t>
        </is>
      </c>
      <c r="G2271" t="n">
        <v>2022</v>
      </c>
      <c r="H2271" t="n">
        <v>6</v>
      </c>
      <c r="I2271" t="inlineStr">
        <is>
          <t>Apple Pay</t>
        </is>
      </c>
      <c r="J2271" t="inlineStr">
        <is>
          <t>CreditCard</t>
        </is>
      </c>
      <c r="K2271" t="inlineStr">
        <is>
          <t>AMICI MALAKITE GREENSTONE HI</t>
        </is>
      </c>
      <c r="L2271" t="inlineStr">
        <is>
          <t>KC YOUNG</t>
        </is>
      </c>
      <c r="M2271" s="26" t="n">
        <v>-113</v>
      </c>
      <c r="N2271" t="inlineStr"/>
      <c r="O2271" t="inlineStr"/>
    </row>
    <row r="2272" hidden="1">
      <c r="A2272" s="30" t="inlineStr">
        <is>
          <t>2022-05-2820:35MR PRICE HOME- WOODMEA JOHANNESBURGKC YOUNG-69.99</t>
        </is>
      </c>
      <c r="B2272" t="inlineStr">
        <is>
          <t>2022/05/28</t>
        </is>
      </c>
      <c r="C2272" t="inlineStr">
        <is>
          <t>20:35</t>
        </is>
      </c>
      <c r="D2272" s="20" t="inlineStr">
        <is>
          <t>2022/05/25</t>
        </is>
      </c>
      <c r="E2272" t="inlineStr">
        <is>
          <t>2022/06/01</t>
        </is>
      </c>
      <c r="F2272" t="inlineStr">
        <is>
          <t>2022-06</t>
        </is>
      </c>
      <c r="G2272" t="n">
        <v>2022</v>
      </c>
      <c r="H2272" t="n">
        <v>6</v>
      </c>
      <c r="I2272" t="inlineStr">
        <is>
          <t>POS Purchase</t>
        </is>
      </c>
      <c r="J2272" t="inlineStr">
        <is>
          <t>CreditCard</t>
        </is>
      </c>
      <c r="K2272" t="inlineStr">
        <is>
          <t>MR PRICE HOME- WOODMEA JOHANNESBURG</t>
        </is>
      </c>
      <c r="L2272" t="inlineStr">
        <is>
          <t>KC YOUNG</t>
        </is>
      </c>
      <c r="M2272" s="26" t="n">
        <v>-69.98999999999999</v>
      </c>
      <c r="N2272" t="inlineStr"/>
      <c r="O2272" t="inlineStr"/>
    </row>
    <row r="2273" hidden="1">
      <c r="A2273" s="30" t="inlineStr">
        <is>
          <t>2022-05-2820:40UBERZA RIDESKC YOUNG-71.25</t>
        </is>
      </c>
      <c r="B2273" t="inlineStr">
        <is>
          <t>2022/05/28</t>
        </is>
      </c>
      <c r="C2273" t="inlineStr">
        <is>
          <t>20:40</t>
        </is>
      </c>
      <c r="D2273" s="20" t="inlineStr">
        <is>
          <t>2022/05/25</t>
        </is>
      </c>
      <c r="E2273" t="inlineStr">
        <is>
          <t>2022/06/01</t>
        </is>
      </c>
      <c r="F2273" t="inlineStr">
        <is>
          <t>2022-06</t>
        </is>
      </c>
      <c r="G2273" t="n">
        <v>2022</v>
      </c>
      <c r="H2273" t="n">
        <v>6</v>
      </c>
      <c r="I2273" t="inlineStr">
        <is>
          <t>Online</t>
        </is>
      </c>
      <c r="J2273" t="inlineStr">
        <is>
          <t>DebitCard</t>
        </is>
      </c>
      <c r="K2273" t="inlineStr">
        <is>
          <t>UBERZA RIDES</t>
        </is>
      </c>
      <c r="L2273" t="inlineStr">
        <is>
          <t>KC YOUNG</t>
        </is>
      </c>
      <c r="M2273" s="26" t="n">
        <v>-71.25</v>
      </c>
      <c r="N2273" t="inlineStr"/>
      <c r="O2273" t="inlineStr"/>
    </row>
    <row r="2274" hidden="1">
      <c r="A2274" s="30" t="inlineStr">
        <is>
          <t>2022-05-2900:39RentBA Young-8000</t>
        </is>
      </c>
      <c r="B2274" t="inlineStr">
        <is>
          <t>2022/05/29</t>
        </is>
      </c>
      <c r="C2274" t="inlineStr">
        <is>
          <t>00:39</t>
        </is>
      </c>
      <c r="D2274" s="20" t="inlineStr">
        <is>
          <t>2022/05/25</t>
        </is>
      </c>
      <c r="E2274" t="inlineStr">
        <is>
          <t>2022/06/01</t>
        </is>
      </c>
      <c r="F2274" t="inlineStr">
        <is>
          <t>2022-06</t>
        </is>
      </c>
      <c r="G2274" t="n">
        <v>2022</v>
      </c>
      <c r="H2274" t="n">
        <v>6</v>
      </c>
      <c r="I2274" t="inlineStr">
        <is>
          <t>Scheduled EFT</t>
        </is>
      </c>
      <c r="J2274" t="inlineStr">
        <is>
          <t>CreditCard</t>
        </is>
      </c>
      <c r="K2274" t="inlineStr">
        <is>
          <t>Rent</t>
        </is>
      </c>
      <c r="L2274" t="inlineStr">
        <is>
          <t>BA Young</t>
        </is>
      </c>
      <c r="M2274" s="26" t="n">
        <v>-8000</v>
      </c>
      <c r="N2274" t="inlineStr">
        <is>
          <t>Rent</t>
        </is>
      </c>
      <c r="O2274" t="inlineStr">
        <is>
          <t>Out</t>
        </is>
      </c>
    </row>
    <row r="2275" hidden="1">
      <c r="A2275" s="30" t="inlineStr">
        <is>
          <t>2022-05-2920:16HOME etc WOODMEAD JOHANNESBURGKC YOUNG-279</t>
        </is>
      </c>
      <c r="B2275" t="inlineStr">
        <is>
          <t>2022/05/29</t>
        </is>
      </c>
      <c r="C2275" t="inlineStr">
        <is>
          <t>20:16</t>
        </is>
      </c>
      <c r="D2275" s="20" t="inlineStr">
        <is>
          <t>2022/05/25</t>
        </is>
      </c>
      <c r="E2275" t="inlineStr">
        <is>
          <t>2022/06/01</t>
        </is>
      </c>
      <c r="F2275" t="inlineStr">
        <is>
          <t>2022-06</t>
        </is>
      </c>
      <c r="G2275" t="n">
        <v>2022</v>
      </c>
      <c r="H2275" t="n">
        <v>6</v>
      </c>
      <c r="I2275" t="inlineStr">
        <is>
          <t>POS Purchase</t>
        </is>
      </c>
      <c r="J2275" t="inlineStr">
        <is>
          <t>CreditCard</t>
        </is>
      </c>
      <c r="K2275" t="inlineStr">
        <is>
          <t>HOME etc WOODMEAD JOHANNESBURG</t>
        </is>
      </c>
      <c r="L2275" t="inlineStr">
        <is>
          <t>KC YOUNG</t>
        </is>
      </c>
      <c r="M2275" s="26" t="n">
        <v>-279</v>
      </c>
      <c r="N2275" t="inlineStr"/>
      <c r="O2275" t="inlineStr"/>
    </row>
    <row r="2276" hidden="1">
      <c r="A2276" s="30" t="inlineStr">
        <is>
          <t>2022-05-2920:19APPLE.COM/BILL ITUNES.COM 89.99 ZARKC YOUNG-89.99</t>
        </is>
      </c>
      <c r="B2276" t="inlineStr">
        <is>
          <t>2022/05/29</t>
        </is>
      </c>
      <c r="C2276" t="inlineStr">
        <is>
          <t>20:19</t>
        </is>
      </c>
      <c r="D2276" s="20" t="inlineStr">
        <is>
          <t>2022/05/25</t>
        </is>
      </c>
      <c r="E2276" t="inlineStr">
        <is>
          <t>2022/06/01</t>
        </is>
      </c>
      <c r="F2276" t="inlineStr">
        <is>
          <t>2022-06</t>
        </is>
      </c>
      <c r="G2276" t="n">
        <v>2022</v>
      </c>
      <c r="H2276" t="n">
        <v>6</v>
      </c>
      <c r="I2276" t="inlineStr">
        <is>
          <t>POS Purchase</t>
        </is>
      </c>
      <c r="J2276" t="inlineStr">
        <is>
          <t>DebitCard</t>
        </is>
      </c>
      <c r="K2276" t="inlineStr">
        <is>
          <t>APPLE.COM/BILL ITUNES.COM 89.99 ZAR</t>
        </is>
      </c>
      <c r="L2276" t="inlineStr">
        <is>
          <t>KC YOUNG</t>
        </is>
      </c>
      <c r="M2276" s="26" t="n">
        <v>-89.98999999999999</v>
      </c>
      <c r="N2276" t="inlineStr">
        <is>
          <t>Hobbies</t>
        </is>
      </c>
      <c r="O2276" t="inlineStr">
        <is>
          <t>Out</t>
        </is>
      </c>
    </row>
    <row r="2277" hidden="1">
      <c r="A2277" s="30" t="inlineStr">
        <is>
          <t>2022-05-2920:19COTTON ON MALL OF AFRI JOHANNESBURGKC YOUNG-349</t>
        </is>
      </c>
      <c r="B2277" t="inlineStr">
        <is>
          <t>2022/05/29</t>
        </is>
      </c>
      <c r="C2277" t="inlineStr">
        <is>
          <t>20:19</t>
        </is>
      </c>
      <c r="D2277" s="20" t="inlineStr">
        <is>
          <t>2022/05/25</t>
        </is>
      </c>
      <c r="E2277" t="inlineStr">
        <is>
          <t>2022/06/01</t>
        </is>
      </c>
      <c r="F2277" t="inlineStr">
        <is>
          <t>2022-06</t>
        </is>
      </c>
      <c r="G2277" t="n">
        <v>2022</v>
      </c>
      <c r="H2277" t="n">
        <v>6</v>
      </c>
      <c r="I2277" t="inlineStr">
        <is>
          <t>POS Purchase</t>
        </is>
      </c>
      <c r="J2277" t="inlineStr">
        <is>
          <t>DebitCard</t>
        </is>
      </c>
      <c r="K2277" t="inlineStr">
        <is>
          <t>COTTON ON MALL OF AFRI JOHANNESBURG</t>
        </is>
      </c>
      <c r="L2277" t="inlineStr">
        <is>
          <t>KC YOUNG</t>
        </is>
      </c>
      <c r="M2277" s="26" t="n">
        <v>-349</v>
      </c>
      <c r="N2277" t="inlineStr"/>
      <c r="O2277" t="inlineStr"/>
    </row>
    <row r="2278" hidden="1">
      <c r="A2278" s="30" t="inlineStr">
        <is>
          <t>2022-05-2920:19WOOLWORTHS MALL OF AFR JUKSKEI VIEWKC YOUNG-349</t>
        </is>
      </c>
      <c r="B2278" t="inlineStr">
        <is>
          <t>2022/05/29</t>
        </is>
      </c>
      <c r="C2278" t="inlineStr">
        <is>
          <t>20:19</t>
        </is>
      </c>
      <c r="D2278" s="20" t="inlineStr">
        <is>
          <t>2022/05/25</t>
        </is>
      </c>
      <c r="E2278" t="inlineStr">
        <is>
          <t>2022/06/01</t>
        </is>
      </c>
      <c r="F2278" t="inlineStr">
        <is>
          <t>2022-06</t>
        </is>
      </c>
      <c r="G2278" t="n">
        <v>2022</v>
      </c>
      <c r="H2278" t="n">
        <v>6</v>
      </c>
      <c r="I2278" t="inlineStr">
        <is>
          <t>POS Purchase</t>
        </is>
      </c>
      <c r="J2278" t="inlineStr">
        <is>
          <t>DebitCard</t>
        </is>
      </c>
      <c r="K2278" t="inlineStr">
        <is>
          <t>WOOLWORTHS MALL OF AFR JUKSKEI VIEW</t>
        </is>
      </c>
      <c r="L2278" t="inlineStr">
        <is>
          <t>KC YOUNG</t>
        </is>
      </c>
      <c r="M2278" s="26" t="n">
        <v>-349</v>
      </c>
      <c r="N2278" t="inlineStr"/>
      <c r="O2278" t="inlineStr"/>
    </row>
    <row r="2279" hidden="1">
      <c r="A2279" s="30" t="inlineStr">
        <is>
          <t>2022-05-3020:22CHECKERS KYALAMI GAUTENGKC YOUNG-596.84</t>
        </is>
      </c>
      <c r="B2279" t="inlineStr">
        <is>
          <t>2022/05/30</t>
        </is>
      </c>
      <c r="C2279" t="inlineStr">
        <is>
          <t>20:22</t>
        </is>
      </c>
      <c r="D2279" s="20" t="inlineStr">
        <is>
          <t>2022/05/25</t>
        </is>
      </c>
      <c r="E2279" t="inlineStr">
        <is>
          <t>2022/06/01</t>
        </is>
      </c>
      <c r="F2279" t="inlineStr">
        <is>
          <t>2022-06</t>
        </is>
      </c>
      <c r="G2279" t="n">
        <v>2022</v>
      </c>
      <c r="H2279" t="n">
        <v>6</v>
      </c>
      <c r="I2279" t="inlineStr">
        <is>
          <t>POS Purchase</t>
        </is>
      </c>
      <c r="J2279" t="inlineStr">
        <is>
          <t>CreditCard</t>
        </is>
      </c>
      <c r="K2279" t="inlineStr">
        <is>
          <t>CHECKERS KYALAMI GAUTENG</t>
        </is>
      </c>
      <c r="L2279" t="inlineStr">
        <is>
          <t>KC YOUNG</t>
        </is>
      </c>
      <c r="M2279" s="26" t="n">
        <v>-596.84</v>
      </c>
      <c r="N2279" t="inlineStr">
        <is>
          <t>Groceries</t>
        </is>
      </c>
      <c r="O2279" t="inlineStr">
        <is>
          <t>Out</t>
        </is>
      </c>
    </row>
    <row r="2280" hidden="1">
      <c r="A2280" s="30" t="inlineStr">
        <is>
          <t>2022-05-3020:22WOOLWORTHS KYALAMI JOHANNESBURGKC YOUNG-211.32</t>
        </is>
      </c>
      <c r="B2280" t="inlineStr">
        <is>
          <t>2022/05/30</t>
        </is>
      </c>
      <c r="C2280" t="inlineStr">
        <is>
          <t>20:22</t>
        </is>
      </c>
      <c r="D2280" s="20" t="inlineStr">
        <is>
          <t>2022/05/25</t>
        </is>
      </c>
      <c r="E2280" t="inlineStr">
        <is>
          <t>2022/06/01</t>
        </is>
      </c>
      <c r="F2280" t="inlineStr">
        <is>
          <t>2022-06</t>
        </is>
      </c>
      <c r="G2280" t="n">
        <v>2022</v>
      </c>
      <c r="H2280" t="n">
        <v>6</v>
      </c>
      <c r="I2280" t="inlineStr">
        <is>
          <t>POS Purchase</t>
        </is>
      </c>
      <c r="J2280" t="inlineStr">
        <is>
          <t>CreditCard</t>
        </is>
      </c>
      <c r="K2280" t="inlineStr">
        <is>
          <t>WOOLWORTHS KYALAMI JOHANNESBURG</t>
        </is>
      </c>
      <c r="L2280" t="inlineStr">
        <is>
          <t>KC YOUNG</t>
        </is>
      </c>
      <c r="M2280" s="26" t="n">
        <v>-211.32</v>
      </c>
      <c r="N2280" t="inlineStr"/>
      <c r="O2280" t="inlineStr"/>
    </row>
    <row r="2281" hidden="1">
      <c r="A2281" s="30" t="inlineStr">
        <is>
          <t>2022-05-3020:24BRET CONTRERAS 29.95 USDKC YOUNG-484.72</t>
        </is>
      </c>
      <c r="B2281" t="inlineStr">
        <is>
          <t>2022/05/30</t>
        </is>
      </c>
      <c r="C2281" t="inlineStr">
        <is>
          <t>20:24</t>
        </is>
      </c>
      <c r="D2281" s="20" t="inlineStr">
        <is>
          <t>2022/05/25</t>
        </is>
      </c>
      <c r="E2281" t="inlineStr">
        <is>
          <t>2022/06/01</t>
        </is>
      </c>
      <c r="F2281" t="inlineStr">
        <is>
          <t>2022-06</t>
        </is>
      </c>
      <c r="G2281" t="n">
        <v>2022</v>
      </c>
      <c r="H2281" t="n">
        <v>6</v>
      </c>
      <c r="I2281" t="inlineStr">
        <is>
          <t>Online</t>
        </is>
      </c>
      <c r="J2281" t="inlineStr">
        <is>
          <t>DebitCard</t>
        </is>
      </c>
      <c r="K2281" t="inlineStr">
        <is>
          <t>BRET CONTRERAS 29.95 USD</t>
        </is>
      </c>
      <c r="L2281" t="inlineStr">
        <is>
          <t>KC YOUNG</t>
        </is>
      </c>
      <c r="M2281" s="26" t="n">
        <v>-484.72</v>
      </c>
      <c r="N2281" t="inlineStr">
        <is>
          <t>Fitness</t>
        </is>
      </c>
      <c r="O2281" t="inlineStr">
        <is>
          <t>Out</t>
        </is>
      </c>
    </row>
    <row r="2282" hidden="1">
      <c r="A2282" s="30" t="inlineStr">
        <is>
          <t>2022-05-3020:24DOPPIO ZERO MALL OF AF MidrandKC YOUNG-100</t>
        </is>
      </c>
      <c r="B2282" t="inlineStr">
        <is>
          <t>2022/05/30</t>
        </is>
      </c>
      <c r="C2282" t="inlineStr">
        <is>
          <t>20:24</t>
        </is>
      </c>
      <c r="D2282" s="20" t="inlineStr">
        <is>
          <t>2022/05/25</t>
        </is>
      </c>
      <c r="E2282" t="inlineStr">
        <is>
          <t>2022/06/01</t>
        </is>
      </c>
      <c r="F2282" t="inlineStr">
        <is>
          <t>2022-06</t>
        </is>
      </c>
      <c r="G2282" t="n">
        <v>2022</v>
      </c>
      <c r="H2282" t="n">
        <v>6</v>
      </c>
      <c r="I2282" t="inlineStr">
        <is>
          <t>POS Purchase</t>
        </is>
      </c>
      <c r="J2282" t="inlineStr">
        <is>
          <t>DebitCard</t>
        </is>
      </c>
      <c r="K2282" t="inlineStr">
        <is>
          <t>DOPPIO ZERO MALL OF AF Midrand</t>
        </is>
      </c>
      <c r="L2282" t="inlineStr">
        <is>
          <t>KC YOUNG</t>
        </is>
      </c>
      <c r="M2282" s="26" t="n">
        <v>-100</v>
      </c>
      <c r="N2282" t="inlineStr"/>
      <c r="O2282" t="inlineStr"/>
    </row>
    <row r="2283" hidden="1">
      <c r="A2283" s="30" t="inlineStr">
        <is>
          <t>2022-05-3119:42vaughan groceries300</t>
        </is>
      </c>
      <c r="B2283" t="inlineStr">
        <is>
          <t>2022/05/31</t>
        </is>
      </c>
      <c r="C2283" t="inlineStr">
        <is>
          <t>19:42</t>
        </is>
      </c>
      <c r="D2283" s="20" t="inlineStr">
        <is>
          <t>2022/05/25</t>
        </is>
      </c>
      <c r="E2283" t="inlineStr">
        <is>
          <t>2022/06/01</t>
        </is>
      </c>
      <c r="F2283" t="inlineStr">
        <is>
          <t>2022-06</t>
        </is>
      </c>
      <c r="G2283" t="n">
        <v>2022</v>
      </c>
      <c r="H2283" t="n">
        <v>6</v>
      </c>
      <c r="I2283" t="inlineStr">
        <is>
          <t>EFT</t>
        </is>
      </c>
      <c r="J2283" t="inlineStr">
        <is>
          <t>CreditCard</t>
        </is>
      </c>
      <c r="K2283" t="inlineStr">
        <is>
          <t>vaughan groceries</t>
        </is>
      </c>
      <c r="L2283" t="inlineStr"/>
      <c r="M2283" s="26" t="n">
        <v>300</v>
      </c>
      <c r="N2283" t="inlineStr"/>
      <c r="O2283" t="inlineStr"/>
    </row>
    <row r="2284" hidden="1">
      <c r="A2284" s="30" t="inlineStr">
        <is>
          <t>2022-05-3120:41STORE &amp; MORE FOURWAYS JohannesburgKC YOUNG-279.7</t>
        </is>
      </c>
      <c r="B2284" t="inlineStr">
        <is>
          <t>2022/05/31</t>
        </is>
      </c>
      <c r="C2284" t="inlineStr">
        <is>
          <t>20:41</t>
        </is>
      </c>
      <c r="D2284" s="20" t="inlineStr">
        <is>
          <t>2022/05/25</t>
        </is>
      </c>
      <c r="E2284" t="inlineStr">
        <is>
          <t>2022/06/01</t>
        </is>
      </c>
      <c r="F2284" t="inlineStr">
        <is>
          <t>2022-06</t>
        </is>
      </c>
      <c r="G2284" t="n">
        <v>2022</v>
      </c>
      <c r="H2284" t="n">
        <v>6</v>
      </c>
      <c r="I2284" t="inlineStr">
        <is>
          <t>POS Purchase</t>
        </is>
      </c>
      <c r="J2284" t="inlineStr">
        <is>
          <t>CreditCard</t>
        </is>
      </c>
      <c r="K2284" t="inlineStr">
        <is>
          <t>STORE &amp; MORE FOURWAYS Johannesburg</t>
        </is>
      </c>
      <c r="L2284" t="inlineStr">
        <is>
          <t>KC YOUNG</t>
        </is>
      </c>
      <c r="M2284" s="26" t="n">
        <v>-279.7</v>
      </c>
      <c r="N2284" t="inlineStr"/>
      <c r="O2284" t="inlineStr"/>
    </row>
    <row r="2285" hidden="1">
      <c r="A2285" s="30" t="inlineStr">
        <is>
          <t>2022-05-3120:46Clicks Nicolway CentreNG BRYANSTONKC YOUNG-228.99</t>
        </is>
      </c>
      <c r="B2285" t="inlineStr">
        <is>
          <t>2022/05/31</t>
        </is>
      </c>
      <c r="C2285" t="inlineStr">
        <is>
          <t>20:46</t>
        </is>
      </c>
      <c r="D2285" s="20" t="inlineStr">
        <is>
          <t>2022/05/25</t>
        </is>
      </c>
      <c r="E2285" t="inlineStr">
        <is>
          <t>2022/06/01</t>
        </is>
      </c>
      <c r="F2285" t="inlineStr">
        <is>
          <t>2022-06</t>
        </is>
      </c>
      <c r="G2285" t="n">
        <v>2022</v>
      </c>
      <c r="H2285" t="n">
        <v>6</v>
      </c>
      <c r="I2285" t="inlineStr">
        <is>
          <t>POS Purchase</t>
        </is>
      </c>
      <c r="J2285" t="inlineStr">
        <is>
          <t>DebitCard</t>
        </is>
      </c>
      <c r="K2285" t="inlineStr">
        <is>
          <t>Clicks Nicolway CentreNG BRYANSTON</t>
        </is>
      </c>
      <c r="L2285" t="inlineStr">
        <is>
          <t>KC YOUNG</t>
        </is>
      </c>
      <c r="M2285" s="26" t="n">
        <v>-228.99</v>
      </c>
      <c r="N2285" t="inlineStr"/>
      <c r="O2285" t="inlineStr"/>
    </row>
    <row r="2286" hidden="1">
      <c r="A2286" s="30" t="inlineStr">
        <is>
          <t>2022-05-3120:46Mall of Africa MIDRANDKC YOUNG-10</t>
        </is>
      </c>
      <c r="B2286" t="inlineStr">
        <is>
          <t>2022/05/31</t>
        </is>
      </c>
      <c r="C2286" t="inlineStr">
        <is>
          <t>20:46</t>
        </is>
      </c>
      <c r="D2286" s="20" t="inlineStr">
        <is>
          <t>2022/05/25</t>
        </is>
      </c>
      <c r="E2286" t="inlineStr">
        <is>
          <t>2022/06/01</t>
        </is>
      </c>
      <c r="F2286" t="inlineStr">
        <is>
          <t>2022-06</t>
        </is>
      </c>
      <c r="G2286" t="n">
        <v>2022</v>
      </c>
      <c r="H2286" t="n">
        <v>6</v>
      </c>
      <c r="I2286" t="inlineStr">
        <is>
          <t>POS Purchase</t>
        </is>
      </c>
      <c r="J2286" t="inlineStr">
        <is>
          <t>DebitCard</t>
        </is>
      </c>
      <c r="K2286" t="inlineStr">
        <is>
          <t>Mall of Africa MIDRAND</t>
        </is>
      </c>
      <c r="L2286" t="inlineStr">
        <is>
          <t>KC YOUNG</t>
        </is>
      </c>
      <c r="M2286" s="26" t="n">
        <v>-10</v>
      </c>
      <c r="N2286" t="inlineStr">
        <is>
          <t>Car</t>
        </is>
      </c>
      <c r="O2286" t="inlineStr">
        <is>
          <t>Out</t>
        </is>
      </c>
    </row>
    <row r="2287" hidden="1">
      <c r="A2287" s="30" t="inlineStr">
        <is>
          <t>2022-05-3120:46llins I Style Fourways Four WaysKC YOUNG-399</t>
        </is>
      </c>
      <c r="B2287" t="inlineStr">
        <is>
          <t>2022/05/31</t>
        </is>
      </c>
      <c r="C2287" t="inlineStr">
        <is>
          <t>20:46</t>
        </is>
      </c>
      <c r="D2287" s="20" t="inlineStr">
        <is>
          <t>2022/05/25</t>
        </is>
      </c>
      <c r="E2287" t="inlineStr">
        <is>
          <t>2022/06/01</t>
        </is>
      </c>
      <c r="F2287" t="inlineStr">
        <is>
          <t>2022-06</t>
        </is>
      </c>
      <c r="G2287" t="n">
        <v>2022</v>
      </c>
      <c r="H2287" t="n">
        <v>6</v>
      </c>
      <c r="I2287" t="inlineStr">
        <is>
          <t>POS Purchase</t>
        </is>
      </c>
      <c r="J2287" t="inlineStr">
        <is>
          <t>DebitCard</t>
        </is>
      </c>
      <c r="K2287" t="inlineStr">
        <is>
          <t>llins I Style Fourways Four Ways</t>
        </is>
      </c>
      <c r="L2287" t="inlineStr">
        <is>
          <t>KC YOUNG</t>
        </is>
      </c>
      <c r="M2287" s="26" t="n">
        <v>-399</v>
      </c>
      <c r="N2287" t="inlineStr"/>
      <c r="O2287" t="inlineStr"/>
    </row>
    <row r="2288" hidden="1">
      <c r="A2288" s="30" t="inlineStr">
        <is>
          <t>2022-05-3120:46llins I Style Fourways Four WaysKC YOUNG-699</t>
        </is>
      </c>
      <c r="B2288" t="inlineStr">
        <is>
          <t>2022/05/31</t>
        </is>
      </c>
      <c r="C2288" t="inlineStr">
        <is>
          <t>20:46</t>
        </is>
      </c>
      <c r="D2288" s="20" t="inlineStr">
        <is>
          <t>2022/05/25</t>
        </is>
      </c>
      <c r="E2288" t="inlineStr">
        <is>
          <t>2022/06/01</t>
        </is>
      </c>
      <c r="F2288" t="inlineStr">
        <is>
          <t>2022-06</t>
        </is>
      </c>
      <c r="G2288" t="n">
        <v>2022</v>
      </c>
      <c r="H2288" t="n">
        <v>6</v>
      </c>
      <c r="I2288" t="inlineStr">
        <is>
          <t>POS Purchase</t>
        </is>
      </c>
      <c r="J2288" t="inlineStr">
        <is>
          <t>DebitCard</t>
        </is>
      </c>
      <c r="K2288" t="inlineStr">
        <is>
          <t>llins I Style Fourways Four Ways</t>
        </is>
      </c>
      <c r="L2288" t="inlineStr">
        <is>
          <t>KC YOUNG</t>
        </is>
      </c>
      <c r="M2288" s="26" t="n">
        <v>-699</v>
      </c>
      <c r="N2288" t="inlineStr"/>
      <c r="O2288" t="inlineStr"/>
    </row>
    <row r="2289" hidden="1">
      <c r="A2289" s="30" t="inlineStr">
        <is>
          <t>2022-05-3120:46llins I Style Fourways Four WaysKC YOUNG699</t>
        </is>
      </c>
      <c r="B2289" t="inlineStr">
        <is>
          <t>2022/05/31</t>
        </is>
      </c>
      <c r="C2289" t="inlineStr">
        <is>
          <t>20:46</t>
        </is>
      </c>
      <c r="D2289" s="20" t="inlineStr">
        <is>
          <t>2022/05/25</t>
        </is>
      </c>
      <c r="E2289" t="inlineStr">
        <is>
          <t>2022/06/01</t>
        </is>
      </c>
      <c r="F2289" t="inlineStr">
        <is>
          <t>2022-06</t>
        </is>
      </c>
      <c r="G2289" t="n">
        <v>2022</v>
      </c>
      <c r="H2289" t="n">
        <v>6</v>
      </c>
      <c r="I2289" t="inlineStr">
        <is>
          <t>Refund POS Purchase</t>
        </is>
      </c>
      <c r="J2289" t="inlineStr">
        <is>
          <t>DebitCard</t>
        </is>
      </c>
      <c r="K2289" t="inlineStr">
        <is>
          <t>llins I Style Fourways Four Ways</t>
        </is>
      </c>
      <c r="L2289" t="inlineStr">
        <is>
          <t>KC YOUNG</t>
        </is>
      </c>
      <c r="M2289" s="26" t="n">
        <v>699</v>
      </c>
      <c r="N2289" t="inlineStr"/>
      <c r="O2289" t="inlineStr"/>
    </row>
    <row r="2290" hidden="1">
      <c r="A2290" s="30" t="inlineStr">
        <is>
          <t>2022-05-3123:57Interest Earned at 3.00%4.27</t>
        </is>
      </c>
      <c r="B2290" t="inlineStr">
        <is>
          <t>2022/05/31</t>
        </is>
      </c>
      <c r="C2290" t="inlineStr">
        <is>
          <t>23:57</t>
        </is>
      </c>
      <c r="D2290" s="20" t="inlineStr">
        <is>
          <t>2022/05/25</t>
        </is>
      </c>
      <c r="E2290" t="inlineStr">
        <is>
          <t>2022/06/01</t>
        </is>
      </c>
      <c r="F2290" t="inlineStr">
        <is>
          <t>2022-06</t>
        </is>
      </c>
      <c r="G2290" t="n">
        <v>2022</v>
      </c>
      <c r="H2290" t="n">
        <v>6</v>
      </c>
      <c r="I2290" t="inlineStr">
        <is>
          <t>Interest</t>
        </is>
      </c>
      <c r="J2290" t="inlineStr">
        <is>
          <t>TravelAccount</t>
        </is>
      </c>
      <c r="K2290" t="inlineStr">
        <is>
          <t>Interest Earned at 3.00%</t>
        </is>
      </c>
      <c r="L2290" t="inlineStr"/>
      <c r="M2290" s="26" t="n">
        <v>4.27</v>
      </c>
      <c r="N2290" t="inlineStr">
        <is>
          <t>Interest</t>
        </is>
      </c>
      <c r="O2290" t="inlineStr">
        <is>
          <t>In</t>
        </is>
      </c>
    </row>
    <row r="2291" hidden="1">
      <c r="A2291" s="30" t="inlineStr">
        <is>
          <t>2022-05-3123:59Interest Earned at 4.30%-4.80%316.25</t>
        </is>
      </c>
      <c r="B2291" t="inlineStr">
        <is>
          <t>2022/05/31</t>
        </is>
      </c>
      <c r="C2291" t="inlineStr">
        <is>
          <t>23:59</t>
        </is>
      </c>
      <c r="D2291" s="20" t="inlineStr">
        <is>
          <t>2022/05/25</t>
        </is>
      </c>
      <c r="E2291" t="inlineStr">
        <is>
          <t>2022/06/01</t>
        </is>
      </c>
      <c r="F2291" t="inlineStr">
        <is>
          <t>2022-06</t>
        </is>
      </c>
      <c r="G2291" t="n">
        <v>2022</v>
      </c>
      <c r="H2291" t="n">
        <v>6</v>
      </c>
      <c r="I2291" t="inlineStr">
        <is>
          <t>Interest</t>
        </is>
      </c>
      <c r="J2291" t="inlineStr">
        <is>
          <t>NoticeSavings</t>
        </is>
      </c>
      <c r="K2291" t="inlineStr">
        <is>
          <t>Interest Earned at 4.30%-4.80%</t>
        </is>
      </c>
      <c r="L2291" t="inlineStr"/>
      <c r="M2291" s="26" t="n">
        <v>316.25</v>
      </c>
      <c r="N2291" t="inlineStr"/>
      <c r="O2291" t="inlineStr"/>
    </row>
    <row r="2292" hidden="1">
      <c r="A2292" s="30" t="inlineStr">
        <is>
          <t>2022-06-0100:05Dynamic interest boost at 0.50%0.71</t>
        </is>
      </c>
      <c r="B2292" t="inlineStr">
        <is>
          <t>2022/06/01</t>
        </is>
      </c>
      <c r="C2292" t="inlineStr">
        <is>
          <t>00:05</t>
        </is>
      </c>
      <c r="D2292" s="20" t="inlineStr">
        <is>
          <t>2022/06/24</t>
        </is>
      </c>
      <c r="E2292" t="inlineStr">
        <is>
          <t>2022/06/01</t>
        </is>
      </c>
      <c r="F2292" t="inlineStr">
        <is>
          <t>2022-06</t>
        </is>
      </c>
      <c r="G2292" t="n">
        <v>2022</v>
      </c>
      <c r="H2292" t="n">
        <v>6</v>
      </c>
      <c r="I2292" t="inlineStr">
        <is>
          <t>Interest</t>
        </is>
      </c>
      <c r="J2292" t="inlineStr">
        <is>
          <t>TravelAccount</t>
        </is>
      </c>
      <c r="K2292" t="inlineStr">
        <is>
          <t>Dynamic interest boost at 0.50%</t>
        </is>
      </c>
      <c r="L2292" t="inlineStr"/>
      <c r="M2292" s="26" t="n">
        <v>0.71</v>
      </c>
      <c r="N2292" t="inlineStr">
        <is>
          <t>Interest</t>
        </is>
      </c>
      <c r="O2292" t="inlineStr">
        <is>
          <t>In</t>
        </is>
      </c>
    </row>
    <row r="2293" hidden="1">
      <c r="A2293" s="30" t="inlineStr">
        <is>
          <t>2022-06-0120:37Dischem Nicolway BRYANSTONKC YOUNG-249.86</t>
        </is>
      </c>
      <c r="B2293" t="inlineStr">
        <is>
          <t>2022/06/01</t>
        </is>
      </c>
      <c r="C2293" t="inlineStr">
        <is>
          <t>20:37</t>
        </is>
      </c>
      <c r="D2293" s="20" t="inlineStr">
        <is>
          <t>2022/06/24</t>
        </is>
      </c>
      <c r="E2293" t="inlineStr">
        <is>
          <t>2022/06/01</t>
        </is>
      </c>
      <c r="F2293" t="inlineStr">
        <is>
          <t>2022-06</t>
        </is>
      </c>
      <c r="G2293" t="n">
        <v>2022</v>
      </c>
      <c r="H2293" t="n">
        <v>6</v>
      </c>
      <c r="I2293" t="inlineStr">
        <is>
          <t>POS Purchase</t>
        </is>
      </c>
      <c r="J2293" t="inlineStr">
        <is>
          <t>CreditCard</t>
        </is>
      </c>
      <c r="K2293" t="inlineStr">
        <is>
          <t>Dischem Nicolway BRYANSTON</t>
        </is>
      </c>
      <c r="L2293" t="inlineStr">
        <is>
          <t>KC YOUNG</t>
        </is>
      </c>
      <c r="M2293" s="26" t="n">
        <v>-249.86</v>
      </c>
      <c r="N2293" t="inlineStr"/>
      <c r="O2293" t="inlineStr"/>
    </row>
    <row r="2294" hidden="1">
      <c r="A2294" s="30" t="inlineStr">
        <is>
          <t>2022-06-0120:40SEATTLE MELROSE ARCH MELROSEKC YOUNG-81.5</t>
        </is>
      </c>
      <c r="B2294" t="inlineStr">
        <is>
          <t>2022/06/01</t>
        </is>
      </c>
      <c r="C2294" t="inlineStr">
        <is>
          <t>20:40</t>
        </is>
      </c>
      <c r="D2294" s="20" t="inlineStr">
        <is>
          <t>2022/06/24</t>
        </is>
      </c>
      <c r="E2294" t="inlineStr">
        <is>
          <t>2022/06/01</t>
        </is>
      </c>
      <c r="F2294" t="inlineStr">
        <is>
          <t>2022-06</t>
        </is>
      </c>
      <c r="G2294" t="n">
        <v>2022</v>
      </c>
      <c r="H2294" t="n">
        <v>6</v>
      </c>
      <c r="I2294" t="inlineStr">
        <is>
          <t>POS Purchase</t>
        </is>
      </c>
      <c r="J2294" t="inlineStr">
        <is>
          <t>DebitCard</t>
        </is>
      </c>
      <c r="K2294" t="inlineStr">
        <is>
          <t>SEATTLE MELROSE ARCH MELROSE</t>
        </is>
      </c>
      <c r="L2294" t="inlineStr">
        <is>
          <t>KC YOUNG</t>
        </is>
      </c>
      <c r="M2294" s="26" t="n">
        <v>-81.5</v>
      </c>
      <c r="N2294" t="inlineStr"/>
      <c r="O2294" t="inlineStr"/>
    </row>
    <row r="2295" hidden="1">
      <c r="A2295" s="30" t="inlineStr">
        <is>
          <t>2022-06-0122:06DISCINSURE4002101773-257479260-1309.22</t>
        </is>
      </c>
      <c r="B2295" t="inlineStr">
        <is>
          <t>2022/06/01</t>
        </is>
      </c>
      <c r="C2295" t="inlineStr">
        <is>
          <t>22:06</t>
        </is>
      </c>
      <c r="D2295" s="20" t="inlineStr">
        <is>
          <t>2022/06/24</t>
        </is>
      </c>
      <c r="E2295" t="inlineStr">
        <is>
          <t>2022/06/01</t>
        </is>
      </c>
      <c r="F2295" t="inlineStr">
        <is>
          <t>2022-06</t>
        </is>
      </c>
      <c r="G2295" t="n">
        <v>2022</v>
      </c>
      <c r="H2295" t="n">
        <v>6</v>
      </c>
      <c r="I2295" t="inlineStr">
        <is>
          <t>Debit order</t>
        </is>
      </c>
      <c r="J2295" t="inlineStr">
        <is>
          <t>CreditCard</t>
        </is>
      </c>
      <c r="K2295" t="inlineStr">
        <is>
          <t>DISCINSURE4002101773-257479260</t>
        </is>
      </c>
      <c r="L2295" t="inlineStr"/>
      <c r="M2295" s="26" t="n">
        <v>-1309.22</v>
      </c>
      <c r="N2295" t="inlineStr">
        <is>
          <t>Insurance</t>
        </is>
      </c>
      <c r="O2295" t="inlineStr">
        <is>
          <t>Out</t>
        </is>
      </c>
    </row>
    <row r="2296" hidden="1">
      <c r="A2296" s="30" t="inlineStr">
        <is>
          <t>2022-06-0122:06VODACOM 0386043104 I8113318-158.99</t>
        </is>
      </c>
      <c r="B2296" t="inlineStr">
        <is>
          <t>2022/06/01</t>
        </is>
      </c>
      <c r="C2296" t="inlineStr">
        <is>
          <t>22:06</t>
        </is>
      </c>
      <c r="D2296" s="20" t="inlineStr">
        <is>
          <t>2022/06/24</t>
        </is>
      </c>
      <c r="E2296" t="inlineStr">
        <is>
          <t>2022/06/01</t>
        </is>
      </c>
      <c r="F2296" t="inlineStr">
        <is>
          <t>2022-06</t>
        </is>
      </c>
      <c r="G2296" t="n">
        <v>2022</v>
      </c>
      <c r="H2296" t="n">
        <v>6</v>
      </c>
      <c r="I2296" t="inlineStr">
        <is>
          <t>Debit order</t>
        </is>
      </c>
      <c r="J2296" t="inlineStr">
        <is>
          <t>CreditCard</t>
        </is>
      </c>
      <c r="K2296" t="inlineStr">
        <is>
          <t>VODACOM 0386043104 I8113318</t>
        </is>
      </c>
      <c r="L2296" t="inlineStr"/>
      <c r="M2296" s="26" t="n">
        <v>-158.99</v>
      </c>
      <c r="N2296" t="inlineStr">
        <is>
          <t>Phone</t>
        </is>
      </c>
      <c r="O2296" t="inlineStr">
        <is>
          <t>Out</t>
        </is>
      </c>
    </row>
    <row r="2297" hidden="1">
      <c r="A2297" s="30" t="inlineStr">
        <is>
          <t>2022-06-0220:59BP MAXWELL DRIVE MIDRANDKC YOUNG-604.15</t>
        </is>
      </c>
      <c r="B2297" t="inlineStr">
        <is>
          <t>2022/06/02</t>
        </is>
      </c>
      <c r="C2297" t="inlineStr">
        <is>
          <t>20:59</t>
        </is>
      </c>
      <c r="D2297" s="20" t="inlineStr">
        <is>
          <t>2022/06/24</t>
        </is>
      </c>
      <c r="E2297" t="inlineStr">
        <is>
          <t>2022/06/02</t>
        </is>
      </c>
      <c r="F2297" t="inlineStr">
        <is>
          <t>2022-06</t>
        </is>
      </c>
      <c r="G2297" t="n">
        <v>2022</v>
      </c>
      <c r="H2297" t="n">
        <v>6</v>
      </c>
      <c r="I2297" t="inlineStr">
        <is>
          <t>POS Purchase</t>
        </is>
      </c>
      <c r="J2297" t="inlineStr">
        <is>
          <t>CreditCard</t>
        </is>
      </c>
      <c r="K2297" t="inlineStr">
        <is>
          <t>BP MAXWELL DRIVE MIDRAND</t>
        </is>
      </c>
      <c r="L2297" t="inlineStr">
        <is>
          <t>KC YOUNG</t>
        </is>
      </c>
      <c r="M2297" s="26" t="n">
        <v>-604.15</v>
      </c>
      <c r="N2297" t="inlineStr">
        <is>
          <t>Car</t>
        </is>
      </c>
      <c r="O2297" t="inlineStr">
        <is>
          <t>Out</t>
        </is>
      </c>
    </row>
    <row r="2298" hidden="1">
      <c r="A2298" s="30" t="inlineStr">
        <is>
          <t>2022-06-0220:59WOOLWORTHS KYALAMI JOHANNESBURGKC YOUNG-189.94</t>
        </is>
      </c>
      <c r="B2298" t="inlineStr">
        <is>
          <t>2022/06/02</t>
        </is>
      </c>
      <c r="C2298" t="inlineStr">
        <is>
          <t>20:59</t>
        </is>
      </c>
      <c r="D2298" s="20" t="inlineStr">
        <is>
          <t>2022/06/24</t>
        </is>
      </c>
      <c r="E2298" t="inlineStr">
        <is>
          <t>2022/06/02</t>
        </is>
      </c>
      <c r="F2298" t="inlineStr">
        <is>
          <t>2022-06</t>
        </is>
      </c>
      <c r="G2298" t="n">
        <v>2022</v>
      </c>
      <c r="H2298" t="n">
        <v>6</v>
      </c>
      <c r="I2298" t="inlineStr">
        <is>
          <t>POS Purchase</t>
        </is>
      </c>
      <c r="J2298" t="inlineStr">
        <is>
          <t>CreditCard</t>
        </is>
      </c>
      <c r="K2298" t="inlineStr">
        <is>
          <t>WOOLWORTHS KYALAMI JOHANNESBURG</t>
        </is>
      </c>
      <c r="L2298" t="inlineStr">
        <is>
          <t>KC YOUNG</t>
        </is>
      </c>
      <c r="M2298" s="26" t="n">
        <v>-189.94</v>
      </c>
      <c r="N2298" t="inlineStr"/>
      <c r="O2298" t="inlineStr"/>
    </row>
    <row r="2299" hidden="1">
      <c r="A2299" s="30" t="inlineStr">
        <is>
          <t>2022-06-0222:01COOL IDEAS176419453 NETCASH-609</t>
        </is>
      </c>
      <c r="B2299" t="inlineStr">
        <is>
          <t>2022/06/02</t>
        </is>
      </c>
      <c r="C2299" t="inlineStr">
        <is>
          <t>22:01</t>
        </is>
      </c>
      <c r="D2299" s="20" t="inlineStr">
        <is>
          <t>2022/06/24</t>
        </is>
      </c>
      <c r="E2299" t="inlineStr">
        <is>
          <t>2022/06/02</t>
        </is>
      </c>
      <c r="F2299" t="inlineStr">
        <is>
          <t>2022-06</t>
        </is>
      </c>
      <c r="G2299" t="n">
        <v>2022</v>
      </c>
      <c r="H2299" t="n">
        <v>6</v>
      </c>
      <c r="I2299" t="inlineStr">
        <is>
          <t>Debit order</t>
        </is>
      </c>
      <c r="J2299" t="inlineStr">
        <is>
          <t>CreditCard</t>
        </is>
      </c>
      <c r="K2299" t="inlineStr">
        <is>
          <t>COOL IDEAS176419453 NETCASH</t>
        </is>
      </c>
      <c r="L2299" t="inlineStr"/>
      <c r="M2299" s="26" t="n">
        <v>-609</v>
      </c>
      <c r="N2299" t="inlineStr">
        <is>
          <t>Internet</t>
        </is>
      </c>
      <c r="O2299" t="inlineStr">
        <is>
          <t>Out</t>
        </is>
      </c>
    </row>
    <row r="2300" hidden="1">
      <c r="A2300" s="30" t="inlineStr">
        <is>
          <t>2022-06-0420:18CHECKERS KYALAMI GAUTENGKC YOUNG-263.71</t>
        </is>
      </c>
      <c r="B2300" t="inlineStr">
        <is>
          <t>2022/06/04</t>
        </is>
      </c>
      <c r="C2300" t="inlineStr">
        <is>
          <t>20:18</t>
        </is>
      </c>
      <c r="D2300" s="20" t="inlineStr">
        <is>
          <t>2022/06/24</t>
        </is>
      </c>
      <c r="E2300" t="inlineStr">
        <is>
          <t>2022/06/04</t>
        </is>
      </c>
      <c r="F2300" t="inlineStr">
        <is>
          <t>2022-06</t>
        </is>
      </c>
      <c r="G2300" t="n">
        <v>2022</v>
      </c>
      <c r="H2300" t="n">
        <v>6</v>
      </c>
      <c r="I2300" t="inlineStr">
        <is>
          <t>POS Purchase</t>
        </is>
      </c>
      <c r="J2300" t="inlineStr">
        <is>
          <t>CreditCard</t>
        </is>
      </c>
      <c r="K2300" t="inlineStr">
        <is>
          <t>CHECKERS KYALAMI GAUTENG</t>
        </is>
      </c>
      <c r="L2300" t="inlineStr">
        <is>
          <t>KC YOUNG</t>
        </is>
      </c>
      <c r="M2300" s="26" t="n">
        <v>-263.71</v>
      </c>
      <c r="N2300" t="inlineStr">
        <is>
          <t>Groceries</t>
        </is>
      </c>
      <c r="O2300" t="inlineStr">
        <is>
          <t>Out</t>
        </is>
      </c>
    </row>
    <row r="2301" hidden="1">
      <c r="A2301" s="30" t="inlineStr">
        <is>
          <t>2022-06-0520:29Dischem Kyalami Corner JOHANNESBURGKC YOUNG-434.3</t>
        </is>
      </c>
      <c r="B2301" t="inlineStr">
        <is>
          <t>2022/06/05</t>
        </is>
      </c>
      <c r="C2301" t="inlineStr">
        <is>
          <t>20:29</t>
        </is>
      </c>
      <c r="D2301" s="20" t="inlineStr">
        <is>
          <t>2022/06/24</t>
        </is>
      </c>
      <c r="E2301" t="inlineStr">
        <is>
          <t>2022/06/05</t>
        </is>
      </c>
      <c r="F2301" t="inlineStr">
        <is>
          <t>2022-06</t>
        </is>
      </c>
      <c r="G2301" t="n">
        <v>2022</v>
      </c>
      <c r="H2301" t="n">
        <v>6</v>
      </c>
      <c r="I2301" t="inlineStr">
        <is>
          <t>POS Purchase</t>
        </is>
      </c>
      <c r="J2301" t="inlineStr">
        <is>
          <t>CreditCard</t>
        </is>
      </c>
      <c r="K2301" t="inlineStr">
        <is>
          <t>Dischem Kyalami Corner JOHANNESBURG</t>
        </is>
      </c>
      <c r="L2301" t="inlineStr">
        <is>
          <t>KC YOUNG</t>
        </is>
      </c>
      <c r="M2301" s="26" t="n">
        <v>-434.3</v>
      </c>
      <c r="N2301" t="inlineStr"/>
      <c r="O2301" t="inlineStr"/>
    </row>
    <row r="2302" hidden="1">
      <c r="A2302" s="30" t="inlineStr">
        <is>
          <t>2022-06-0520:33MCD Kyalami (559) KYALAMI CNRKC YOUNG-136.8</t>
        </is>
      </c>
      <c r="B2302" t="inlineStr">
        <is>
          <t>2022/06/05</t>
        </is>
      </c>
      <c r="C2302" t="inlineStr">
        <is>
          <t>20:33</t>
        </is>
      </c>
      <c r="D2302" s="20" t="inlineStr">
        <is>
          <t>2022/06/24</t>
        </is>
      </c>
      <c r="E2302" t="inlineStr">
        <is>
          <t>2022/06/05</t>
        </is>
      </c>
      <c r="F2302" t="inlineStr">
        <is>
          <t>2022-06</t>
        </is>
      </c>
      <c r="G2302" t="n">
        <v>2022</v>
      </c>
      <c r="H2302" t="n">
        <v>6</v>
      </c>
      <c r="I2302" t="inlineStr">
        <is>
          <t>POS Purchase</t>
        </is>
      </c>
      <c r="J2302" t="inlineStr">
        <is>
          <t>DebitCard</t>
        </is>
      </c>
      <c r="K2302" t="inlineStr">
        <is>
          <t>MCD Kyalami (559) KYALAMI CNR</t>
        </is>
      </c>
      <c r="L2302" t="inlineStr">
        <is>
          <t>KC YOUNG</t>
        </is>
      </c>
      <c r="M2302" s="26" t="n">
        <v>-136.8</v>
      </c>
      <c r="N2302" t="inlineStr">
        <is>
          <t>Eating out</t>
        </is>
      </c>
      <c r="O2302" t="inlineStr">
        <is>
          <t>Out</t>
        </is>
      </c>
    </row>
    <row r="2303" hidden="1">
      <c r="A2303" s="30" t="inlineStr">
        <is>
          <t>2022-06-0620:02PNP FAM ESSENWOOD RICHARDSBAYKC YOUNG-196.98</t>
        </is>
      </c>
      <c r="B2303" t="inlineStr">
        <is>
          <t>2022/06/06</t>
        </is>
      </c>
      <c r="C2303" t="inlineStr">
        <is>
          <t>20:02</t>
        </is>
      </c>
      <c r="D2303" s="20" t="inlineStr">
        <is>
          <t>2022/06/24</t>
        </is>
      </c>
      <c r="E2303" t="inlineStr">
        <is>
          <t>2022/06/06</t>
        </is>
      </c>
      <c r="F2303" t="inlineStr">
        <is>
          <t>2022-06</t>
        </is>
      </c>
      <c r="G2303" t="n">
        <v>2022</v>
      </c>
      <c r="H2303" t="n">
        <v>6</v>
      </c>
      <c r="I2303" t="inlineStr">
        <is>
          <t>POS Purchase</t>
        </is>
      </c>
      <c r="J2303" t="inlineStr">
        <is>
          <t>CreditCard</t>
        </is>
      </c>
      <c r="K2303" t="inlineStr">
        <is>
          <t>PNP FAM ESSENWOOD RICHARDSBAY</t>
        </is>
      </c>
      <c r="L2303" t="inlineStr">
        <is>
          <t>KC YOUNG</t>
        </is>
      </c>
      <c r="M2303" s="26" t="n">
        <v>-196.98</v>
      </c>
      <c r="N2303" t="inlineStr"/>
      <c r="O2303" t="inlineStr"/>
    </row>
    <row r="2304" hidden="1">
      <c r="A2304" s="30" t="inlineStr">
        <is>
          <t>2022-06-0720:21TOTAL RA HLUHLUWE TOWN HLUHLUWEKC YOUNG-300</t>
        </is>
      </c>
      <c r="B2304" t="inlineStr">
        <is>
          <t>2022/06/07</t>
        </is>
      </c>
      <c r="C2304" t="inlineStr">
        <is>
          <t>20:21</t>
        </is>
      </c>
      <c r="D2304" s="20" t="inlineStr">
        <is>
          <t>2022/06/24</t>
        </is>
      </c>
      <c r="E2304" t="inlineStr">
        <is>
          <t>2022/06/07</t>
        </is>
      </c>
      <c r="F2304" t="inlineStr">
        <is>
          <t>2022-06</t>
        </is>
      </c>
      <c r="G2304" t="n">
        <v>2022</v>
      </c>
      <c r="H2304" t="n">
        <v>6</v>
      </c>
      <c r="I2304" t="inlineStr">
        <is>
          <t>POS Purchase</t>
        </is>
      </c>
      <c r="J2304" t="inlineStr">
        <is>
          <t>CreditCard</t>
        </is>
      </c>
      <c r="K2304" t="inlineStr">
        <is>
          <t>TOTAL RA HLUHLUWE TOWN HLUHLUWE</t>
        </is>
      </c>
      <c r="L2304" t="inlineStr">
        <is>
          <t>KC YOUNG</t>
        </is>
      </c>
      <c r="M2304" s="26" t="n">
        <v>-300</v>
      </c>
      <c r="N2304" t="inlineStr"/>
      <c r="O2304" t="inlineStr"/>
    </row>
    <row r="2305" hidden="1">
      <c r="A2305" s="30" t="inlineStr">
        <is>
          <t>2022-06-0720:27MCD Richards Bay (119) RICHARDS BAYKC YOUNG-91.8</t>
        </is>
      </c>
      <c r="B2305" t="inlineStr">
        <is>
          <t>2022/06/07</t>
        </is>
      </c>
      <c r="C2305" t="inlineStr">
        <is>
          <t>20:27</t>
        </is>
      </c>
      <c r="D2305" s="20" t="inlineStr">
        <is>
          <t>2022/06/24</t>
        </is>
      </c>
      <c r="E2305" t="inlineStr">
        <is>
          <t>2022/06/07</t>
        </is>
      </c>
      <c r="F2305" t="inlineStr">
        <is>
          <t>2022-06</t>
        </is>
      </c>
      <c r="G2305" t="n">
        <v>2022</v>
      </c>
      <c r="H2305" t="n">
        <v>6</v>
      </c>
      <c r="I2305" t="inlineStr">
        <is>
          <t>POS Purchase</t>
        </is>
      </c>
      <c r="J2305" t="inlineStr">
        <is>
          <t>DebitCard</t>
        </is>
      </c>
      <c r="K2305" t="inlineStr">
        <is>
          <t>MCD Richards Bay (119) RICHARDS BAY</t>
        </is>
      </c>
      <c r="L2305" t="inlineStr">
        <is>
          <t>KC YOUNG</t>
        </is>
      </c>
      <c r="M2305" s="26" t="n">
        <v>-91.8</v>
      </c>
      <c r="N2305" t="inlineStr">
        <is>
          <t>Eating out</t>
        </is>
      </c>
      <c r="O2305" t="inlineStr">
        <is>
          <t>Out</t>
        </is>
      </c>
    </row>
    <row r="2306" hidden="1">
      <c r="A2306" s="30" t="inlineStr">
        <is>
          <t>2022-06-0800:04Credit Service Fee-60</t>
        </is>
      </c>
      <c r="B2306" t="inlineStr">
        <is>
          <t>2022/06/08</t>
        </is>
      </c>
      <c r="C2306" t="inlineStr">
        <is>
          <t>00:04</t>
        </is>
      </c>
      <c r="D2306" s="20" t="inlineStr">
        <is>
          <t>2022/06/24</t>
        </is>
      </c>
      <c r="E2306" t="inlineStr">
        <is>
          <t>2022/06/08</t>
        </is>
      </c>
      <c r="F2306" t="inlineStr">
        <is>
          <t>2022-06</t>
        </is>
      </c>
      <c r="G2306" t="n">
        <v>2022</v>
      </c>
      <c r="H2306" t="n">
        <v>6</v>
      </c>
      <c r="I2306" t="inlineStr">
        <is>
          <t>Fee</t>
        </is>
      </c>
      <c r="J2306" t="inlineStr">
        <is>
          <t>CreditCard</t>
        </is>
      </c>
      <c r="K2306" t="inlineStr">
        <is>
          <t>Credit Service Fee</t>
        </is>
      </c>
      <c r="L2306" t="inlineStr"/>
      <c r="M2306" s="26" t="n">
        <v>-60</v>
      </c>
      <c r="N2306" t="inlineStr">
        <is>
          <t>Banking</t>
        </is>
      </c>
      <c r="O2306" t="inlineStr">
        <is>
          <t>Out</t>
        </is>
      </c>
    </row>
    <row r="2307" hidden="1">
      <c r="A2307" s="30" t="inlineStr">
        <is>
          <t>2022-06-0800:04Interest Earned at 2.25%-0.01</t>
        </is>
      </c>
      <c r="B2307" t="inlineStr">
        <is>
          <t>2022/06/08</t>
        </is>
      </c>
      <c r="C2307" t="inlineStr">
        <is>
          <t>00:04</t>
        </is>
      </c>
      <c r="D2307" s="20" t="inlineStr">
        <is>
          <t>2022/06/24</t>
        </is>
      </c>
      <c r="E2307" t="inlineStr">
        <is>
          <t>2022/06/08</t>
        </is>
      </c>
      <c r="F2307" t="inlineStr">
        <is>
          <t>2022-06</t>
        </is>
      </c>
      <c r="G2307" t="n">
        <v>2022</v>
      </c>
      <c r="H2307" t="n">
        <v>6</v>
      </c>
      <c r="I2307" t="inlineStr">
        <is>
          <t>Adjustment</t>
        </is>
      </c>
      <c r="J2307" t="inlineStr">
        <is>
          <t>CreditCard</t>
        </is>
      </c>
      <c r="K2307" t="inlineStr">
        <is>
          <t>Interest Earned at 2.25%</t>
        </is>
      </c>
      <c r="L2307" t="inlineStr"/>
      <c r="M2307" s="26" t="n">
        <v>-0.01</v>
      </c>
      <c r="N2307" t="inlineStr">
        <is>
          <t>Interest</t>
        </is>
      </c>
      <c r="O2307" t="inlineStr">
        <is>
          <t>In</t>
        </is>
      </c>
    </row>
    <row r="2308" hidden="1">
      <c r="A2308" s="30" t="inlineStr">
        <is>
          <t>2022-06-0800:04Interest Earned at 2.25%10.64</t>
        </is>
      </c>
      <c r="B2308" t="inlineStr">
        <is>
          <t>2022/06/08</t>
        </is>
      </c>
      <c r="C2308" t="inlineStr">
        <is>
          <t>00:04</t>
        </is>
      </c>
      <c r="D2308" s="20" t="inlineStr">
        <is>
          <t>2022/06/24</t>
        </is>
      </c>
      <c r="E2308" t="inlineStr">
        <is>
          <t>2022/06/08</t>
        </is>
      </c>
      <c r="F2308" t="inlineStr">
        <is>
          <t>2022-06</t>
        </is>
      </c>
      <c r="G2308" t="n">
        <v>2022</v>
      </c>
      <c r="H2308" t="n">
        <v>6</v>
      </c>
      <c r="I2308" t="inlineStr">
        <is>
          <t>Interest</t>
        </is>
      </c>
      <c r="J2308" t="inlineStr">
        <is>
          <t>CreditCard</t>
        </is>
      </c>
      <c r="K2308" t="inlineStr">
        <is>
          <t>Interest Earned at 2.25%</t>
        </is>
      </c>
      <c r="L2308" t="inlineStr"/>
      <c r="M2308" s="26" t="n">
        <v>10.64</v>
      </c>
      <c r="N2308" t="inlineStr">
        <is>
          <t>Interest</t>
        </is>
      </c>
      <c r="O2308" t="inlineStr">
        <is>
          <t>In</t>
        </is>
      </c>
    </row>
    <row r="2309" hidden="1">
      <c r="A2309" s="30" t="inlineStr">
        <is>
          <t>2022-06-0800:04Monthly Account fee-140</t>
        </is>
      </c>
      <c r="B2309" t="inlineStr">
        <is>
          <t>2022/06/08</t>
        </is>
      </c>
      <c r="C2309" t="inlineStr">
        <is>
          <t>00:04</t>
        </is>
      </c>
      <c r="D2309" s="20" t="inlineStr">
        <is>
          <t>2022/06/24</t>
        </is>
      </c>
      <c r="E2309" t="inlineStr">
        <is>
          <t>2022/06/08</t>
        </is>
      </c>
      <c r="F2309" t="inlineStr">
        <is>
          <t>2022-06</t>
        </is>
      </c>
      <c r="G2309" t="n">
        <v>2022</v>
      </c>
      <c r="H2309" t="n">
        <v>6</v>
      </c>
      <c r="I2309" t="inlineStr">
        <is>
          <t>Fee</t>
        </is>
      </c>
      <c r="J2309" t="inlineStr">
        <is>
          <t>CreditCard</t>
        </is>
      </c>
      <c r="K2309" t="inlineStr">
        <is>
          <t>Monthly Account fee</t>
        </is>
      </c>
      <c r="L2309" t="inlineStr"/>
      <c r="M2309" s="26" t="n">
        <v>-140</v>
      </c>
      <c r="N2309" t="inlineStr">
        <is>
          <t>Banking</t>
        </is>
      </c>
      <c r="O2309" t="inlineStr">
        <is>
          <t>Out</t>
        </is>
      </c>
    </row>
    <row r="2310" hidden="1">
      <c r="A2310" s="30" t="inlineStr">
        <is>
          <t>2022-06-0800:04Vitality Money Premium-50</t>
        </is>
      </c>
      <c r="B2310" t="inlineStr">
        <is>
          <t>2022/06/08</t>
        </is>
      </c>
      <c r="C2310" t="inlineStr">
        <is>
          <t>00:04</t>
        </is>
      </c>
      <c r="D2310" s="20" t="inlineStr">
        <is>
          <t>2022/06/24</t>
        </is>
      </c>
      <c r="E2310" t="inlineStr">
        <is>
          <t>2022/06/08</t>
        </is>
      </c>
      <c r="F2310" t="inlineStr">
        <is>
          <t>2022-06</t>
        </is>
      </c>
      <c r="G2310" t="n">
        <v>2022</v>
      </c>
      <c r="H2310" t="n">
        <v>6</v>
      </c>
      <c r="I2310" t="inlineStr">
        <is>
          <t>Fee</t>
        </is>
      </c>
      <c r="J2310" t="inlineStr">
        <is>
          <t>CreditCard</t>
        </is>
      </c>
      <c r="K2310" t="inlineStr">
        <is>
          <t>Vitality Money Premium</t>
        </is>
      </c>
      <c r="L2310" t="inlineStr"/>
      <c r="M2310" s="26" t="n">
        <v>-50</v>
      </c>
      <c r="N2310" t="inlineStr">
        <is>
          <t>Banking</t>
        </is>
      </c>
      <c r="O2310" t="inlineStr">
        <is>
          <t>Out</t>
        </is>
      </c>
    </row>
    <row r="2311" hidden="1">
      <c r="A2311" s="30" t="inlineStr">
        <is>
          <t>2022-06-0800:05Interest Earned at 2.25%5.76</t>
        </is>
      </c>
      <c r="B2311" t="inlineStr">
        <is>
          <t>2022/06/08</t>
        </is>
      </c>
      <c r="C2311" t="inlineStr">
        <is>
          <t>00:05</t>
        </is>
      </c>
      <c r="D2311" s="20" t="inlineStr">
        <is>
          <t>2022/06/24</t>
        </is>
      </c>
      <c r="E2311" t="inlineStr">
        <is>
          <t>2022/06/08</t>
        </is>
      </c>
      <c r="F2311" t="inlineStr">
        <is>
          <t>2022-06</t>
        </is>
      </c>
      <c r="G2311" t="n">
        <v>2022</v>
      </c>
      <c r="H2311" t="n">
        <v>6</v>
      </c>
      <c r="I2311" t="inlineStr">
        <is>
          <t>Interest</t>
        </is>
      </c>
      <c r="J2311" t="inlineStr">
        <is>
          <t>DebitCard</t>
        </is>
      </c>
      <c r="K2311" t="inlineStr">
        <is>
          <t>Interest Earned at 2.25%</t>
        </is>
      </c>
      <c r="L2311" t="inlineStr"/>
      <c r="M2311" s="26" t="n">
        <v>5.76</v>
      </c>
      <c r="N2311" t="inlineStr">
        <is>
          <t>Interest</t>
        </is>
      </c>
      <c r="O2311" t="inlineStr">
        <is>
          <t>In</t>
        </is>
      </c>
    </row>
    <row r="2312" hidden="1">
      <c r="A2312" s="30" t="inlineStr">
        <is>
          <t>2022-06-0800:17Dynamic interest boost at 0.50%2.36</t>
        </is>
      </c>
      <c r="B2312" t="inlineStr">
        <is>
          <t>2022/06/08</t>
        </is>
      </c>
      <c r="C2312" t="inlineStr">
        <is>
          <t>00:17</t>
        </is>
      </c>
      <c r="D2312" s="20" t="inlineStr">
        <is>
          <t>2022/06/24</t>
        </is>
      </c>
      <c r="E2312" t="inlineStr">
        <is>
          <t>2022/06/08</t>
        </is>
      </c>
      <c r="F2312" t="inlineStr">
        <is>
          <t>2022-06</t>
        </is>
      </c>
      <c r="G2312" t="n">
        <v>2022</v>
      </c>
      <c r="H2312" t="n">
        <v>6</v>
      </c>
      <c r="I2312" t="inlineStr">
        <is>
          <t>Interest</t>
        </is>
      </c>
      <c r="J2312" t="inlineStr">
        <is>
          <t>CreditCard</t>
        </is>
      </c>
      <c r="K2312" t="inlineStr">
        <is>
          <t>Dynamic interest boost at 0.50%</t>
        </is>
      </c>
      <c r="L2312" t="inlineStr"/>
      <c r="M2312" s="26" t="n">
        <v>2.36</v>
      </c>
      <c r="N2312" t="inlineStr">
        <is>
          <t>Interest</t>
        </is>
      </c>
      <c r="O2312" t="inlineStr">
        <is>
          <t>In</t>
        </is>
      </c>
    </row>
    <row r="2313" hidden="1">
      <c r="A2313" s="30" t="inlineStr">
        <is>
          <t>2022-06-0800:17Dynamic interest boost at 0.50%1.28</t>
        </is>
      </c>
      <c r="B2313" t="inlineStr">
        <is>
          <t>2022/06/08</t>
        </is>
      </c>
      <c r="C2313" t="inlineStr">
        <is>
          <t>00:17</t>
        </is>
      </c>
      <c r="D2313" s="20" t="inlineStr">
        <is>
          <t>2022/06/24</t>
        </is>
      </c>
      <c r="E2313" t="inlineStr">
        <is>
          <t>2022/06/08</t>
        </is>
      </c>
      <c r="F2313" t="inlineStr">
        <is>
          <t>2022-06</t>
        </is>
      </c>
      <c r="G2313" t="n">
        <v>2022</v>
      </c>
      <c r="H2313" t="n">
        <v>6</v>
      </c>
      <c r="I2313" t="inlineStr">
        <is>
          <t>Interest</t>
        </is>
      </c>
      <c r="J2313" t="inlineStr">
        <is>
          <t>DebitCard</t>
        </is>
      </c>
      <c r="K2313" t="inlineStr">
        <is>
          <t>Dynamic interest boost at 0.50%</t>
        </is>
      </c>
      <c r="L2313" t="inlineStr"/>
      <c r="M2313" s="26" t="n">
        <v>1.28</v>
      </c>
      <c r="N2313" t="inlineStr">
        <is>
          <t>Interest</t>
        </is>
      </c>
      <c r="O2313" t="inlineStr">
        <is>
          <t>In</t>
        </is>
      </c>
    </row>
    <row r="2314" hidden="1">
      <c r="A2314" s="30" t="inlineStr">
        <is>
          <t>2022-06-0820:30DALPARK PLAZA GERMISTONKC YOUNG-13</t>
        </is>
      </c>
      <c r="B2314" t="inlineStr">
        <is>
          <t>2022/06/08</t>
        </is>
      </c>
      <c r="C2314" t="inlineStr">
        <is>
          <t>20:30</t>
        </is>
      </c>
      <c r="D2314" s="20" t="inlineStr">
        <is>
          <t>2022/06/24</t>
        </is>
      </c>
      <c r="E2314" t="inlineStr">
        <is>
          <t>2022/06/08</t>
        </is>
      </c>
      <c r="F2314" t="inlineStr">
        <is>
          <t>2022-06</t>
        </is>
      </c>
      <c r="G2314" t="n">
        <v>2022</v>
      </c>
      <c r="H2314" t="n">
        <v>6</v>
      </c>
      <c r="I2314" t="inlineStr">
        <is>
          <t>POS Purchase</t>
        </is>
      </c>
      <c r="J2314" t="inlineStr">
        <is>
          <t>CreditCard</t>
        </is>
      </c>
      <c r="K2314" t="inlineStr">
        <is>
          <t>DALPARK PLAZA GERMISTON</t>
        </is>
      </c>
      <c r="L2314" t="inlineStr">
        <is>
          <t>KC YOUNG</t>
        </is>
      </c>
      <c r="M2314" s="26" t="n">
        <v>-13</v>
      </c>
      <c r="N2314" t="inlineStr"/>
      <c r="O2314" t="inlineStr"/>
    </row>
    <row r="2315" hidden="1">
      <c r="A2315" s="30" t="inlineStr">
        <is>
          <t>2022-06-0820:30GOSFORTH EAST PLAZA GERMISTONKC YOUNG-6</t>
        </is>
      </c>
      <c r="B2315" t="inlineStr">
        <is>
          <t>2022/06/08</t>
        </is>
      </c>
      <c r="C2315" t="inlineStr">
        <is>
          <t>20:30</t>
        </is>
      </c>
      <c r="D2315" s="20" t="inlineStr">
        <is>
          <t>2022/06/24</t>
        </is>
      </c>
      <c r="E2315" t="inlineStr">
        <is>
          <t>2022/06/08</t>
        </is>
      </c>
      <c r="F2315" t="inlineStr">
        <is>
          <t>2022-06</t>
        </is>
      </c>
      <c r="G2315" t="n">
        <v>2022</v>
      </c>
      <c r="H2315" t="n">
        <v>6</v>
      </c>
      <c r="I2315" t="inlineStr">
        <is>
          <t>POS Purchase</t>
        </is>
      </c>
      <c r="J2315" t="inlineStr">
        <is>
          <t>CreditCard</t>
        </is>
      </c>
      <c r="K2315" t="inlineStr">
        <is>
          <t>GOSFORTH EAST PLAZA GERMISTON</t>
        </is>
      </c>
      <c r="L2315" t="inlineStr">
        <is>
          <t>KC YOUNG</t>
        </is>
      </c>
      <c r="M2315" s="26" t="n">
        <v>-6</v>
      </c>
      <c r="N2315" t="inlineStr"/>
      <c r="O2315" t="inlineStr"/>
    </row>
    <row r="2316" hidden="1">
      <c r="A2316" s="30" t="inlineStr">
        <is>
          <t>2022-06-0820:30LEANDRA RAMP PLAZA JOHANNESBURGKC YOUNG-24.5</t>
        </is>
      </c>
      <c r="B2316" t="inlineStr">
        <is>
          <t>2022/06/08</t>
        </is>
      </c>
      <c r="C2316" t="inlineStr">
        <is>
          <t>20:30</t>
        </is>
      </c>
      <c r="D2316" s="20" t="inlineStr">
        <is>
          <t>2022/06/24</t>
        </is>
      </c>
      <c r="E2316" t="inlineStr">
        <is>
          <t>2022/06/08</t>
        </is>
      </c>
      <c r="F2316" t="inlineStr">
        <is>
          <t>2022-06</t>
        </is>
      </c>
      <c r="G2316" t="n">
        <v>2022</v>
      </c>
      <c r="H2316" t="n">
        <v>6</v>
      </c>
      <c r="I2316" t="inlineStr">
        <is>
          <t>POS Purchase</t>
        </is>
      </c>
      <c r="J2316" t="inlineStr">
        <is>
          <t>CreditCard</t>
        </is>
      </c>
      <c r="K2316" t="inlineStr">
        <is>
          <t>LEANDRA RAMP PLAZA JOHANNESBURG</t>
        </is>
      </c>
      <c r="L2316" t="inlineStr">
        <is>
          <t>KC YOUNG</t>
        </is>
      </c>
      <c r="M2316" s="26" t="n">
        <v>-24.5</v>
      </c>
      <c r="N2316" t="inlineStr"/>
      <c r="O2316" t="inlineStr"/>
    </row>
    <row r="2317" hidden="1">
      <c r="A2317" s="30" t="inlineStr">
        <is>
          <t>2022-06-0910:55Spearfishing - KirstenKoos-500</t>
        </is>
      </c>
      <c r="B2317" t="inlineStr">
        <is>
          <t>2022/06/09</t>
        </is>
      </c>
      <c r="C2317" t="inlineStr">
        <is>
          <t>10:55</t>
        </is>
      </c>
      <c r="D2317" s="20" t="inlineStr">
        <is>
          <t>2022/06/24</t>
        </is>
      </c>
      <c r="E2317" t="inlineStr">
        <is>
          <t>2022/06/09</t>
        </is>
      </c>
      <c r="F2317" t="inlineStr">
        <is>
          <t>2022-06</t>
        </is>
      </c>
      <c r="G2317" t="n">
        <v>2022</v>
      </c>
      <c r="H2317" t="n">
        <v>6</v>
      </c>
      <c r="I2317" t="inlineStr">
        <is>
          <t>EFT</t>
        </is>
      </c>
      <c r="J2317" t="inlineStr">
        <is>
          <t>DebitCard</t>
        </is>
      </c>
      <c r="K2317" t="inlineStr">
        <is>
          <t>Spearfishing - Kirsten</t>
        </is>
      </c>
      <c r="L2317" t="inlineStr">
        <is>
          <t>Koos</t>
        </is>
      </c>
      <c r="M2317" s="26" t="n">
        <v>-500</v>
      </c>
      <c r="N2317" t="inlineStr"/>
      <c r="O2317" t="inlineStr"/>
    </row>
    <row r="2318" hidden="1">
      <c r="A2318" s="30" t="inlineStr">
        <is>
          <t>2022-06-0920:00ISIMANGALISO WETLAND P MtubatubaKC YOUNG-130</t>
        </is>
      </c>
      <c r="B2318" t="inlineStr">
        <is>
          <t>2022/06/09</t>
        </is>
      </c>
      <c r="C2318" t="inlineStr">
        <is>
          <t>20:00</t>
        </is>
      </c>
      <c r="D2318" s="20" t="inlineStr">
        <is>
          <t>2022/06/24</t>
        </is>
      </c>
      <c r="E2318" t="inlineStr">
        <is>
          <t>2022/06/09</t>
        </is>
      </c>
      <c r="F2318" t="inlineStr">
        <is>
          <t>2022-06</t>
        </is>
      </c>
      <c r="G2318" t="n">
        <v>2022</v>
      </c>
      <c r="H2318" t="n">
        <v>6</v>
      </c>
      <c r="I2318" t="inlineStr">
        <is>
          <t>POS Purchase</t>
        </is>
      </c>
      <c r="J2318" t="inlineStr">
        <is>
          <t>CreditCard</t>
        </is>
      </c>
      <c r="K2318" t="inlineStr">
        <is>
          <t>ISIMANGALISO WETLAND P Mtubatuba</t>
        </is>
      </c>
      <c r="L2318" t="inlineStr">
        <is>
          <t>KC YOUNG</t>
        </is>
      </c>
      <c r="M2318" s="26" t="n">
        <v>-130</v>
      </c>
      <c r="N2318" t="inlineStr"/>
      <c r="O2318" t="inlineStr"/>
    </row>
    <row r="2319" hidden="1">
      <c r="A2319" s="30" t="inlineStr">
        <is>
          <t>2022-06-0920:03GALITOS LAKESIDE MALL 6 MARK STRASKC YOUNG-20</t>
        </is>
      </c>
      <c r="B2319" t="inlineStr">
        <is>
          <t>2022/06/09</t>
        </is>
      </c>
      <c r="C2319" t="inlineStr">
        <is>
          <t>20:03</t>
        </is>
      </c>
      <c r="D2319" s="20" t="inlineStr">
        <is>
          <t>2022/06/24</t>
        </is>
      </c>
      <c r="E2319" t="inlineStr">
        <is>
          <t>2022/06/09</t>
        </is>
      </c>
      <c r="F2319" t="inlineStr">
        <is>
          <t>2022-06</t>
        </is>
      </c>
      <c r="G2319" t="n">
        <v>2022</v>
      </c>
      <c r="H2319" t="n">
        <v>6</v>
      </c>
      <c r="I2319" t="inlineStr">
        <is>
          <t>POS Purchase</t>
        </is>
      </c>
      <c r="J2319" t="inlineStr">
        <is>
          <t>DebitCard</t>
        </is>
      </c>
      <c r="K2319" t="inlineStr">
        <is>
          <t>GALITOS LAKESIDE MALL 6 MARK STRAS</t>
        </is>
      </c>
      <c r="L2319" t="inlineStr">
        <is>
          <t>KC YOUNG</t>
        </is>
      </c>
      <c r="M2319" s="26" t="n">
        <v>-20</v>
      </c>
      <c r="N2319" t="inlineStr"/>
      <c r="O2319" t="inlineStr"/>
    </row>
    <row r="2320" hidden="1">
      <c r="A2320" s="30" t="inlineStr">
        <is>
          <t>2022-06-1007:32Apple Watch BenefitKC YOUNG-183.31</t>
        </is>
      </c>
      <c r="B2320" t="inlineStr">
        <is>
          <t>2022/06/10</t>
        </is>
      </c>
      <c r="C2320" t="inlineStr">
        <is>
          <t>07:32</t>
        </is>
      </c>
      <c r="D2320" s="20" t="inlineStr">
        <is>
          <t>2022/06/24</t>
        </is>
      </c>
      <c r="E2320" t="inlineStr">
        <is>
          <t>2022/06/10</t>
        </is>
      </c>
      <c r="F2320" t="inlineStr">
        <is>
          <t>2022-06</t>
        </is>
      </c>
      <c r="G2320" t="n">
        <v>2022</v>
      </c>
      <c r="H2320" t="n">
        <v>6</v>
      </c>
      <c r="I2320" t="inlineStr">
        <is>
          <t>Reward</t>
        </is>
      </c>
      <c r="J2320" t="inlineStr">
        <is>
          <t>CreditCard</t>
        </is>
      </c>
      <c r="K2320" t="inlineStr">
        <is>
          <t>Apple Watch Benefit</t>
        </is>
      </c>
      <c r="L2320" t="inlineStr">
        <is>
          <t>KC YOUNG</t>
        </is>
      </c>
      <c r="M2320" s="26" t="n">
        <v>-183.31</v>
      </c>
      <c r="N2320" t="inlineStr">
        <is>
          <t>Hobbies</t>
        </is>
      </c>
      <c r="O2320" t="inlineStr">
        <is>
          <t>Out</t>
        </is>
      </c>
    </row>
    <row r="2321" hidden="1">
      <c r="A2321" s="30" t="inlineStr">
        <is>
          <t>2022-06-1018:21INSURECASH4002101773-225315267322.25</t>
        </is>
      </c>
      <c r="B2321" t="inlineStr">
        <is>
          <t>2022/06/10</t>
        </is>
      </c>
      <c r="C2321" t="inlineStr">
        <is>
          <t>18:21</t>
        </is>
      </c>
      <c r="D2321" s="20" t="inlineStr">
        <is>
          <t>2022/06/24</t>
        </is>
      </c>
      <c r="E2321" t="inlineStr">
        <is>
          <t>2022/06/10</t>
        </is>
      </c>
      <c r="F2321" t="inlineStr">
        <is>
          <t>2022-06</t>
        </is>
      </c>
      <c r="G2321" t="n">
        <v>2022</v>
      </c>
      <c r="H2321" t="n">
        <v>6</v>
      </c>
      <c r="I2321" t="inlineStr">
        <is>
          <t>EFT</t>
        </is>
      </c>
      <c r="J2321" t="inlineStr">
        <is>
          <t>CreditCard</t>
        </is>
      </c>
      <c r="K2321" t="inlineStr">
        <is>
          <t>INSURECASH4002101773-225315267</t>
        </is>
      </c>
      <c r="L2321" t="inlineStr"/>
      <c r="M2321" s="26" t="n">
        <v>322.25</v>
      </c>
      <c r="N2321" t="inlineStr">
        <is>
          <t>Insurance</t>
        </is>
      </c>
      <c r="O2321" t="inlineStr">
        <is>
          <t>Out</t>
        </is>
      </c>
    </row>
    <row r="2322" hidden="1">
      <c r="A2322" s="30" t="inlineStr">
        <is>
          <t>2022-06-1120:24BP PALM SERVICE STATIO RICHARDS BAYKC YOUNG-850.96</t>
        </is>
      </c>
      <c r="B2322" t="inlineStr">
        <is>
          <t>2022/06/11</t>
        </is>
      </c>
      <c r="C2322" t="inlineStr">
        <is>
          <t>20:24</t>
        </is>
      </c>
      <c r="D2322" s="20" t="inlineStr">
        <is>
          <t>2022/06/24</t>
        </is>
      </c>
      <c r="E2322" t="inlineStr">
        <is>
          <t>2022/06/11</t>
        </is>
      </c>
      <c r="F2322" t="inlineStr">
        <is>
          <t>2022-06</t>
        </is>
      </c>
      <c r="G2322" t="n">
        <v>2022</v>
      </c>
      <c r="H2322" t="n">
        <v>6</v>
      </c>
      <c r="I2322" t="inlineStr">
        <is>
          <t>POS Purchase</t>
        </is>
      </c>
      <c r="J2322" t="inlineStr">
        <is>
          <t>CreditCard</t>
        </is>
      </c>
      <c r="K2322" t="inlineStr">
        <is>
          <t>BP PALM SERVICE STATIO RICHARDS BAY</t>
        </is>
      </c>
      <c r="L2322" t="inlineStr">
        <is>
          <t>KC YOUNG</t>
        </is>
      </c>
      <c r="M2322" s="26" t="n">
        <v>-850.96</v>
      </c>
      <c r="N2322" t="inlineStr">
        <is>
          <t>Car</t>
        </is>
      </c>
      <c r="O2322" t="inlineStr">
        <is>
          <t>Out</t>
        </is>
      </c>
    </row>
    <row r="2323" hidden="1">
      <c r="A2323" s="30" t="inlineStr">
        <is>
          <t>2022-06-1120:30Interpark Boardwalk MaLL RICHARDS BAYKC YOUNG-14</t>
        </is>
      </c>
      <c r="B2323" t="inlineStr">
        <is>
          <t>2022/06/11</t>
        </is>
      </c>
      <c r="C2323" t="inlineStr">
        <is>
          <t>20:30</t>
        </is>
      </c>
      <c r="D2323" s="20" t="inlineStr">
        <is>
          <t>2022/06/24</t>
        </is>
      </c>
      <c r="E2323" t="inlineStr">
        <is>
          <t>2022/06/11</t>
        </is>
      </c>
      <c r="F2323" t="inlineStr">
        <is>
          <t>2022-06</t>
        </is>
      </c>
      <c r="G2323" t="n">
        <v>2022</v>
      </c>
      <c r="H2323" t="n">
        <v>6</v>
      </c>
      <c r="I2323" t="inlineStr">
        <is>
          <t>POS Purchase</t>
        </is>
      </c>
      <c r="J2323" t="inlineStr">
        <is>
          <t>DebitCard</t>
        </is>
      </c>
      <c r="K2323" t="inlineStr">
        <is>
          <t>Interpark Boardwalk MaLL RICHARDS BAY</t>
        </is>
      </c>
      <c r="L2323" t="inlineStr">
        <is>
          <t>KC YOUNG</t>
        </is>
      </c>
      <c r="M2323" s="26" t="n">
        <v>-14</v>
      </c>
      <c r="N2323" t="inlineStr"/>
      <c r="O2323" t="inlineStr"/>
    </row>
    <row r="2324" hidden="1">
      <c r="A2324" s="30" t="inlineStr">
        <is>
          <t>2022-06-1123:43Interest Earned at 3.00%20.27</t>
        </is>
      </c>
      <c r="B2324" t="inlineStr">
        <is>
          <t>2022/06/11</t>
        </is>
      </c>
      <c r="C2324" t="inlineStr">
        <is>
          <t>23:43</t>
        </is>
      </c>
      <c r="D2324" s="20" t="inlineStr">
        <is>
          <t>2022/06/24</t>
        </is>
      </c>
      <c r="E2324" t="inlineStr">
        <is>
          <t>2022/06/11</t>
        </is>
      </c>
      <c r="F2324" t="inlineStr">
        <is>
          <t>2022-06</t>
        </is>
      </c>
      <c r="G2324" t="n">
        <v>2022</v>
      </c>
      <c r="H2324" t="n">
        <v>6</v>
      </c>
      <c r="I2324" t="inlineStr">
        <is>
          <t>Interest</t>
        </is>
      </c>
      <c r="J2324" t="inlineStr">
        <is>
          <t>KirstSurance</t>
        </is>
      </c>
      <c r="K2324" t="inlineStr">
        <is>
          <t>Interest Earned at 3.00%</t>
        </is>
      </c>
      <c r="L2324" t="inlineStr"/>
      <c r="M2324" s="23" t="n">
        <v>20.27</v>
      </c>
      <c r="N2324" t="inlineStr"/>
      <c r="O2324" t="inlineStr"/>
    </row>
    <row r="2325" hidden="1">
      <c r="A2325" s="30" t="inlineStr">
        <is>
          <t>2022-06-1123:47Dynamic interest boost at 0.50%3.38</t>
        </is>
      </c>
      <c r="B2325" t="inlineStr">
        <is>
          <t>2022/06/11</t>
        </is>
      </c>
      <c r="C2325" t="inlineStr">
        <is>
          <t>23:47</t>
        </is>
      </c>
      <c r="D2325" s="20" t="inlineStr">
        <is>
          <t>2022/06/24</t>
        </is>
      </c>
      <c r="E2325" t="inlineStr">
        <is>
          <t>2022/06/11</t>
        </is>
      </c>
      <c r="F2325" t="inlineStr">
        <is>
          <t>2022-06</t>
        </is>
      </c>
      <c r="G2325" t="n">
        <v>2022</v>
      </c>
      <c r="H2325" t="n">
        <v>6</v>
      </c>
      <c r="I2325" t="inlineStr">
        <is>
          <t>Interest</t>
        </is>
      </c>
      <c r="J2325" t="inlineStr">
        <is>
          <t>KirstSurance</t>
        </is>
      </c>
      <c r="K2325" t="inlineStr">
        <is>
          <t>Dynamic interest boost at 0.50%</t>
        </is>
      </c>
      <c r="L2325" t="inlineStr"/>
      <c r="M2325" s="23" t="n">
        <v>3.38</v>
      </c>
      <c r="N2325" t="inlineStr"/>
      <c r="O2325" t="inlineStr"/>
    </row>
    <row r="2326" hidden="1">
      <c r="A2326" s="30" t="inlineStr">
        <is>
          <t>2022-06-1220:15MUGG &amp; BEAN RICHARDS BA RICHARDS BAYKC YOUNG-150</t>
        </is>
      </c>
      <c r="B2326" t="inlineStr">
        <is>
          <t>2022/06/12</t>
        </is>
      </c>
      <c r="C2326" t="inlineStr">
        <is>
          <t>20:15</t>
        </is>
      </c>
      <c r="D2326" s="20" t="inlineStr">
        <is>
          <t>2022/06/24</t>
        </is>
      </c>
      <c r="E2326" t="inlineStr">
        <is>
          <t>2022/06/12</t>
        </is>
      </c>
      <c r="F2326" t="inlineStr">
        <is>
          <t>2022-06</t>
        </is>
      </c>
      <c r="G2326" t="n">
        <v>2022</v>
      </c>
      <c r="H2326" t="n">
        <v>6</v>
      </c>
      <c r="I2326" t="inlineStr">
        <is>
          <t>POS Purchase</t>
        </is>
      </c>
      <c r="J2326" t="inlineStr">
        <is>
          <t>DebitCard</t>
        </is>
      </c>
      <c r="K2326" t="inlineStr">
        <is>
          <t>MUGG &amp; BEAN RICHARDS BA RICHARDS BAY</t>
        </is>
      </c>
      <c r="L2326" t="inlineStr">
        <is>
          <t>KC YOUNG</t>
        </is>
      </c>
      <c r="M2326" s="26" t="n">
        <v>-150</v>
      </c>
      <c r="N2326" t="inlineStr"/>
      <c r="O2326" t="inlineStr"/>
    </row>
    <row r="2327" hidden="1">
      <c r="A2327" s="30" t="inlineStr">
        <is>
          <t>2022-06-1220:15WIMPY JUNCTION    69688 VRYHEIDKC YOUNG-115</t>
        </is>
      </c>
      <c r="B2327" t="inlineStr">
        <is>
          <t>2022/06/12</t>
        </is>
      </c>
      <c r="C2327" t="inlineStr">
        <is>
          <t>20:15</t>
        </is>
      </c>
      <c r="D2327" s="20" t="inlineStr">
        <is>
          <t>2022/06/24</t>
        </is>
      </c>
      <c r="E2327" t="inlineStr">
        <is>
          <t>2022/06/12</t>
        </is>
      </c>
      <c r="F2327" t="inlineStr">
        <is>
          <t>2022-06</t>
        </is>
      </c>
      <c r="G2327" t="n">
        <v>2022</v>
      </c>
      <c r="H2327" t="n">
        <v>6</v>
      </c>
      <c r="I2327" t="inlineStr">
        <is>
          <t>POS Purchase</t>
        </is>
      </c>
      <c r="J2327" t="inlineStr">
        <is>
          <t>DebitCard</t>
        </is>
      </c>
      <c r="K2327" t="inlineStr">
        <is>
          <t>WIMPY JUNCTION    69688 VRYHEID</t>
        </is>
      </c>
      <c r="L2327" t="inlineStr">
        <is>
          <t>KC YOUNG</t>
        </is>
      </c>
      <c r="M2327" s="26" t="n">
        <v>-115</v>
      </c>
      <c r="N2327" t="inlineStr"/>
      <c r="O2327" t="inlineStr"/>
    </row>
    <row r="2328" hidden="1">
      <c r="A2328" s="30" t="inlineStr">
        <is>
          <t>2022-06-1319:59CHECKERS KYALAMI GAUTENGKC YOUNG-305.04</t>
        </is>
      </c>
      <c r="B2328" t="inlineStr">
        <is>
          <t>2022/06/13</t>
        </is>
      </c>
      <c r="C2328" t="inlineStr">
        <is>
          <t>19:59</t>
        </is>
      </c>
      <c r="D2328" s="20" t="inlineStr">
        <is>
          <t>2022/06/24</t>
        </is>
      </c>
      <c r="E2328" t="inlineStr">
        <is>
          <t>2022/06/13</t>
        </is>
      </c>
      <c r="F2328" t="inlineStr">
        <is>
          <t>2022-06</t>
        </is>
      </c>
      <c r="G2328" t="n">
        <v>2022</v>
      </c>
      <c r="H2328" t="n">
        <v>6</v>
      </c>
      <c r="I2328" t="inlineStr">
        <is>
          <t>POS Purchase</t>
        </is>
      </c>
      <c r="J2328" t="inlineStr">
        <is>
          <t>CreditCard</t>
        </is>
      </c>
      <c r="K2328" t="inlineStr">
        <is>
          <t>CHECKERS KYALAMI GAUTENG</t>
        </is>
      </c>
      <c r="L2328" t="inlineStr">
        <is>
          <t>KC YOUNG</t>
        </is>
      </c>
      <c r="M2328" s="26" t="n">
        <v>-305.04</v>
      </c>
      <c r="N2328" t="inlineStr">
        <is>
          <t>Groceries</t>
        </is>
      </c>
      <c r="O2328" t="inlineStr">
        <is>
          <t>Out</t>
        </is>
      </c>
    </row>
    <row r="2329" hidden="1">
      <c r="A2329" s="30" t="inlineStr">
        <is>
          <t>2022-06-1319:59WELLNESS WAREHOUSE KYA MIDRANDKC YOUNG-514.9</t>
        </is>
      </c>
      <c r="B2329" t="inlineStr">
        <is>
          <t>2022/06/13</t>
        </is>
      </c>
      <c r="C2329" t="inlineStr">
        <is>
          <t>19:59</t>
        </is>
      </c>
      <c r="D2329" s="20" t="inlineStr">
        <is>
          <t>2022/06/24</t>
        </is>
      </c>
      <c r="E2329" t="inlineStr">
        <is>
          <t>2022/06/13</t>
        </is>
      </c>
      <c r="F2329" t="inlineStr">
        <is>
          <t>2022-06</t>
        </is>
      </c>
      <c r="G2329" t="n">
        <v>2022</v>
      </c>
      <c r="H2329" t="n">
        <v>6</v>
      </c>
      <c r="I2329" t="inlineStr">
        <is>
          <t>POS Purchase</t>
        </is>
      </c>
      <c r="J2329" t="inlineStr">
        <is>
          <t>CreditCard</t>
        </is>
      </c>
      <c r="K2329" t="inlineStr">
        <is>
          <t>WELLNESS WAREHOUSE KYA MIDRAND</t>
        </is>
      </c>
      <c r="L2329" t="inlineStr">
        <is>
          <t>KC YOUNG</t>
        </is>
      </c>
      <c r="M2329" s="26" t="n">
        <v>-514.9</v>
      </c>
      <c r="N2329" t="inlineStr"/>
      <c r="O2329" t="inlineStr"/>
    </row>
    <row r="2330" hidden="1">
      <c r="A2330" s="30" t="inlineStr">
        <is>
          <t>2022-06-1319:59BP PALM SERVICE STATIO RICHARDS BAYKC YOUNG-61.7</t>
        </is>
      </c>
      <c r="B2330" t="inlineStr">
        <is>
          <t>2022/06/13</t>
        </is>
      </c>
      <c r="C2330" t="inlineStr">
        <is>
          <t>19:59</t>
        </is>
      </c>
      <c r="D2330" s="20" t="inlineStr">
        <is>
          <t>2022/06/24</t>
        </is>
      </c>
      <c r="E2330" t="inlineStr">
        <is>
          <t>2022/06/13</t>
        </is>
      </c>
      <c r="F2330" t="inlineStr">
        <is>
          <t>2022-06</t>
        </is>
      </c>
      <c r="G2330" t="n">
        <v>2022</v>
      </c>
      <c r="H2330" t="n">
        <v>6</v>
      </c>
      <c r="I2330" t="inlineStr">
        <is>
          <t>POS Purchase</t>
        </is>
      </c>
      <c r="J2330" t="inlineStr">
        <is>
          <t>CreditCard</t>
        </is>
      </c>
      <c r="K2330" t="inlineStr">
        <is>
          <t>BP PALM SERVICE STATIO RICHARDS BAY</t>
        </is>
      </c>
      <c r="L2330" t="inlineStr">
        <is>
          <t>KC YOUNG</t>
        </is>
      </c>
      <c r="M2330" s="26" t="n">
        <v>-61.7</v>
      </c>
      <c r="N2330" t="inlineStr"/>
      <c r="O2330" t="inlineStr"/>
    </row>
    <row r="2331" hidden="1">
      <c r="A2331" s="30" t="inlineStr">
        <is>
          <t>2022-06-1320:00ENGEN RICHARDS BAY RICHARDSBAAIKC YOUNG-56.89</t>
        </is>
      </c>
      <c r="B2331" t="inlineStr">
        <is>
          <t>2022/06/13</t>
        </is>
      </c>
      <c r="C2331" t="inlineStr">
        <is>
          <t>20:00</t>
        </is>
      </c>
      <c r="D2331" s="20" t="inlineStr">
        <is>
          <t>2022/06/24</t>
        </is>
      </c>
      <c r="E2331" t="inlineStr">
        <is>
          <t>2022/06/13</t>
        </is>
      </c>
      <c r="F2331" t="inlineStr">
        <is>
          <t>2022-06</t>
        </is>
      </c>
      <c r="G2331" t="n">
        <v>2022</v>
      </c>
      <c r="H2331" t="n">
        <v>6</v>
      </c>
      <c r="I2331" t="inlineStr">
        <is>
          <t>POS Purchase</t>
        </is>
      </c>
      <c r="J2331" t="inlineStr">
        <is>
          <t>DebitCard</t>
        </is>
      </c>
      <c r="K2331" t="inlineStr">
        <is>
          <t>ENGEN RICHARDS BAY RICHARDSBAAI</t>
        </is>
      </c>
      <c r="L2331" t="inlineStr">
        <is>
          <t>KC YOUNG</t>
        </is>
      </c>
      <c r="M2331" s="26" t="n">
        <v>-56.89</v>
      </c>
      <c r="N2331" t="inlineStr"/>
      <c r="O2331" t="inlineStr"/>
    </row>
    <row r="2332" hidden="1">
      <c r="A2332" s="30" t="inlineStr">
        <is>
          <t>2022-06-1420:25ENGEN VAAL VILLIERSKC YOUNG-300.08</t>
        </is>
      </c>
      <c r="B2332" t="inlineStr">
        <is>
          <t>2022/06/14</t>
        </is>
      </c>
      <c r="C2332" t="inlineStr">
        <is>
          <t>20:25</t>
        </is>
      </c>
      <c r="D2332" s="20" t="inlineStr">
        <is>
          <t>2022/06/24</t>
        </is>
      </c>
      <c r="E2332" t="inlineStr">
        <is>
          <t>2022/06/14</t>
        </is>
      </c>
      <c r="F2332" t="inlineStr">
        <is>
          <t>2022-06</t>
        </is>
      </c>
      <c r="G2332" t="n">
        <v>2022</v>
      </c>
      <c r="H2332" t="n">
        <v>6</v>
      </c>
      <c r="I2332" t="inlineStr">
        <is>
          <t>POS Purchase</t>
        </is>
      </c>
      <c r="J2332" t="inlineStr">
        <is>
          <t>CreditCard</t>
        </is>
      </c>
      <c r="K2332" t="inlineStr">
        <is>
          <t>ENGEN VAAL VILLIERS</t>
        </is>
      </c>
      <c r="L2332" t="inlineStr">
        <is>
          <t>KC YOUNG</t>
        </is>
      </c>
      <c r="M2332" s="26" t="n">
        <v>-300.08</v>
      </c>
      <c r="N2332" t="inlineStr"/>
      <c r="O2332" t="inlineStr"/>
    </row>
    <row r="2333" hidden="1">
      <c r="A2333" s="30" t="inlineStr">
        <is>
          <t>2022-06-1420:25Nandos Kyalami 2 KYALAMIKC YOUNG-80</t>
        </is>
      </c>
      <c r="B2333" t="inlineStr">
        <is>
          <t>2022/06/14</t>
        </is>
      </c>
      <c r="C2333" t="inlineStr">
        <is>
          <t>20:25</t>
        </is>
      </c>
      <c r="D2333" s="20" t="inlineStr">
        <is>
          <t>2022/06/24</t>
        </is>
      </c>
      <c r="E2333" t="inlineStr">
        <is>
          <t>2022/06/14</t>
        </is>
      </c>
      <c r="F2333" t="inlineStr">
        <is>
          <t>2022-06</t>
        </is>
      </c>
      <c r="G2333" t="n">
        <v>2022</v>
      </c>
      <c r="H2333" t="n">
        <v>6</v>
      </c>
      <c r="I2333" t="inlineStr">
        <is>
          <t>POS Purchase</t>
        </is>
      </c>
      <c r="J2333" t="inlineStr">
        <is>
          <t>CreditCard</t>
        </is>
      </c>
      <c r="K2333" t="inlineStr">
        <is>
          <t>Nandos Kyalami 2 KYALAMI</t>
        </is>
      </c>
      <c r="L2333" t="inlineStr">
        <is>
          <t>KC YOUNG</t>
        </is>
      </c>
      <c r="M2333" s="26" t="n">
        <v>-80</v>
      </c>
      <c r="N2333" t="inlineStr"/>
      <c r="O2333" t="inlineStr"/>
    </row>
    <row r="2334" hidden="1">
      <c r="A2334" s="30" t="inlineStr">
        <is>
          <t>2022-06-1420:29CAL CACCHIO MONTECASINO FOURWAYSKC YOUNG-150</t>
        </is>
      </c>
      <c r="B2334" t="inlineStr">
        <is>
          <t>2022/06/14</t>
        </is>
      </c>
      <c r="C2334" t="inlineStr">
        <is>
          <t>20:29</t>
        </is>
      </c>
      <c r="D2334" s="20" t="inlineStr">
        <is>
          <t>2022/06/24</t>
        </is>
      </c>
      <c r="E2334" t="inlineStr">
        <is>
          <t>2022/06/14</t>
        </is>
      </c>
      <c r="F2334" t="inlineStr">
        <is>
          <t>2022-06</t>
        </is>
      </c>
      <c r="G2334" t="n">
        <v>2022</v>
      </c>
      <c r="H2334" t="n">
        <v>6</v>
      </c>
      <c r="I2334" t="inlineStr">
        <is>
          <t>POS Purchase</t>
        </is>
      </c>
      <c r="J2334" t="inlineStr">
        <is>
          <t>DebitCard</t>
        </is>
      </c>
      <c r="K2334" t="inlineStr">
        <is>
          <t>CAL CACCHIO MONTECASINO FOURWAYS</t>
        </is>
      </c>
      <c r="L2334" t="inlineStr">
        <is>
          <t>KC YOUNG</t>
        </is>
      </c>
      <c r="M2334" s="26" t="n">
        <v>-150</v>
      </c>
      <c r="N2334" t="inlineStr"/>
      <c r="O2334" t="inlineStr"/>
    </row>
    <row r="2335" hidden="1">
      <c r="A2335" s="30" t="inlineStr">
        <is>
          <t>2022-06-1420:29MONTE PARKING SELF HELP FOURWAYSKC YOUNG-10</t>
        </is>
      </c>
      <c r="B2335" t="inlineStr">
        <is>
          <t>2022/06/14</t>
        </is>
      </c>
      <c r="C2335" t="inlineStr">
        <is>
          <t>20:29</t>
        </is>
      </c>
      <c r="D2335" s="20" t="inlineStr">
        <is>
          <t>2022/06/24</t>
        </is>
      </c>
      <c r="E2335" t="inlineStr">
        <is>
          <t>2022/06/14</t>
        </is>
      </c>
      <c r="F2335" t="inlineStr">
        <is>
          <t>2022-06</t>
        </is>
      </c>
      <c r="G2335" t="n">
        <v>2022</v>
      </c>
      <c r="H2335" t="n">
        <v>6</v>
      </c>
      <c r="I2335" t="inlineStr">
        <is>
          <t>POS Purchase</t>
        </is>
      </c>
      <c r="J2335" t="inlineStr">
        <is>
          <t>DebitCard</t>
        </is>
      </c>
      <c r="K2335" t="inlineStr">
        <is>
          <t>MONTE PARKING SELF HELP FOURWAYS</t>
        </is>
      </c>
      <c r="L2335" t="inlineStr">
        <is>
          <t>KC YOUNG</t>
        </is>
      </c>
      <c r="M2335" s="26" t="n">
        <v>-10</v>
      </c>
      <c r="N2335" t="inlineStr"/>
      <c r="O2335" t="inlineStr"/>
    </row>
    <row r="2336" hidden="1">
      <c r="A2336" s="30" t="inlineStr">
        <is>
          <t>2022-06-1518:33DAD1000</t>
        </is>
      </c>
      <c r="B2336" t="inlineStr">
        <is>
          <t>2022/06/15</t>
        </is>
      </c>
      <c r="C2336" t="inlineStr">
        <is>
          <t>18:33</t>
        </is>
      </c>
      <c r="D2336" s="20" t="inlineStr">
        <is>
          <t>2022/06/24</t>
        </is>
      </c>
      <c r="E2336" t="inlineStr">
        <is>
          <t>2022/06/15</t>
        </is>
      </c>
      <c r="F2336" t="inlineStr">
        <is>
          <t>2022-06</t>
        </is>
      </c>
      <c r="G2336" t="n">
        <v>2022</v>
      </c>
      <c r="H2336" t="n">
        <v>6</v>
      </c>
      <c r="I2336" t="inlineStr">
        <is>
          <t>EFT</t>
        </is>
      </c>
      <c r="J2336" t="inlineStr">
        <is>
          <t>DebitCard</t>
        </is>
      </c>
      <c r="K2336" t="inlineStr">
        <is>
          <t>DAD</t>
        </is>
      </c>
      <c r="L2336" t="inlineStr"/>
      <c r="M2336" s="26" t="n">
        <v>1000</v>
      </c>
      <c r="N2336" t="inlineStr"/>
      <c r="O2336" t="inlineStr"/>
    </row>
    <row r="2337" hidden="1">
      <c r="A2337" s="30" t="inlineStr">
        <is>
          <t>2022-06-1518:44Granny presentFrom: Subscriptions1000</t>
        </is>
      </c>
      <c r="B2337" t="inlineStr">
        <is>
          <t>2022/06/15</t>
        </is>
      </c>
      <c r="C2337" t="inlineStr">
        <is>
          <t>18:44</t>
        </is>
      </c>
      <c r="D2337" s="20" t="inlineStr">
        <is>
          <t>2022/06/24</t>
        </is>
      </c>
      <c r="E2337" t="inlineStr">
        <is>
          <t>2022/06/15</t>
        </is>
      </c>
      <c r="F2337" t="inlineStr">
        <is>
          <t>2022-06</t>
        </is>
      </c>
      <c r="G2337" t="n">
        <v>2022</v>
      </c>
      <c r="H2337" t="n">
        <v>6</v>
      </c>
      <c r="I2337" t="inlineStr">
        <is>
          <t>Transfer</t>
        </is>
      </c>
      <c r="J2337" t="inlineStr">
        <is>
          <t>TravelAccount</t>
        </is>
      </c>
      <c r="K2337" t="inlineStr">
        <is>
          <t>Granny present</t>
        </is>
      </c>
      <c r="L2337" t="inlineStr">
        <is>
          <t>From: Subscriptions</t>
        </is>
      </c>
      <c r="M2337" s="26" t="n">
        <v>1000</v>
      </c>
      <c r="N2337" t="inlineStr"/>
      <c r="O2337" t="inlineStr"/>
    </row>
    <row r="2338" hidden="1">
      <c r="A2338" s="30" t="inlineStr">
        <is>
          <t>2022-06-1518:44Granny presentTo: TRAVEL FUND-1000</t>
        </is>
      </c>
      <c r="B2338" t="inlineStr">
        <is>
          <t>2022/06/15</t>
        </is>
      </c>
      <c r="C2338" t="inlineStr">
        <is>
          <t>18:44</t>
        </is>
      </c>
      <c r="D2338" s="20" t="inlineStr">
        <is>
          <t>2022/06/24</t>
        </is>
      </c>
      <c r="E2338" t="inlineStr">
        <is>
          <t>2022/06/15</t>
        </is>
      </c>
      <c r="F2338" t="inlineStr">
        <is>
          <t>2022-06</t>
        </is>
      </c>
      <c r="G2338" t="n">
        <v>2022</v>
      </c>
      <c r="H2338" t="n">
        <v>6</v>
      </c>
      <c r="I2338" t="inlineStr">
        <is>
          <t>Transfer</t>
        </is>
      </c>
      <c r="J2338" t="inlineStr">
        <is>
          <t>DebitCard</t>
        </is>
      </c>
      <c r="K2338" t="inlineStr">
        <is>
          <t>Granny present</t>
        </is>
      </c>
      <c r="L2338" t="inlineStr">
        <is>
          <t>To: TRAVEL FUND</t>
        </is>
      </c>
      <c r="M2338" s="26" t="n">
        <v>-1000</v>
      </c>
      <c r="N2338" t="inlineStr">
        <is>
          <t>Travel</t>
        </is>
      </c>
      <c r="O2338" t="inlineStr">
        <is>
          <t>Out</t>
        </is>
      </c>
    </row>
    <row r="2339" hidden="1">
      <c r="A2339" s="30" t="inlineStr">
        <is>
          <t>2022-06-1620:06DE HOEK TOLL PLAZA HeidelbergKC YOUNG-56</t>
        </is>
      </c>
      <c r="B2339" t="inlineStr">
        <is>
          <t>2022/06/16</t>
        </is>
      </c>
      <c r="C2339" t="inlineStr">
        <is>
          <t>20:06</t>
        </is>
      </c>
      <c r="D2339" s="20" t="inlineStr">
        <is>
          <t>2022/06/24</t>
        </is>
      </c>
      <c r="E2339" t="inlineStr">
        <is>
          <t>2022/06/16</t>
        </is>
      </c>
      <c r="F2339" t="inlineStr">
        <is>
          <t>2022-06</t>
        </is>
      </c>
      <c r="G2339" t="n">
        <v>2022</v>
      </c>
      <c r="H2339" t="n">
        <v>6</v>
      </c>
      <c r="I2339" t="inlineStr">
        <is>
          <t>POS Purchase</t>
        </is>
      </c>
      <c r="J2339" t="inlineStr">
        <is>
          <t>CreditCard</t>
        </is>
      </c>
      <c r="K2339" t="inlineStr">
        <is>
          <t>DE HOEK TOLL PLAZA Heidelberg</t>
        </is>
      </c>
      <c r="L2339" t="inlineStr">
        <is>
          <t>KC YOUNG</t>
        </is>
      </c>
      <c r="M2339" s="26" t="n">
        <v>-56</v>
      </c>
      <c r="N2339" t="inlineStr"/>
      <c r="O2339" t="inlineStr"/>
    </row>
    <row r="2340" hidden="1">
      <c r="A2340" s="30" t="inlineStr">
        <is>
          <t>2022-06-1620:10DIS CHEM KYALAMI MIDRANDKC YOUNG-320.6</t>
        </is>
      </c>
      <c r="B2340" t="inlineStr">
        <is>
          <t>2022/06/16</t>
        </is>
      </c>
      <c r="C2340" t="inlineStr">
        <is>
          <t>20:10</t>
        </is>
      </c>
      <c r="D2340" s="20" t="inlineStr">
        <is>
          <t>2022/06/24</t>
        </is>
      </c>
      <c r="E2340" t="inlineStr">
        <is>
          <t>2022/06/16</t>
        </is>
      </c>
      <c r="F2340" t="inlineStr">
        <is>
          <t>2022-06</t>
        </is>
      </c>
      <c r="G2340" t="n">
        <v>2022</v>
      </c>
      <c r="H2340" t="n">
        <v>6</v>
      </c>
      <c r="I2340" t="inlineStr">
        <is>
          <t>POS Purchase</t>
        </is>
      </c>
      <c r="J2340" t="inlineStr">
        <is>
          <t>DebitCard</t>
        </is>
      </c>
      <c r="K2340" t="inlineStr">
        <is>
          <t>DIS CHEM KYALAMI MIDRAND</t>
        </is>
      </c>
      <c r="L2340" t="inlineStr">
        <is>
          <t>KC YOUNG</t>
        </is>
      </c>
      <c r="M2340" s="26" t="n">
        <v>-320.6</v>
      </c>
      <c r="N2340" t="inlineStr"/>
      <c r="O2340" t="inlineStr"/>
    </row>
    <row r="2341" hidden="1">
      <c r="A2341" s="30" t="inlineStr">
        <is>
          <t>2022-06-1820:17Clicks Kyalami Corner KYALAMIKC YOUNG-212.29</t>
        </is>
      </c>
      <c r="B2341" t="inlineStr">
        <is>
          <t>2022/06/18</t>
        </is>
      </c>
      <c r="C2341" t="inlineStr">
        <is>
          <t>20:17</t>
        </is>
      </c>
      <c r="D2341" s="20" t="inlineStr">
        <is>
          <t>2022/06/24</t>
        </is>
      </c>
      <c r="E2341" t="inlineStr">
        <is>
          <t>2022/06/18</t>
        </is>
      </c>
      <c r="F2341" t="inlineStr">
        <is>
          <t>2022-06</t>
        </is>
      </c>
      <c r="G2341" t="n">
        <v>2022</v>
      </c>
      <c r="H2341" t="n">
        <v>6</v>
      </c>
      <c r="I2341" t="inlineStr">
        <is>
          <t>POS Purchase</t>
        </is>
      </c>
      <c r="J2341" t="inlineStr">
        <is>
          <t>DebitCard</t>
        </is>
      </c>
      <c r="K2341" t="inlineStr">
        <is>
          <t>Clicks Kyalami Corner KYALAMI</t>
        </is>
      </c>
      <c r="L2341" t="inlineStr">
        <is>
          <t>KC YOUNG</t>
        </is>
      </c>
      <c r="M2341" s="26" t="n">
        <v>-212.29</v>
      </c>
      <c r="N2341" t="inlineStr"/>
      <c r="O2341" t="inlineStr"/>
    </row>
    <row r="2342" hidden="1">
      <c r="A2342" s="30" t="inlineStr">
        <is>
          <t>2022-06-1822:30iPhone Active Rewards Cashback320</t>
        </is>
      </c>
      <c r="B2342" t="inlineStr">
        <is>
          <t>2022/06/18</t>
        </is>
      </c>
      <c r="C2342" t="inlineStr">
        <is>
          <t>22:30</t>
        </is>
      </c>
      <c r="D2342" s="20" t="inlineStr">
        <is>
          <t>2022/06/24</t>
        </is>
      </c>
      <c r="E2342" t="inlineStr">
        <is>
          <t>2022/06/18</t>
        </is>
      </c>
      <c r="F2342" t="inlineStr">
        <is>
          <t>2022-06</t>
        </is>
      </c>
      <c r="G2342" t="n">
        <v>2022</v>
      </c>
      <c r="H2342" t="n">
        <v>6</v>
      </c>
      <c r="I2342" t="inlineStr">
        <is>
          <t>Group Payment</t>
        </is>
      </c>
      <c r="J2342" t="inlineStr">
        <is>
          <t>CreditCard</t>
        </is>
      </c>
      <c r="K2342" t="inlineStr">
        <is>
          <t>iPhone Active Rewards Cashback</t>
        </is>
      </c>
      <c r="L2342" t="inlineStr"/>
      <c r="M2342" s="26" t="n">
        <v>320</v>
      </c>
      <c r="N2342" t="inlineStr">
        <is>
          <t>Phone</t>
        </is>
      </c>
      <c r="O2342" t="inlineStr">
        <is>
          <t>Out</t>
        </is>
      </c>
    </row>
    <row r="2343" hidden="1">
      <c r="A2343" s="30" t="inlineStr">
        <is>
          <t>2022-06-1822:30iPhone Vitality Money Cashback @13.25018.5</t>
        </is>
      </c>
      <c r="B2343" t="inlineStr">
        <is>
          <t>2022/06/18</t>
        </is>
      </c>
      <c r="C2343" t="inlineStr">
        <is>
          <t>22:30</t>
        </is>
      </c>
      <c r="D2343" s="20" t="inlineStr">
        <is>
          <t>2022/06/24</t>
        </is>
      </c>
      <c r="E2343" t="inlineStr">
        <is>
          <t>2022/06/18</t>
        </is>
      </c>
      <c r="F2343" t="inlineStr">
        <is>
          <t>2022-06</t>
        </is>
      </c>
      <c r="G2343" t="n">
        <v>2022</v>
      </c>
      <c r="H2343" t="n">
        <v>6</v>
      </c>
      <c r="I2343" t="inlineStr">
        <is>
          <t>Reward</t>
        </is>
      </c>
      <c r="J2343" t="inlineStr">
        <is>
          <t>CreditCard</t>
        </is>
      </c>
      <c r="K2343" t="inlineStr">
        <is>
          <t>iPhone Vitality Money Cashback @13.250</t>
        </is>
      </c>
      <c r="L2343" t="inlineStr"/>
      <c r="M2343" s="26" t="n">
        <v>18.5</v>
      </c>
      <c r="N2343" t="inlineStr">
        <is>
          <t>Phone</t>
        </is>
      </c>
      <c r="O2343" t="inlineStr">
        <is>
          <t>Out</t>
        </is>
      </c>
    </row>
    <row r="2344" hidden="1">
      <c r="A2344" s="30" t="inlineStr">
        <is>
          <t>2022-06-1823:07iPhone-664.84</t>
        </is>
      </c>
      <c r="B2344" t="inlineStr">
        <is>
          <t>2022/06/18</t>
        </is>
      </c>
      <c r="C2344" t="inlineStr">
        <is>
          <t>23:07</t>
        </is>
      </c>
      <c r="D2344" s="20" t="inlineStr">
        <is>
          <t>2022/06/24</t>
        </is>
      </c>
      <c r="E2344" t="inlineStr">
        <is>
          <t>2022/06/18</t>
        </is>
      </c>
      <c r="F2344" t="inlineStr">
        <is>
          <t>2022-06</t>
        </is>
      </c>
      <c r="G2344" t="n">
        <v>2022</v>
      </c>
      <c r="H2344" t="n">
        <v>6</v>
      </c>
      <c r="I2344" t="inlineStr">
        <is>
          <t>Budget Instalment</t>
        </is>
      </c>
      <c r="J2344" t="inlineStr">
        <is>
          <t>CreditCard</t>
        </is>
      </c>
      <c r="K2344" t="inlineStr">
        <is>
          <t>iPhone</t>
        </is>
      </c>
      <c r="L2344" t="inlineStr"/>
      <c r="M2344" s="26" t="n">
        <v>-664.84</v>
      </c>
      <c r="N2344" t="inlineStr">
        <is>
          <t>Phone</t>
        </is>
      </c>
      <c r="O2344" t="inlineStr">
        <is>
          <t>Out</t>
        </is>
      </c>
    </row>
    <row r="2345" hidden="1">
      <c r="A2345" s="30" t="inlineStr">
        <is>
          <t>2022-06-1920:20AMICI MALAKITE GREENSTONE HIKC YOUNG-84</t>
        </is>
      </c>
      <c r="B2345" t="inlineStr">
        <is>
          <t>2022/06/19</t>
        </is>
      </c>
      <c r="C2345" t="inlineStr">
        <is>
          <t>20:20</t>
        </is>
      </c>
      <c r="D2345" s="20" t="inlineStr">
        <is>
          <t>2022/06/24</t>
        </is>
      </c>
      <c r="E2345" t="inlineStr">
        <is>
          <t>2022/06/19</t>
        </is>
      </c>
      <c r="F2345" t="inlineStr">
        <is>
          <t>2022-06</t>
        </is>
      </c>
      <c r="G2345" t="n">
        <v>2022</v>
      </c>
      <c r="H2345" t="n">
        <v>6</v>
      </c>
      <c r="I2345" t="inlineStr">
        <is>
          <t>POS Purchase</t>
        </is>
      </c>
      <c r="J2345" t="inlineStr">
        <is>
          <t>CreditCard</t>
        </is>
      </c>
      <c r="K2345" t="inlineStr">
        <is>
          <t>AMICI MALAKITE GREENSTONE HI</t>
        </is>
      </c>
      <c r="L2345" t="inlineStr">
        <is>
          <t>KC YOUNG</t>
        </is>
      </c>
      <c r="M2345" s="26" t="n">
        <v>-84</v>
      </c>
      <c r="N2345" t="inlineStr"/>
      <c r="O2345" t="inlineStr"/>
    </row>
    <row r="2346" hidden="1">
      <c r="A2346" s="30" t="inlineStr">
        <is>
          <t>2022-06-1920:20BROOKLYN BILTONG K80484 KYALAMIKC YOUNG-307</t>
        </is>
      </c>
      <c r="B2346" t="inlineStr">
        <is>
          <t>2022/06/19</t>
        </is>
      </c>
      <c r="C2346" t="inlineStr">
        <is>
          <t>20:20</t>
        </is>
      </c>
      <c r="D2346" s="20" t="inlineStr">
        <is>
          <t>2022/06/24</t>
        </is>
      </c>
      <c r="E2346" t="inlineStr">
        <is>
          <t>2022/06/19</t>
        </is>
      </c>
      <c r="F2346" t="inlineStr">
        <is>
          <t>2022-06</t>
        </is>
      </c>
      <c r="G2346" t="n">
        <v>2022</v>
      </c>
      <c r="H2346" t="n">
        <v>6</v>
      </c>
      <c r="I2346" t="inlineStr">
        <is>
          <t>POS Purchase</t>
        </is>
      </c>
      <c r="J2346" t="inlineStr">
        <is>
          <t>CreditCard</t>
        </is>
      </c>
      <c r="K2346" t="inlineStr">
        <is>
          <t>BROOKLYN BILTONG K80484 KYALAMI</t>
        </is>
      </c>
      <c r="L2346" t="inlineStr">
        <is>
          <t>KC YOUNG</t>
        </is>
      </c>
      <c r="M2346" s="26" t="n">
        <v>-307</v>
      </c>
      <c r="N2346" t="inlineStr"/>
      <c r="O2346" t="inlineStr"/>
    </row>
    <row r="2347" hidden="1">
      <c r="A2347" s="30" t="inlineStr">
        <is>
          <t>2022-06-1920:20DIS CHEM KYALAMI MIDRANDKC YOUNG-22.95</t>
        </is>
      </c>
      <c r="B2347" t="inlineStr">
        <is>
          <t>2022/06/19</t>
        </is>
      </c>
      <c r="C2347" t="inlineStr">
        <is>
          <t>20:20</t>
        </is>
      </c>
      <c r="D2347" s="20" t="inlineStr">
        <is>
          <t>2022/06/24</t>
        </is>
      </c>
      <c r="E2347" t="inlineStr">
        <is>
          <t>2022/06/19</t>
        </is>
      </c>
      <c r="F2347" t="inlineStr">
        <is>
          <t>2022-06</t>
        </is>
      </c>
      <c r="G2347" t="n">
        <v>2022</v>
      </c>
      <c r="H2347" t="n">
        <v>6</v>
      </c>
      <c r="I2347" t="inlineStr">
        <is>
          <t>POS Purchase</t>
        </is>
      </c>
      <c r="J2347" t="inlineStr">
        <is>
          <t>CreditCard</t>
        </is>
      </c>
      <c r="K2347" t="inlineStr">
        <is>
          <t>DIS CHEM KYALAMI MIDRAND</t>
        </is>
      </c>
      <c r="L2347" t="inlineStr">
        <is>
          <t>KC YOUNG</t>
        </is>
      </c>
      <c r="M2347" s="26" t="n">
        <v>-22.95</v>
      </c>
      <c r="N2347" t="inlineStr"/>
      <c r="O2347" t="inlineStr"/>
    </row>
    <row r="2348" hidden="1">
      <c r="A2348" s="30" t="inlineStr">
        <is>
          <t>2022-06-2018:50vaughan trip fuel ect1522</t>
        </is>
      </c>
      <c r="B2348" t="inlineStr">
        <is>
          <t>2022/06/20</t>
        </is>
      </c>
      <c r="C2348" t="inlineStr">
        <is>
          <t>18:50</t>
        </is>
      </c>
      <c r="D2348" s="20" t="inlineStr">
        <is>
          <t>2022/06/24</t>
        </is>
      </c>
      <c r="E2348" t="inlineStr">
        <is>
          <t>2022/06/20</t>
        </is>
      </c>
      <c r="F2348" t="inlineStr">
        <is>
          <t>2022-06</t>
        </is>
      </c>
      <c r="G2348" t="n">
        <v>2022</v>
      </c>
      <c r="H2348" t="n">
        <v>6</v>
      </c>
      <c r="I2348" t="inlineStr">
        <is>
          <t>EFT</t>
        </is>
      </c>
      <c r="J2348" t="inlineStr">
        <is>
          <t>CreditCard</t>
        </is>
      </c>
      <c r="K2348" t="inlineStr">
        <is>
          <t>vaughan trip fuel ect</t>
        </is>
      </c>
      <c r="L2348" t="inlineStr"/>
      <c r="M2348" s="26" t="n">
        <v>1522</v>
      </c>
      <c r="N2348" t="inlineStr"/>
      <c r="O2348" t="inlineStr"/>
    </row>
    <row r="2349" hidden="1">
      <c r="A2349" s="30" t="inlineStr">
        <is>
          <t>2022-06-2019:58PNP CRP MALL AFRICA MIDRANDKC YOUNG-380.68</t>
        </is>
      </c>
      <c r="B2349" t="inlineStr">
        <is>
          <t>2022/06/20</t>
        </is>
      </c>
      <c r="C2349" t="inlineStr">
        <is>
          <t>19:58</t>
        </is>
      </c>
      <c r="D2349" s="20" t="inlineStr">
        <is>
          <t>2022/06/24</t>
        </is>
      </c>
      <c r="E2349" t="inlineStr">
        <is>
          <t>2022/06/20</t>
        </is>
      </c>
      <c r="F2349" t="inlineStr">
        <is>
          <t>2022-06</t>
        </is>
      </c>
      <c r="G2349" t="n">
        <v>2022</v>
      </c>
      <c r="H2349" t="n">
        <v>6</v>
      </c>
      <c r="I2349" t="inlineStr">
        <is>
          <t>POS Purchase</t>
        </is>
      </c>
      <c r="J2349" t="inlineStr">
        <is>
          <t>CreditCard</t>
        </is>
      </c>
      <c r="K2349" t="inlineStr">
        <is>
          <t>PNP CRP MALL AFRICA MIDRAND</t>
        </is>
      </c>
      <c r="L2349" t="inlineStr">
        <is>
          <t>KC YOUNG</t>
        </is>
      </c>
      <c r="M2349" s="26" t="n">
        <v>-380.68</v>
      </c>
      <c r="N2349" t="inlineStr"/>
      <c r="O2349" t="inlineStr"/>
    </row>
    <row r="2350" hidden="1">
      <c r="A2350" s="30" t="inlineStr">
        <is>
          <t>2022-06-2019:58WOOLWORTHS MALL OF AFR JUKSKEI VIEWKC YOUNG-285</t>
        </is>
      </c>
      <c r="B2350" t="inlineStr">
        <is>
          <t>2022/06/20</t>
        </is>
      </c>
      <c r="C2350" t="inlineStr">
        <is>
          <t>19:58</t>
        </is>
      </c>
      <c r="D2350" s="20" t="inlineStr">
        <is>
          <t>2022/06/24</t>
        </is>
      </c>
      <c r="E2350" t="inlineStr">
        <is>
          <t>2022/06/20</t>
        </is>
      </c>
      <c r="F2350" t="inlineStr">
        <is>
          <t>2022-06</t>
        </is>
      </c>
      <c r="G2350" t="n">
        <v>2022</v>
      </c>
      <c r="H2350" t="n">
        <v>6</v>
      </c>
      <c r="I2350" t="inlineStr">
        <is>
          <t>POS Purchase</t>
        </is>
      </c>
      <c r="J2350" t="inlineStr">
        <is>
          <t>CreditCard</t>
        </is>
      </c>
      <c r="K2350" t="inlineStr">
        <is>
          <t>WOOLWORTHS MALL OF AFR JUKSKEI VIEW</t>
        </is>
      </c>
      <c r="L2350" t="inlineStr">
        <is>
          <t>KC YOUNG</t>
        </is>
      </c>
      <c r="M2350" s="26" t="n">
        <v>-285</v>
      </c>
      <c r="N2350" t="inlineStr"/>
      <c r="O2350" t="inlineStr"/>
    </row>
    <row r="2351" hidden="1">
      <c r="A2351" s="30" t="inlineStr">
        <is>
          <t>2022-06-2107:21Miles transfer to cash430</t>
        </is>
      </c>
      <c r="B2351" t="inlineStr">
        <is>
          <t>2022/06/21</t>
        </is>
      </c>
      <c r="C2351" t="inlineStr">
        <is>
          <t>07:21</t>
        </is>
      </c>
      <c r="D2351" s="20" t="inlineStr">
        <is>
          <t>2022/06/24</t>
        </is>
      </c>
      <c r="E2351" t="inlineStr">
        <is>
          <t>2022/06/21</t>
        </is>
      </c>
      <c r="F2351" t="inlineStr">
        <is>
          <t>2022-06</t>
        </is>
      </c>
      <c r="G2351" t="n">
        <v>2022</v>
      </c>
      <c r="H2351" t="n">
        <v>6</v>
      </c>
      <c r="I2351" t="inlineStr">
        <is>
          <t>Miles to cash</t>
        </is>
      </c>
      <c r="J2351" t="inlineStr">
        <is>
          <t>DebitCard</t>
        </is>
      </c>
      <c r="K2351" t="inlineStr">
        <is>
          <t>Miles transfer to cash</t>
        </is>
      </c>
      <c r="L2351" t="inlineStr"/>
      <c r="M2351" s="26" t="n">
        <v>430</v>
      </c>
      <c r="N2351" t="inlineStr"/>
      <c r="O2351" t="inlineStr"/>
    </row>
    <row r="2352" hidden="1">
      <c r="A2352" s="30" t="inlineStr">
        <is>
          <t>2022-06-2107:22Travel milesTo: TRAVEL FUND-430</t>
        </is>
      </c>
      <c r="B2352" t="inlineStr">
        <is>
          <t>2022/06/21</t>
        </is>
      </c>
      <c r="C2352" t="inlineStr">
        <is>
          <t>07:22</t>
        </is>
      </c>
      <c r="D2352" s="20" t="inlineStr">
        <is>
          <t>2022/06/24</t>
        </is>
      </c>
      <c r="E2352" t="inlineStr">
        <is>
          <t>2022/06/21</t>
        </is>
      </c>
      <c r="F2352" t="inlineStr">
        <is>
          <t>2022-06</t>
        </is>
      </c>
      <c r="G2352" t="n">
        <v>2022</v>
      </c>
      <c r="H2352" t="n">
        <v>6</v>
      </c>
      <c r="I2352" t="inlineStr">
        <is>
          <t>Transfer</t>
        </is>
      </c>
      <c r="J2352" t="inlineStr">
        <is>
          <t>DebitCard</t>
        </is>
      </c>
      <c r="K2352" t="inlineStr">
        <is>
          <t>Travel miles</t>
        </is>
      </c>
      <c r="L2352" t="inlineStr">
        <is>
          <t>To: TRAVEL FUND</t>
        </is>
      </c>
      <c r="M2352" s="26" t="n">
        <v>-430</v>
      </c>
      <c r="N2352" t="inlineStr">
        <is>
          <t>Travel</t>
        </is>
      </c>
      <c r="O2352" t="inlineStr">
        <is>
          <t>Out</t>
        </is>
      </c>
    </row>
    <row r="2353" hidden="1">
      <c r="A2353" s="30" t="inlineStr">
        <is>
          <t>2022-06-2107:22Travel milesFrom: Subscriptions430</t>
        </is>
      </c>
      <c r="B2353" t="inlineStr">
        <is>
          <t>2022/06/21</t>
        </is>
      </c>
      <c r="C2353" t="inlineStr">
        <is>
          <t>07:22</t>
        </is>
      </c>
      <c r="D2353" s="20" t="inlineStr">
        <is>
          <t>2022/06/24</t>
        </is>
      </c>
      <c r="E2353" t="inlineStr">
        <is>
          <t>2022/06/21</t>
        </is>
      </c>
      <c r="F2353" t="inlineStr">
        <is>
          <t>2022-06</t>
        </is>
      </c>
      <c r="G2353" t="n">
        <v>2022</v>
      </c>
      <c r="H2353" t="n">
        <v>6</v>
      </c>
      <c r="I2353" t="inlineStr">
        <is>
          <t>Transfer</t>
        </is>
      </c>
      <c r="J2353" t="inlineStr">
        <is>
          <t>TravelAccount</t>
        </is>
      </c>
      <c r="K2353" t="inlineStr">
        <is>
          <t>Travel miles</t>
        </is>
      </c>
      <c r="L2353" t="inlineStr">
        <is>
          <t>From: Subscriptions</t>
        </is>
      </c>
      <c r="M2353" s="26" t="n">
        <v>430</v>
      </c>
      <c r="N2353" t="inlineStr"/>
      <c r="O2353" t="inlineStr"/>
    </row>
    <row r="2354" hidden="1">
      <c r="A2354" s="30" t="inlineStr">
        <is>
          <t>2022-06-2121:26Mall of Africa MIDRANDKC YOUNG-10</t>
        </is>
      </c>
      <c r="B2354" t="inlineStr">
        <is>
          <t>2022/06/21</t>
        </is>
      </c>
      <c r="C2354" t="inlineStr">
        <is>
          <t>21:26</t>
        </is>
      </c>
      <c r="D2354" s="20" t="inlineStr">
        <is>
          <t>2022/06/24</t>
        </is>
      </c>
      <c r="E2354" t="inlineStr">
        <is>
          <t>2022/06/21</t>
        </is>
      </c>
      <c r="F2354" t="inlineStr">
        <is>
          <t>2022-06</t>
        </is>
      </c>
      <c r="G2354" t="n">
        <v>2022</v>
      </c>
      <c r="H2354" t="n">
        <v>6</v>
      </c>
      <c r="I2354" t="inlineStr">
        <is>
          <t>POS Purchase</t>
        </is>
      </c>
      <c r="J2354" t="inlineStr">
        <is>
          <t>DebitCard</t>
        </is>
      </c>
      <c r="K2354" t="inlineStr">
        <is>
          <t>Mall of Africa MIDRAND</t>
        </is>
      </c>
      <c r="L2354" t="inlineStr">
        <is>
          <t>KC YOUNG</t>
        </is>
      </c>
      <c r="M2354" s="26" t="n">
        <v>-10</v>
      </c>
      <c r="N2354" t="inlineStr">
        <is>
          <t>Car</t>
        </is>
      </c>
      <c r="O2354" t="inlineStr">
        <is>
          <t>Out</t>
        </is>
      </c>
    </row>
    <row r="2355" hidden="1">
      <c r="A2355" s="30" t="inlineStr">
        <is>
          <t>2022-06-2220:32BP KYALAMI MIDRANDKC YOUNG-791.69</t>
        </is>
      </c>
      <c r="B2355" t="inlineStr">
        <is>
          <t>2022/06/22</t>
        </is>
      </c>
      <c r="C2355" t="inlineStr">
        <is>
          <t>20:32</t>
        </is>
      </c>
      <c r="D2355" s="20" t="inlineStr">
        <is>
          <t>2022/06/24</t>
        </is>
      </c>
      <c r="E2355" t="inlineStr">
        <is>
          <t>2022/06/22</t>
        </is>
      </c>
      <c r="F2355" t="inlineStr">
        <is>
          <t>2022-06</t>
        </is>
      </c>
      <c r="G2355" t="n">
        <v>2022</v>
      </c>
      <c r="H2355" t="n">
        <v>6</v>
      </c>
      <c r="I2355" t="inlineStr">
        <is>
          <t>POS Purchase</t>
        </is>
      </c>
      <c r="J2355" t="inlineStr">
        <is>
          <t>CreditCard</t>
        </is>
      </c>
      <c r="K2355" t="inlineStr">
        <is>
          <t>BP KYALAMI MIDRAND</t>
        </is>
      </c>
      <c r="L2355" t="inlineStr">
        <is>
          <t>KC YOUNG</t>
        </is>
      </c>
      <c r="M2355" s="26" t="n">
        <v>-791.6900000000001</v>
      </c>
      <c r="N2355" t="inlineStr">
        <is>
          <t>Car</t>
        </is>
      </c>
      <c r="O2355" t="inlineStr">
        <is>
          <t>Out</t>
        </is>
      </c>
    </row>
    <row r="2356" hidden="1">
      <c r="A2356" s="30" t="inlineStr">
        <is>
          <t>2022-06-2220:32Clicks Kyalami Corner KYALAMIKC YOUNG-598.94</t>
        </is>
      </c>
      <c r="B2356" t="inlineStr">
        <is>
          <t>2022/06/22</t>
        </is>
      </c>
      <c r="C2356" t="inlineStr">
        <is>
          <t>20:32</t>
        </is>
      </c>
      <c r="D2356" s="20" t="inlineStr">
        <is>
          <t>2022/06/24</t>
        </is>
      </c>
      <c r="E2356" t="inlineStr">
        <is>
          <t>2022/06/22</t>
        </is>
      </c>
      <c r="F2356" t="inlineStr">
        <is>
          <t>2022-06</t>
        </is>
      </c>
      <c r="G2356" t="n">
        <v>2022</v>
      </c>
      <c r="H2356" t="n">
        <v>6</v>
      </c>
      <c r="I2356" t="inlineStr">
        <is>
          <t>POS Purchase</t>
        </is>
      </c>
      <c r="J2356" t="inlineStr">
        <is>
          <t>CreditCard</t>
        </is>
      </c>
      <c r="K2356" t="inlineStr">
        <is>
          <t>Clicks Kyalami Corner KYALAMI</t>
        </is>
      </c>
      <c r="L2356" t="inlineStr">
        <is>
          <t>KC YOUNG</t>
        </is>
      </c>
      <c r="M2356" s="26" t="n">
        <v>-598.9400000000001</v>
      </c>
      <c r="N2356" t="inlineStr"/>
      <c r="O2356" t="inlineStr"/>
    </row>
    <row r="2357" hidden="1">
      <c r="A2357" s="30" t="inlineStr">
        <is>
          <t>2022-06-2220:32BP MONTE FOURWAYSKC YOUNG-200</t>
        </is>
      </c>
      <c r="B2357" t="inlineStr">
        <is>
          <t>2022/06/22</t>
        </is>
      </c>
      <c r="C2357" t="inlineStr">
        <is>
          <t>20:32</t>
        </is>
      </c>
      <c r="D2357" s="20" t="inlineStr">
        <is>
          <t>2022/06/24</t>
        </is>
      </c>
      <c r="E2357" t="inlineStr">
        <is>
          <t>2022/06/22</t>
        </is>
      </c>
      <c r="F2357" t="inlineStr">
        <is>
          <t>2022-06</t>
        </is>
      </c>
      <c r="G2357" t="n">
        <v>2022</v>
      </c>
      <c r="H2357" t="n">
        <v>6</v>
      </c>
      <c r="I2357" t="inlineStr">
        <is>
          <t>POS Purchase</t>
        </is>
      </c>
      <c r="J2357" t="inlineStr">
        <is>
          <t>CreditCard</t>
        </is>
      </c>
      <c r="K2357" t="inlineStr">
        <is>
          <t>BP MONTE FOURWAYS</t>
        </is>
      </c>
      <c r="L2357" t="inlineStr">
        <is>
          <t>KC YOUNG</t>
        </is>
      </c>
      <c r="M2357" s="26" t="n">
        <v>-200</v>
      </c>
      <c r="N2357" t="inlineStr">
        <is>
          <t>Car</t>
        </is>
      </c>
      <c r="O2357" t="inlineStr">
        <is>
          <t>Out</t>
        </is>
      </c>
    </row>
    <row r="2358" hidden="1">
      <c r="A2358" s="30" t="inlineStr">
        <is>
          <t>2022-06-2220:36APPLE.COM/BILL ITUNES.COM 44.99 ZARKC YOUNG-44.99</t>
        </is>
      </c>
      <c r="B2358" t="inlineStr">
        <is>
          <t>2022/06/22</t>
        </is>
      </c>
      <c r="C2358" t="inlineStr">
        <is>
          <t>20:36</t>
        </is>
      </c>
      <c r="D2358" s="20" t="inlineStr">
        <is>
          <t>2022/06/24</t>
        </is>
      </c>
      <c r="E2358" t="inlineStr">
        <is>
          <t>2022/06/22</t>
        </is>
      </c>
      <c r="F2358" t="inlineStr">
        <is>
          <t>2022-06</t>
        </is>
      </c>
      <c r="G2358" t="n">
        <v>2022</v>
      </c>
      <c r="H2358" t="n">
        <v>6</v>
      </c>
      <c r="I2358" t="inlineStr">
        <is>
          <t>POS Purchase</t>
        </is>
      </c>
      <c r="J2358" t="inlineStr">
        <is>
          <t>DebitCard</t>
        </is>
      </c>
      <c r="K2358" t="inlineStr">
        <is>
          <t>APPLE.COM/BILL ITUNES.COM 44.99 ZAR</t>
        </is>
      </c>
      <c r="L2358" t="inlineStr">
        <is>
          <t>KC YOUNG</t>
        </is>
      </c>
      <c r="M2358" s="26" t="n">
        <v>-44.99</v>
      </c>
      <c r="N2358" t="inlineStr">
        <is>
          <t>Hobbies</t>
        </is>
      </c>
      <c r="O2358" t="inlineStr">
        <is>
          <t>Out</t>
        </is>
      </c>
    </row>
    <row r="2359" hidden="1">
      <c r="A2359" s="30" t="inlineStr">
        <is>
          <t>2022-06-2220:36BARGAIN BOOKS MALL OF MIDRANDKC YOUNG-329</t>
        </is>
      </c>
      <c r="B2359" t="inlineStr">
        <is>
          <t>2022/06/22</t>
        </is>
      </c>
      <c r="C2359" t="inlineStr">
        <is>
          <t>20:36</t>
        </is>
      </c>
      <c r="D2359" s="20" t="inlineStr">
        <is>
          <t>2022/06/24</t>
        </is>
      </c>
      <c r="E2359" t="inlineStr">
        <is>
          <t>2022/06/22</t>
        </is>
      </c>
      <c r="F2359" t="inlineStr">
        <is>
          <t>2022-06</t>
        </is>
      </c>
      <c r="G2359" t="n">
        <v>2022</v>
      </c>
      <c r="H2359" t="n">
        <v>6</v>
      </c>
      <c r="I2359" t="inlineStr">
        <is>
          <t>POS Purchase</t>
        </is>
      </c>
      <c r="J2359" t="inlineStr">
        <is>
          <t>DebitCard</t>
        </is>
      </c>
      <c r="K2359" t="inlineStr">
        <is>
          <t>BARGAIN BOOKS MALL OF MIDRAND</t>
        </is>
      </c>
      <c r="L2359" t="inlineStr">
        <is>
          <t>KC YOUNG</t>
        </is>
      </c>
      <c r="M2359" s="26" t="n">
        <v>-329</v>
      </c>
      <c r="N2359" t="inlineStr"/>
      <c r="O2359" t="inlineStr"/>
    </row>
    <row r="2360" hidden="1">
      <c r="A2360" s="30" t="inlineStr">
        <is>
          <t>2022-06-2220:36PNP CRP HILLCREST BLVD PRETORIAKC YOUNG-51.46</t>
        </is>
      </c>
      <c r="B2360" t="inlineStr">
        <is>
          <t>2022/06/22</t>
        </is>
      </c>
      <c r="C2360" t="inlineStr">
        <is>
          <t>20:36</t>
        </is>
      </c>
      <c r="D2360" s="20" t="inlineStr">
        <is>
          <t>2022/06/24</t>
        </is>
      </c>
      <c r="E2360" t="inlineStr">
        <is>
          <t>2022/06/22</t>
        </is>
      </c>
      <c r="F2360" t="inlineStr">
        <is>
          <t>2022-06</t>
        </is>
      </c>
      <c r="G2360" t="n">
        <v>2022</v>
      </c>
      <c r="H2360" t="n">
        <v>6</v>
      </c>
      <c r="I2360" t="inlineStr">
        <is>
          <t>POS Purchase</t>
        </is>
      </c>
      <c r="J2360" t="inlineStr">
        <is>
          <t>DebitCard</t>
        </is>
      </c>
      <c r="K2360" t="inlineStr">
        <is>
          <t>PNP CRP HILLCREST BLVD PRETORIA</t>
        </is>
      </c>
      <c r="L2360" t="inlineStr">
        <is>
          <t>KC YOUNG</t>
        </is>
      </c>
      <c r="M2360" s="26" t="n">
        <v>-51.46</v>
      </c>
      <c r="N2360" t="inlineStr"/>
      <c r="O2360" t="inlineStr"/>
    </row>
    <row r="2361" hidden="1">
      <c r="A2361" s="30" t="inlineStr">
        <is>
          <t>2022-06-2220:36SEATTLE CAFE LOFTUS PA PRETORIAKC YOUNG-40.5</t>
        </is>
      </c>
      <c r="B2361" t="inlineStr">
        <is>
          <t>2022/06/22</t>
        </is>
      </c>
      <c r="C2361" t="inlineStr">
        <is>
          <t>20:36</t>
        </is>
      </c>
      <c r="D2361" s="20" t="inlineStr">
        <is>
          <t>2022/06/24</t>
        </is>
      </c>
      <c r="E2361" t="inlineStr">
        <is>
          <t>2022/06/22</t>
        </is>
      </c>
      <c r="F2361" t="inlineStr">
        <is>
          <t>2022-06</t>
        </is>
      </c>
      <c r="G2361" t="n">
        <v>2022</v>
      </c>
      <c r="H2361" t="n">
        <v>6</v>
      </c>
      <c r="I2361" t="inlineStr">
        <is>
          <t>POS Purchase</t>
        </is>
      </c>
      <c r="J2361" t="inlineStr">
        <is>
          <t>DebitCard</t>
        </is>
      </c>
      <c r="K2361" t="inlineStr">
        <is>
          <t>SEATTLE CAFE LOFTUS PA PRETORIA</t>
        </is>
      </c>
      <c r="L2361" t="inlineStr">
        <is>
          <t>KC YOUNG</t>
        </is>
      </c>
      <c r="M2361" s="26" t="n">
        <v>-40.5</v>
      </c>
      <c r="N2361" t="inlineStr"/>
      <c r="O2361" t="inlineStr"/>
    </row>
    <row r="2362" hidden="1">
      <c r="A2362" s="30" t="inlineStr">
        <is>
          <t>2022-06-2419:47CASHFOCUS SALARIS / SALARY30901.96</t>
        </is>
      </c>
      <c r="B2362" t="inlineStr">
        <is>
          <t>2022/06/24</t>
        </is>
      </c>
      <c r="C2362" t="inlineStr">
        <is>
          <t>19:47</t>
        </is>
      </c>
      <c r="D2362" s="20" t="inlineStr">
        <is>
          <t>2022/06/24</t>
        </is>
      </c>
      <c r="E2362" t="inlineStr">
        <is>
          <t>2022/07/01</t>
        </is>
      </c>
      <c r="F2362" t="inlineStr">
        <is>
          <t>2022-07</t>
        </is>
      </c>
      <c r="G2362" t="n">
        <v>2022</v>
      </c>
      <c r="H2362" t="n">
        <v>7</v>
      </c>
      <c r="I2362" t="inlineStr">
        <is>
          <t>EFT</t>
        </is>
      </c>
      <c r="J2362" t="inlineStr">
        <is>
          <t>CreditCard</t>
        </is>
      </c>
      <c r="K2362" t="inlineStr">
        <is>
          <t>CASHFOCUS SALARIS / SALARY</t>
        </is>
      </c>
      <c r="L2362" t="inlineStr"/>
      <c r="M2362" s="26" t="n">
        <v>30901.96</v>
      </c>
      <c r="N2362" t="inlineStr">
        <is>
          <t>Salary</t>
        </is>
      </c>
      <c r="O2362" t="inlineStr">
        <is>
          <t>In</t>
        </is>
      </c>
    </row>
    <row r="2363" hidden="1">
      <c r="A2363" s="30" t="inlineStr">
        <is>
          <t>2022-06-2420:49AROMA GOURMET COFFEE RO PRETORIAKC YOUNG-50</t>
        </is>
      </c>
      <c r="B2363" t="inlineStr">
        <is>
          <t>2022/06/24</t>
        </is>
      </c>
      <c r="C2363" t="inlineStr">
        <is>
          <t>20:49</t>
        </is>
      </c>
      <c r="D2363" s="20" t="inlineStr">
        <is>
          <t>2022/06/24</t>
        </is>
      </c>
      <c r="E2363" t="inlineStr">
        <is>
          <t>2022/07/01</t>
        </is>
      </c>
      <c r="F2363" t="inlineStr">
        <is>
          <t>2022-07</t>
        </is>
      </c>
      <c r="G2363" t="n">
        <v>2022</v>
      </c>
      <c r="H2363" t="n">
        <v>7</v>
      </c>
      <c r="I2363" t="inlineStr">
        <is>
          <t>POS Purchase</t>
        </is>
      </c>
      <c r="J2363" t="inlineStr">
        <is>
          <t>CreditCard</t>
        </is>
      </c>
      <c r="K2363" t="inlineStr">
        <is>
          <t>AROMA GOURMET COFFEE RO PRETORIA</t>
        </is>
      </c>
      <c r="L2363" t="inlineStr">
        <is>
          <t>KC YOUNG</t>
        </is>
      </c>
      <c r="M2363" s="26" t="n">
        <v>-50</v>
      </c>
      <c r="N2363" t="inlineStr"/>
      <c r="O2363" t="inlineStr"/>
    </row>
    <row r="2364" hidden="1">
      <c r="A2364" s="30" t="inlineStr">
        <is>
          <t>2022-06-2420:53AROMA GOURMET COFFEE RO PRETORIAKC YOUNG-50</t>
        </is>
      </c>
      <c r="B2364" t="inlineStr">
        <is>
          <t>2022/06/24</t>
        </is>
      </c>
      <c r="C2364" t="inlineStr">
        <is>
          <t>20:53</t>
        </is>
      </c>
      <c r="D2364" s="20" t="inlineStr">
        <is>
          <t>2022/06/24</t>
        </is>
      </c>
      <c r="E2364" t="inlineStr">
        <is>
          <t>2022/07/01</t>
        </is>
      </c>
      <c r="F2364" t="inlineStr">
        <is>
          <t>2022-07</t>
        </is>
      </c>
      <c r="G2364" t="n">
        <v>2022</v>
      </c>
      <c r="H2364" t="n">
        <v>7</v>
      </c>
      <c r="I2364" t="inlineStr">
        <is>
          <t>POS Purchase</t>
        </is>
      </c>
      <c r="J2364" t="inlineStr">
        <is>
          <t>DebitCard</t>
        </is>
      </c>
      <c r="K2364" t="inlineStr">
        <is>
          <t>AROMA GOURMET COFFEE RO PRETORIA</t>
        </is>
      </c>
      <c r="L2364" t="inlineStr">
        <is>
          <t>KC YOUNG</t>
        </is>
      </c>
      <c r="M2364" s="26" t="n">
        <v>-50</v>
      </c>
      <c r="N2364" t="inlineStr"/>
      <c r="O2364" t="inlineStr"/>
    </row>
    <row r="2365" hidden="1">
      <c r="A2365" s="30" t="inlineStr">
        <is>
          <t>2022-06-2420:53UNCLE FAOUZI LYNNWOODKC YOUNG-96.9</t>
        </is>
      </c>
      <c r="B2365" t="inlineStr">
        <is>
          <t>2022/06/24</t>
        </is>
      </c>
      <c r="C2365" t="inlineStr">
        <is>
          <t>20:53</t>
        </is>
      </c>
      <c r="D2365" s="20" t="inlineStr">
        <is>
          <t>2022/06/24</t>
        </is>
      </c>
      <c r="E2365" t="inlineStr">
        <is>
          <t>2022/07/01</t>
        </is>
      </c>
      <c r="F2365" t="inlineStr">
        <is>
          <t>2022-07</t>
        </is>
      </c>
      <c r="G2365" t="n">
        <v>2022</v>
      </c>
      <c r="H2365" t="n">
        <v>7</v>
      </c>
      <c r="I2365" t="inlineStr">
        <is>
          <t>POS Purchase</t>
        </is>
      </c>
      <c r="J2365" t="inlineStr">
        <is>
          <t>DebitCard</t>
        </is>
      </c>
      <c r="K2365" t="inlineStr">
        <is>
          <t>UNCLE FAOUZI LYNNWOOD</t>
        </is>
      </c>
      <c r="L2365" t="inlineStr">
        <is>
          <t>KC YOUNG</t>
        </is>
      </c>
      <c r="M2365" s="26" t="n">
        <v>-96.90000000000001</v>
      </c>
      <c r="N2365" t="inlineStr"/>
      <c r="O2365" t="inlineStr"/>
    </row>
    <row r="2366" hidden="1">
      <c r="A2366" s="30" t="inlineStr">
        <is>
          <t>2022-06-2612:47TravelTo: TRAVEL FUND-8000</t>
        </is>
      </c>
      <c r="B2366" t="inlineStr">
        <is>
          <t>2022/06/26</t>
        </is>
      </c>
      <c r="C2366" t="inlineStr">
        <is>
          <t>12:47</t>
        </is>
      </c>
      <c r="D2366" s="20" t="inlineStr">
        <is>
          <t>2022/06/24</t>
        </is>
      </c>
      <c r="E2366" t="inlineStr">
        <is>
          <t>2022/07/01</t>
        </is>
      </c>
      <c r="F2366" t="inlineStr">
        <is>
          <t>2022-07</t>
        </is>
      </c>
      <c r="G2366" t="n">
        <v>2022</v>
      </c>
      <c r="H2366" t="n">
        <v>7</v>
      </c>
      <c r="I2366" t="inlineStr">
        <is>
          <t>Transfer</t>
        </is>
      </c>
      <c r="J2366" t="inlineStr">
        <is>
          <t>CreditCard</t>
        </is>
      </c>
      <c r="K2366" t="inlineStr">
        <is>
          <t>Travel</t>
        </is>
      </c>
      <c r="L2366" t="inlineStr">
        <is>
          <t>To: TRAVEL FUND</t>
        </is>
      </c>
      <c r="M2366" s="26" t="n">
        <v>-8000</v>
      </c>
      <c r="N2366" t="inlineStr">
        <is>
          <t>Travel</t>
        </is>
      </c>
      <c r="O2366" t="inlineStr">
        <is>
          <t>Out</t>
        </is>
      </c>
    </row>
    <row r="2367" hidden="1">
      <c r="A2367" s="30" t="inlineStr">
        <is>
          <t>2022-06-2612:47TravelFrom: Credit card8000</t>
        </is>
      </c>
      <c r="B2367" t="inlineStr">
        <is>
          <t>2022/06/26</t>
        </is>
      </c>
      <c r="C2367" t="inlineStr">
        <is>
          <t>12:47</t>
        </is>
      </c>
      <c r="D2367" s="20" t="inlineStr">
        <is>
          <t>2022/06/24</t>
        </is>
      </c>
      <c r="E2367" t="inlineStr">
        <is>
          <t>2022/07/01</t>
        </is>
      </c>
      <c r="F2367" t="inlineStr">
        <is>
          <t>2022-07</t>
        </is>
      </c>
      <c r="G2367" t="n">
        <v>2022</v>
      </c>
      <c r="H2367" t="n">
        <v>7</v>
      </c>
      <c r="I2367" t="inlineStr">
        <is>
          <t>Transfer</t>
        </is>
      </c>
      <c r="J2367" t="inlineStr">
        <is>
          <t>TravelAccount</t>
        </is>
      </c>
      <c r="K2367" t="inlineStr">
        <is>
          <t>Travel</t>
        </is>
      </c>
      <c r="L2367" t="inlineStr">
        <is>
          <t>From: Credit card</t>
        </is>
      </c>
      <c r="M2367" s="26" t="n">
        <v>8000</v>
      </c>
      <c r="N2367" t="inlineStr"/>
      <c r="O2367" t="inlineStr"/>
    </row>
    <row r="2368" hidden="1">
      <c r="A2368" s="30" t="inlineStr">
        <is>
          <t>2022-06-2612:56Electricity JunePatrick Young-250</t>
        </is>
      </c>
      <c r="B2368" t="inlineStr">
        <is>
          <t>2022/06/26</t>
        </is>
      </c>
      <c r="C2368" t="inlineStr">
        <is>
          <t>12:56</t>
        </is>
      </c>
      <c r="D2368" s="20" t="inlineStr">
        <is>
          <t>2022/06/24</t>
        </is>
      </c>
      <c r="E2368" t="inlineStr">
        <is>
          <t>2022/07/01</t>
        </is>
      </c>
      <c r="F2368" t="inlineStr">
        <is>
          <t>2022-07</t>
        </is>
      </c>
      <c r="G2368" t="n">
        <v>2022</v>
      </c>
      <c r="H2368" t="n">
        <v>7</v>
      </c>
      <c r="I2368" t="inlineStr">
        <is>
          <t>Discovery Pay</t>
        </is>
      </c>
      <c r="J2368" t="inlineStr">
        <is>
          <t>CreditCard</t>
        </is>
      </c>
      <c r="K2368" t="inlineStr">
        <is>
          <t>Electricity June</t>
        </is>
      </c>
      <c r="L2368" t="inlineStr">
        <is>
          <t>Patrick Young</t>
        </is>
      </c>
      <c r="M2368" s="26" t="n">
        <v>-250</v>
      </c>
      <c r="N2368" t="inlineStr">
        <is>
          <t>Electricity</t>
        </is>
      </c>
      <c r="O2368" t="inlineStr">
        <is>
          <t>Out</t>
        </is>
      </c>
    </row>
    <row r="2369" hidden="1">
      <c r="A2369" s="30" t="inlineStr">
        <is>
          <t>2022-06-2612:57Electricity JulyPatrick Young-250</t>
        </is>
      </c>
      <c r="B2369" t="inlineStr">
        <is>
          <t>2022/06/26</t>
        </is>
      </c>
      <c r="C2369" t="inlineStr">
        <is>
          <t>12:57</t>
        </is>
      </c>
      <c r="D2369" s="20" t="inlineStr">
        <is>
          <t>2022/06/24</t>
        </is>
      </c>
      <c r="E2369" t="inlineStr">
        <is>
          <t>2022/07/01</t>
        </is>
      </c>
      <c r="F2369" t="inlineStr">
        <is>
          <t>2022-07</t>
        </is>
      </c>
      <c r="G2369" t="n">
        <v>2022</v>
      </c>
      <c r="H2369" t="n">
        <v>7</v>
      </c>
      <c r="I2369" t="inlineStr">
        <is>
          <t>Discovery Pay</t>
        </is>
      </c>
      <c r="J2369" t="inlineStr">
        <is>
          <t>CreditCard</t>
        </is>
      </c>
      <c r="K2369" t="inlineStr">
        <is>
          <t>Electricity July</t>
        </is>
      </c>
      <c r="L2369" t="inlineStr">
        <is>
          <t>Patrick Young</t>
        </is>
      </c>
      <c r="M2369" s="26" t="n">
        <v>-250</v>
      </c>
      <c r="N2369" t="inlineStr">
        <is>
          <t>Electricity</t>
        </is>
      </c>
      <c r="O2369" t="inlineStr">
        <is>
          <t>Out</t>
        </is>
      </c>
    </row>
    <row r="2370" hidden="1">
      <c r="A2370" s="30" t="inlineStr">
        <is>
          <t>2022-06-2613:08Wants for JulyFrom: Credit card4585</t>
        </is>
      </c>
      <c r="B2370" t="inlineStr">
        <is>
          <t>2022/06/26</t>
        </is>
      </c>
      <c r="C2370" t="inlineStr">
        <is>
          <t>13:08</t>
        </is>
      </c>
      <c r="D2370" s="20" t="inlineStr">
        <is>
          <t>2022/06/24</t>
        </is>
      </c>
      <c r="E2370" t="inlineStr">
        <is>
          <t>2022/07/01</t>
        </is>
      </c>
      <c r="F2370" t="inlineStr">
        <is>
          <t>2022-07</t>
        </is>
      </c>
      <c r="G2370" t="n">
        <v>2022</v>
      </c>
      <c r="H2370" t="n">
        <v>7</v>
      </c>
      <c r="I2370" t="inlineStr">
        <is>
          <t>Transfer</t>
        </is>
      </c>
      <c r="J2370" t="inlineStr">
        <is>
          <t>DebitCard</t>
        </is>
      </c>
      <c r="K2370" t="inlineStr">
        <is>
          <t>Wants for July</t>
        </is>
      </c>
      <c r="L2370" t="inlineStr">
        <is>
          <t>From: Credit card</t>
        </is>
      </c>
      <c r="M2370" s="26" t="n">
        <v>4585</v>
      </c>
      <c r="N2370" t="inlineStr">
        <is>
          <t>Transfer</t>
        </is>
      </c>
      <c r="O2370" t="inlineStr">
        <is>
          <t>Transfer</t>
        </is>
      </c>
    </row>
    <row r="2371" hidden="1">
      <c r="A2371" s="30" t="inlineStr">
        <is>
          <t>2022-06-2613:08Wants for JulyTo: Subscriptions-4585</t>
        </is>
      </c>
      <c r="B2371" t="inlineStr">
        <is>
          <t>2022/06/26</t>
        </is>
      </c>
      <c r="C2371" t="inlineStr">
        <is>
          <t>13:08</t>
        </is>
      </c>
      <c r="D2371" s="20" t="inlineStr">
        <is>
          <t>2022/06/24</t>
        </is>
      </c>
      <c r="E2371" t="inlineStr">
        <is>
          <t>2022/07/01</t>
        </is>
      </c>
      <c r="F2371" t="inlineStr">
        <is>
          <t>2022-07</t>
        </is>
      </c>
      <c r="G2371" t="n">
        <v>2022</v>
      </c>
      <c r="H2371" t="n">
        <v>7</v>
      </c>
      <c r="I2371" t="inlineStr">
        <is>
          <t>Transfer</t>
        </is>
      </c>
      <c r="J2371" t="inlineStr">
        <is>
          <t>CreditCard</t>
        </is>
      </c>
      <c r="K2371" t="inlineStr">
        <is>
          <t>Wants for July</t>
        </is>
      </c>
      <c r="L2371" t="inlineStr">
        <is>
          <t>To: Subscriptions</t>
        </is>
      </c>
      <c r="M2371" s="26" t="n">
        <v>-4585</v>
      </c>
      <c r="N2371" t="inlineStr"/>
      <c r="O2371" t="inlineStr"/>
    </row>
    <row r="2372" hidden="1">
      <c r="A2372" s="30" t="inlineStr">
        <is>
          <t>2022-06-2620:2486 PUBLIC ILLOVO ILLOVOKC YOUNG-350</t>
        </is>
      </c>
      <c r="B2372" t="inlineStr">
        <is>
          <t>2022/06/26</t>
        </is>
      </c>
      <c r="C2372" t="inlineStr">
        <is>
          <t>20:24</t>
        </is>
      </c>
      <c r="D2372" s="20" t="inlineStr">
        <is>
          <t>2022/06/24</t>
        </is>
      </c>
      <c r="E2372" t="inlineStr">
        <is>
          <t>2022/07/01</t>
        </is>
      </c>
      <c r="F2372" t="inlineStr">
        <is>
          <t>2022-07</t>
        </is>
      </c>
      <c r="G2372" t="n">
        <v>2022</v>
      </c>
      <c r="H2372" t="n">
        <v>7</v>
      </c>
      <c r="I2372" t="inlineStr">
        <is>
          <t>POS Purchase</t>
        </is>
      </c>
      <c r="J2372" t="inlineStr">
        <is>
          <t>DebitCard</t>
        </is>
      </c>
      <c r="K2372" t="inlineStr">
        <is>
          <t>86 PUBLIC ILLOVO ILLOVO</t>
        </is>
      </c>
      <c r="L2372" t="inlineStr">
        <is>
          <t>KC YOUNG</t>
        </is>
      </c>
      <c r="M2372" s="26" t="n">
        <v>-350</v>
      </c>
      <c r="N2372" t="inlineStr"/>
      <c r="O2372" t="inlineStr"/>
    </row>
    <row r="2373" hidden="1">
      <c r="A2373" s="30" t="inlineStr">
        <is>
          <t>2022-06-2620:24BABYLON THE JOBURG BAR GAUTENGSBURGKC YOUNG-100</t>
        </is>
      </c>
      <c r="B2373" t="inlineStr">
        <is>
          <t>2022/06/26</t>
        </is>
      </c>
      <c r="C2373" t="inlineStr">
        <is>
          <t>20:24</t>
        </is>
      </c>
      <c r="D2373" s="20" t="inlineStr">
        <is>
          <t>2022/06/24</t>
        </is>
      </c>
      <c r="E2373" t="inlineStr">
        <is>
          <t>2022/07/01</t>
        </is>
      </c>
      <c r="F2373" t="inlineStr">
        <is>
          <t>2022-07</t>
        </is>
      </c>
      <c r="G2373" t="n">
        <v>2022</v>
      </c>
      <c r="H2373" t="n">
        <v>7</v>
      </c>
      <c r="I2373" t="inlineStr">
        <is>
          <t>POS Purchase</t>
        </is>
      </c>
      <c r="J2373" t="inlineStr">
        <is>
          <t>DebitCard</t>
        </is>
      </c>
      <c r="K2373" t="inlineStr">
        <is>
          <t>BABYLON THE JOBURG BAR GAUTENGSBURG</t>
        </is>
      </c>
      <c r="L2373" t="inlineStr">
        <is>
          <t>KC YOUNG</t>
        </is>
      </c>
      <c r="M2373" s="26" t="n">
        <v>-100</v>
      </c>
      <c r="N2373" t="inlineStr"/>
      <c r="O2373" t="inlineStr"/>
    </row>
    <row r="2374" hidden="1">
      <c r="A2374" s="30" t="inlineStr">
        <is>
          <t>2022-06-2620:24BABYLON THE JOBURG BAR GAUTENGSBURGKC YOUNG-79.2</t>
        </is>
      </c>
      <c r="B2374" t="inlineStr">
        <is>
          <t>2022/06/26</t>
        </is>
      </c>
      <c r="C2374" t="inlineStr">
        <is>
          <t>20:24</t>
        </is>
      </c>
      <c r="D2374" s="20" t="inlineStr">
        <is>
          <t>2022/06/24</t>
        </is>
      </c>
      <c r="E2374" t="inlineStr">
        <is>
          <t>2022/07/01</t>
        </is>
      </c>
      <c r="F2374" t="inlineStr">
        <is>
          <t>2022-07</t>
        </is>
      </c>
      <c r="G2374" t="n">
        <v>2022</v>
      </c>
      <c r="H2374" t="n">
        <v>7</v>
      </c>
      <c r="I2374" t="inlineStr">
        <is>
          <t>POS Purchase</t>
        </is>
      </c>
      <c r="J2374" t="inlineStr">
        <is>
          <t>DebitCard</t>
        </is>
      </c>
      <c r="K2374" t="inlineStr">
        <is>
          <t>BABYLON THE JOBURG BAR GAUTENGSBURG</t>
        </is>
      </c>
      <c r="L2374" t="inlineStr">
        <is>
          <t>KC YOUNG</t>
        </is>
      </c>
      <c r="M2374" s="26" t="n">
        <v>-79.2</v>
      </c>
      <c r="N2374" t="inlineStr"/>
      <c r="O2374" t="inlineStr"/>
    </row>
    <row r="2375" hidden="1">
      <c r="A2375" s="30" t="inlineStr">
        <is>
          <t>2022-06-2620:24BABYLON THE JOBURG BAR JOHANNESBURGKC YOUNG-20</t>
        </is>
      </c>
      <c r="B2375" t="inlineStr">
        <is>
          <t>2022/06/26</t>
        </is>
      </c>
      <c r="C2375" t="inlineStr">
        <is>
          <t>20:24</t>
        </is>
      </c>
      <c r="D2375" s="20" t="inlineStr">
        <is>
          <t>2022/06/24</t>
        </is>
      </c>
      <c r="E2375" t="inlineStr">
        <is>
          <t>2022/07/01</t>
        </is>
      </c>
      <c r="F2375" t="inlineStr">
        <is>
          <t>2022-07</t>
        </is>
      </c>
      <c r="G2375" t="n">
        <v>2022</v>
      </c>
      <c r="H2375" t="n">
        <v>7</v>
      </c>
      <c r="I2375" t="inlineStr">
        <is>
          <t>POS Purchase</t>
        </is>
      </c>
      <c r="J2375" t="inlineStr">
        <is>
          <t>DebitCard</t>
        </is>
      </c>
      <c r="K2375" t="inlineStr">
        <is>
          <t>BABYLON THE JOBURG BAR JOHANNESBURG</t>
        </is>
      </c>
      <c r="L2375" t="inlineStr">
        <is>
          <t>KC YOUNG</t>
        </is>
      </c>
      <c r="M2375" s="26" t="n">
        <v>-20</v>
      </c>
      <c r="N2375" t="inlineStr"/>
      <c r="O2375" t="inlineStr"/>
    </row>
    <row r="2376" hidden="1">
      <c r="A2376" s="30" t="inlineStr">
        <is>
          <t>2022-06-2620:24BABYLON THE JOBURG BAR JOHANNESBURGKC YOUNG-254</t>
        </is>
      </c>
      <c r="B2376" t="inlineStr">
        <is>
          <t>2022/06/26</t>
        </is>
      </c>
      <c r="C2376" t="inlineStr">
        <is>
          <t>20:24</t>
        </is>
      </c>
      <c r="D2376" s="20" t="inlineStr">
        <is>
          <t>2022/06/24</t>
        </is>
      </c>
      <c r="E2376" t="inlineStr">
        <is>
          <t>2022/07/01</t>
        </is>
      </c>
      <c r="F2376" t="inlineStr">
        <is>
          <t>2022-07</t>
        </is>
      </c>
      <c r="G2376" t="n">
        <v>2022</v>
      </c>
      <c r="H2376" t="n">
        <v>7</v>
      </c>
      <c r="I2376" t="inlineStr">
        <is>
          <t>POS Purchase</t>
        </is>
      </c>
      <c r="J2376" t="inlineStr">
        <is>
          <t>DebitCard</t>
        </is>
      </c>
      <c r="K2376" t="inlineStr">
        <is>
          <t>BABYLON THE JOBURG BAR JOHANNESBURG</t>
        </is>
      </c>
      <c r="L2376" t="inlineStr">
        <is>
          <t>KC YOUNG</t>
        </is>
      </c>
      <c r="M2376" s="26" t="n">
        <v>-254</v>
      </c>
      <c r="N2376" t="inlineStr"/>
      <c r="O2376" t="inlineStr"/>
    </row>
    <row r="2377" hidden="1">
      <c r="A2377" s="30" t="inlineStr">
        <is>
          <t>2022-06-2720:47CHECKERS KYALAMI GAUTENGKC YOUNG-382.45</t>
        </is>
      </c>
      <c r="B2377" t="inlineStr">
        <is>
          <t>2022/06/27</t>
        </is>
      </c>
      <c r="C2377" t="inlineStr">
        <is>
          <t>20:47</t>
        </is>
      </c>
      <c r="D2377" s="20" t="inlineStr">
        <is>
          <t>2022/06/24</t>
        </is>
      </c>
      <c r="E2377" t="inlineStr">
        <is>
          <t>2022/07/01</t>
        </is>
      </c>
      <c r="F2377" t="inlineStr">
        <is>
          <t>2022-07</t>
        </is>
      </c>
      <c r="G2377" t="n">
        <v>2022</v>
      </c>
      <c r="H2377" t="n">
        <v>7</v>
      </c>
      <c r="I2377" t="inlineStr">
        <is>
          <t>POS Purchase</t>
        </is>
      </c>
      <c r="J2377" t="inlineStr">
        <is>
          <t>CreditCard</t>
        </is>
      </c>
      <c r="K2377" t="inlineStr">
        <is>
          <t>CHECKERS KYALAMI GAUTENG</t>
        </is>
      </c>
      <c r="L2377" t="inlineStr">
        <is>
          <t>KC YOUNG</t>
        </is>
      </c>
      <c r="M2377" s="26" t="n">
        <v>-382.45</v>
      </c>
      <c r="N2377" t="inlineStr">
        <is>
          <t>Groceries</t>
        </is>
      </c>
      <c r="O2377" t="inlineStr">
        <is>
          <t>Out</t>
        </is>
      </c>
    </row>
    <row r="2378" hidden="1">
      <c r="A2378" s="30" t="inlineStr">
        <is>
          <t>2022-06-2720:47TAKEALOT ONLINE 2KC YOUNG-1469</t>
        </is>
      </c>
      <c r="B2378" t="inlineStr">
        <is>
          <t>2022/06/27</t>
        </is>
      </c>
      <c r="C2378" t="inlineStr">
        <is>
          <t>20:47</t>
        </is>
      </c>
      <c r="D2378" s="20" t="inlineStr">
        <is>
          <t>2022/06/24</t>
        </is>
      </c>
      <c r="E2378" t="inlineStr">
        <is>
          <t>2022/07/01</t>
        </is>
      </c>
      <c r="F2378" t="inlineStr">
        <is>
          <t>2022-07</t>
        </is>
      </c>
      <c r="G2378" t="n">
        <v>2022</v>
      </c>
      <c r="H2378" t="n">
        <v>7</v>
      </c>
      <c r="I2378" t="inlineStr">
        <is>
          <t>Online</t>
        </is>
      </c>
      <c r="J2378" t="inlineStr">
        <is>
          <t>CreditCard</t>
        </is>
      </c>
      <c r="K2378" t="inlineStr">
        <is>
          <t>TAKEALOT ONLINE 2</t>
        </is>
      </c>
      <c r="L2378" t="inlineStr">
        <is>
          <t>KC YOUNG</t>
        </is>
      </c>
      <c r="M2378" s="26" t="n">
        <v>-1469</v>
      </c>
      <c r="N2378" t="inlineStr"/>
      <c r="O2378" t="inlineStr"/>
    </row>
    <row r="2379" hidden="1">
      <c r="A2379" s="30" t="inlineStr">
        <is>
          <t>2022-06-2720:47WOOLWORTHS KYALAMI JOHANNESBURGKC YOUNG-257.42</t>
        </is>
      </c>
      <c r="B2379" t="inlineStr">
        <is>
          <t>2022/06/27</t>
        </is>
      </c>
      <c r="C2379" t="inlineStr">
        <is>
          <t>20:47</t>
        </is>
      </c>
      <c r="D2379" s="20" t="inlineStr">
        <is>
          <t>2022/06/24</t>
        </is>
      </c>
      <c r="E2379" t="inlineStr">
        <is>
          <t>2022/07/01</t>
        </is>
      </c>
      <c r="F2379" t="inlineStr">
        <is>
          <t>2022-07</t>
        </is>
      </c>
      <c r="G2379" t="n">
        <v>2022</v>
      </c>
      <c r="H2379" t="n">
        <v>7</v>
      </c>
      <c r="I2379" t="inlineStr">
        <is>
          <t>POS Purchase</t>
        </is>
      </c>
      <c r="J2379" t="inlineStr">
        <is>
          <t>CreditCard</t>
        </is>
      </c>
      <c r="K2379" t="inlineStr">
        <is>
          <t>WOOLWORTHS KYALAMI JOHANNESBURG</t>
        </is>
      </c>
      <c r="L2379" t="inlineStr">
        <is>
          <t>KC YOUNG</t>
        </is>
      </c>
      <c r="M2379" s="26" t="n">
        <v>-257.42</v>
      </c>
      <c r="N2379" t="inlineStr"/>
      <c r="O2379" t="inlineStr"/>
    </row>
    <row r="2380" hidden="1">
      <c r="A2380" s="30" t="inlineStr">
        <is>
          <t>2022-06-2720:49TASHAS MELROSE ARCH MELROSE ARCHKC YOUNG-173</t>
        </is>
      </c>
      <c r="B2380" t="inlineStr">
        <is>
          <t>2022/06/27</t>
        </is>
      </c>
      <c r="C2380" t="inlineStr">
        <is>
          <t>20:49</t>
        </is>
      </c>
      <c r="D2380" s="20" t="inlineStr">
        <is>
          <t>2022/06/24</t>
        </is>
      </c>
      <c r="E2380" t="inlineStr">
        <is>
          <t>2022/07/01</t>
        </is>
      </c>
      <c r="F2380" t="inlineStr">
        <is>
          <t>2022-07</t>
        </is>
      </c>
      <c r="G2380" t="n">
        <v>2022</v>
      </c>
      <c r="H2380" t="n">
        <v>7</v>
      </c>
      <c r="I2380" t="inlineStr">
        <is>
          <t>POS Purchase</t>
        </is>
      </c>
      <c r="J2380" t="inlineStr">
        <is>
          <t>DebitCard</t>
        </is>
      </c>
      <c r="K2380" t="inlineStr">
        <is>
          <t>TASHAS MELROSE ARCH MELROSE ARCH</t>
        </is>
      </c>
      <c r="L2380" t="inlineStr">
        <is>
          <t>KC YOUNG</t>
        </is>
      </c>
      <c r="M2380" s="26" t="n">
        <v>-173</v>
      </c>
      <c r="N2380" t="inlineStr"/>
      <c r="O2380" t="inlineStr"/>
    </row>
    <row r="2381" hidden="1">
      <c r="A2381" s="30" t="inlineStr">
        <is>
          <t>2022-06-2820:20MCD Kyalami (559) KYALAMI CNRKC YOUNG-128.8</t>
        </is>
      </c>
      <c r="B2381" t="inlineStr">
        <is>
          <t>2022/06/28</t>
        </is>
      </c>
      <c r="C2381" t="inlineStr">
        <is>
          <t>20:20</t>
        </is>
      </c>
      <c r="D2381" s="20" t="inlineStr">
        <is>
          <t>2022/06/24</t>
        </is>
      </c>
      <c r="E2381" t="inlineStr">
        <is>
          <t>2022/07/01</t>
        </is>
      </c>
      <c r="F2381" t="inlineStr">
        <is>
          <t>2022-07</t>
        </is>
      </c>
      <c r="G2381" t="n">
        <v>2022</v>
      </c>
      <c r="H2381" t="n">
        <v>7</v>
      </c>
      <c r="I2381" t="inlineStr">
        <is>
          <t>POS Purchase</t>
        </is>
      </c>
      <c r="J2381" t="inlineStr">
        <is>
          <t>CreditCard</t>
        </is>
      </c>
      <c r="K2381" t="inlineStr">
        <is>
          <t>MCD Kyalami (559) KYALAMI CNR</t>
        </is>
      </c>
      <c r="L2381" t="inlineStr">
        <is>
          <t>KC YOUNG</t>
        </is>
      </c>
      <c r="M2381" s="26" t="n">
        <v>-128.8</v>
      </c>
      <c r="N2381" t="inlineStr">
        <is>
          <t>Eating out</t>
        </is>
      </c>
      <c r="O2381" t="inlineStr">
        <is>
          <t>Out</t>
        </is>
      </c>
    </row>
    <row r="2382" hidden="1">
      <c r="A2382" s="30" t="inlineStr">
        <is>
          <t>2022-06-2820:20MUG N BEAN KYALAMI KYALAMKC YOUNG-150</t>
        </is>
      </c>
      <c r="B2382" t="inlineStr">
        <is>
          <t>2022/06/28</t>
        </is>
      </c>
      <c r="C2382" t="inlineStr">
        <is>
          <t>20:20</t>
        </is>
      </c>
      <c r="D2382" s="20" t="inlineStr">
        <is>
          <t>2022/06/24</t>
        </is>
      </c>
      <c r="E2382" t="inlineStr">
        <is>
          <t>2022/07/01</t>
        </is>
      </c>
      <c r="F2382" t="inlineStr">
        <is>
          <t>2022-07</t>
        </is>
      </c>
      <c r="G2382" t="n">
        <v>2022</v>
      </c>
      <c r="H2382" t="n">
        <v>7</v>
      </c>
      <c r="I2382" t="inlineStr">
        <is>
          <t>POS Purchase</t>
        </is>
      </c>
      <c r="J2382" t="inlineStr">
        <is>
          <t>CreditCard</t>
        </is>
      </c>
      <c r="K2382" t="inlineStr">
        <is>
          <t>MUG N BEAN KYALAMI KYALAM</t>
        </is>
      </c>
      <c r="L2382" t="inlineStr">
        <is>
          <t>KC YOUNG</t>
        </is>
      </c>
      <c r="M2382" s="26" t="n">
        <v>-150</v>
      </c>
      <c r="N2382" t="inlineStr"/>
      <c r="O2382" t="inlineStr"/>
    </row>
    <row r="2383" hidden="1">
      <c r="A2383" s="30" t="inlineStr">
        <is>
          <t>2022-06-2820:20BABYLON THE JOBURG BAR GAUTENGSBURGKC YOUNG-150</t>
        </is>
      </c>
      <c r="B2383" t="inlineStr">
        <is>
          <t>2022/06/28</t>
        </is>
      </c>
      <c r="C2383" t="inlineStr">
        <is>
          <t>20:20</t>
        </is>
      </c>
      <c r="D2383" s="20" t="inlineStr">
        <is>
          <t>2022/06/24</t>
        </is>
      </c>
      <c r="E2383" t="inlineStr">
        <is>
          <t>2022/07/01</t>
        </is>
      </c>
      <c r="F2383" t="inlineStr">
        <is>
          <t>2022-07</t>
        </is>
      </c>
      <c r="G2383" t="n">
        <v>2022</v>
      </c>
      <c r="H2383" t="n">
        <v>7</v>
      </c>
      <c r="I2383" t="inlineStr">
        <is>
          <t>POS Purchase</t>
        </is>
      </c>
      <c r="J2383" t="inlineStr">
        <is>
          <t>CreditCard</t>
        </is>
      </c>
      <c r="K2383" t="inlineStr">
        <is>
          <t>BABYLON THE JOBURG BAR GAUTENGSBURG</t>
        </is>
      </c>
      <c r="L2383" t="inlineStr">
        <is>
          <t>KC YOUNG</t>
        </is>
      </c>
      <c r="M2383" s="26" t="n">
        <v>-150</v>
      </c>
      <c r="N2383" t="inlineStr"/>
      <c r="O2383" t="inlineStr"/>
    </row>
    <row r="2384" hidden="1">
      <c r="A2384" s="30" t="inlineStr">
        <is>
          <t>2022-06-2820:20CHECKERS KYALAMI GAUTENGKC YOUNG-44.96</t>
        </is>
      </c>
      <c r="B2384" t="inlineStr">
        <is>
          <t>2022/06/28</t>
        </is>
      </c>
      <c r="C2384" t="inlineStr">
        <is>
          <t>20:20</t>
        </is>
      </c>
      <c r="D2384" s="20" t="inlineStr">
        <is>
          <t>2022/06/24</t>
        </is>
      </c>
      <c r="E2384" t="inlineStr">
        <is>
          <t>2022/07/01</t>
        </is>
      </c>
      <c r="F2384" t="inlineStr">
        <is>
          <t>2022-07</t>
        </is>
      </c>
      <c r="G2384" t="n">
        <v>2022</v>
      </c>
      <c r="H2384" t="n">
        <v>7</v>
      </c>
      <c r="I2384" t="inlineStr">
        <is>
          <t>POS Purchase</t>
        </is>
      </c>
      <c r="J2384" t="inlineStr">
        <is>
          <t>CreditCard</t>
        </is>
      </c>
      <c r="K2384" t="inlineStr">
        <is>
          <t>CHECKERS KYALAMI GAUTENG</t>
        </is>
      </c>
      <c r="L2384" t="inlineStr">
        <is>
          <t>KC YOUNG</t>
        </is>
      </c>
      <c r="M2384" s="26" t="n">
        <v>-44.96</v>
      </c>
      <c r="N2384" t="inlineStr">
        <is>
          <t>Groceries</t>
        </is>
      </c>
      <c r="O2384" t="inlineStr">
        <is>
          <t>Out</t>
        </is>
      </c>
    </row>
    <row r="2385" hidden="1">
      <c r="A2385" s="30" t="inlineStr">
        <is>
          <t>2022-06-2900:40RentBA Young-8000</t>
        </is>
      </c>
      <c r="B2385" t="inlineStr">
        <is>
          <t>2022/06/29</t>
        </is>
      </c>
      <c r="C2385" t="inlineStr">
        <is>
          <t>00:40</t>
        </is>
      </c>
      <c r="D2385" s="20" t="inlineStr">
        <is>
          <t>2022/06/24</t>
        </is>
      </c>
      <c r="E2385" t="inlineStr">
        <is>
          <t>2022/07/01</t>
        </is>
      </c>
      <c r="F2385" t="inlineStr">
        <is>
          <t>2022-07</t>
        </is>
      </c>
      <c r="G2385" t="n">
        <v>2022</v>
      </c>
      <c r="H2385" t="n">
        <v>7</v>
      </c>
      <c r="I2385" t="inlineStr">
        <is>
          <t>Scheduled EFT</t>
        </is>
      </c>
      <c r="J2385" t="inlineStr">
        <is>
          <t>CreditCard</t>
        </is>
      </c>
      <c r="K2385" t="inlineStr">
        <is>
          <t>Rent</t>
        </is>
      </c>
      <c r="L2385" t="inlineStr">
        <is>
          <t>BA Young</t>
        </is>
      </c>
      <c r="M2385" s="26" t="n">
        <v>-8000</v>
      </c>
      <c r="N2385" t="inlineStr">
        <is>
          <t>Rent</t>
        </is>
      </c>
      <c r="O2385" t="inlineStr">
        <is>
          <t>Out</t>
        </is>
      </c>
    </row>
    <row r="2386" hidden="1">
      <c r="A2386" s="30" t="inlineStr">
        <is>
          <t>2022-06-2920:48APPLE.COM/BILL ITUNES.COM 89.99 ZARKC YOUNG-89.99</t>
        </is>
      </c>
      <c r="B2386" t="inlineStr">
        <is>
          <t>2022/06/29</t>
        </is>
      </c>
      <c r="C2386" t="inlineStr">
        <is>
          <t>20:48</t>
        </is>
      </c>
      <c r="D2386" s="20" t="inlineStr">
        <is>
          <t>2022/06/24</t>
        </is>
      </c>
      <c r="E2386" t="inlineStr">
        <is>
          <t>2022/07/01</t>
        </is>
      </c>
      <c r="F2386" t="inlineStr">
        <is>
          <t>2022-07</t>
        </is>
      </c>
      <c r="G2386" t="n">
        <v>2022</v>
      </c>
      <c r="H2386" t="n">
        <v>7</v>
      </c>
      <c r="I2386" t="inlineStr">
        <is>
          <t>POS Purchase</t>
        </is>
      </c>
      <c r="J2386" t="inlineStr">
        <is>
          <t>DebitCard</t>
        </is>
      </c>
      <c r="K2386" t="inlineStr">
        <is>
          <t>APPLE.COM/BILL ITUNES.COM 89.99 ZAR</t>
        </is>
      </c>
      <c r="L2386" t="inlineStr">
        <is>
          <t>KC YOUNG</t>
        </is>
      </c>
      <c r="M2386" s="26" t="n">
        <v>-89.98999999999999</v>
      </c>
      <c r="N2386" t="inlineStr">
        <is>
          <t>Hobbies</t>
        </is>
      </c>
      <c r="O2386" t="inlineStr">
        <is>
          <t>Out</t>
        </is>
      </c>
    </row>
    <row r="2387" hidden="1">
      <c r="A2387" s="30" t="inlineStr">
        <is>
          <t>2022-06-2920:48Dischem Kyalami Corner JOHANNESBURGKC YOUNG-361.4</t>
        </is>
      </c>
      <c r="B2387" t="inlineStr">
        <is>
          <t>2022/06/29</t>
        </is>
      </c>
      <c r="C2387" t="inlineStr">
        <is>
          <t>20:48</t>
        </is>
      </c>
      <c r="D2387" s="20" t="inlineStr">
        <is>
          <t>2022/06/24</t>
        </is>
      </c>
      <c r="E2387" t="inlineStr">
        <is>
          <t>2022/07/01</t>
        </is>
      </c>
      <c r="F2387" t="inlineStr">
        <is>
          <t>2022-07</t>
        </is>
      </c>
      <c r="G2387" t="n">
        <v>2022</v>
      </c>
      <c r="H2387" t="n">
        <v>7</v>
      </c>
      <c r="I2387" t="inlineStr">
        <is>
          <t>POS Purchase</t>
        </is>
      </c>
      <c r="J2387" t="inlineStr">
        <is>
          <t>DebitCard</t>
        </is>
      </c>
      <c r="K2387" t="inlineStr">
        <is>
          <t>Dischem Kyalami Corner JOHANNESBURG</t>
        </is>
      </c>
      <c r="L2387" t="inlineStr">
        <is>
          <t>KC YOUNG</t>
        </is>
      </c>
      <c r="M2387" s="26" t="n">
        <v>-361.4</v>
      </c>
      <c r="N2387" t="inlineStr"/>
      <c r="O2387" t="inlineStr"/>
    </row>
    <row r="2388" hidden="1">
      <c r="A2388" s="30" t="inlineStr">
        <is>
          <t>2022-06-2920:48UBERZA RIDESKC YOUNG-90</t>
        </is>
      </c>
      <c r="B2388" t="inlineStr">
        <is>
          <t>2022/06/29</t>
        </is>
      </c>
      <c r="C2388" t="inlineStr">
        <is>
          <t>20:48</t>
        </is>
      </c>
      <c r="D2388" s="20" t="inlineStr">
        <is>
          <t>2022/06/24</t>
        </is>
      </c>
      <c r="E2388" t="inlineStr">
        <is>
          <t>2022/07/01</t>
        </is>
      </c>
      <c r="F2388" t="inlineStr">
        <is>
          <t>2022-07</t>
        </is>
      </c>
      <c r="G2388" t="n">
        <v>2022</v>
      </c>
      <c r="H2388" t="n">
        <v>7</v>
      </c>
      <c r="I2388" t="inlineStr">
        <is>
          <t>Online</t>
        </is>
      </c>
      <c r="J2388" t="inlineStr">
        <is>
          <t>DebitCard</t>
        </is>
      </c>
      <c r="K2388" t="inlineStr">
        <is>
          <t>UBERZA RIDES</t>
        </is>
      </c>
      <c r="L2388" t="inlineStr">
        <is>
          <t>KC YOUNG</t>
        </is>
      </c>
      <c r="M2388" s="26" t="n">
        <v>-90</v>
      </c>
      <c r="N2388" t="inlineStr">
        <is>
          <t>Entertainment</t>
        </is>
      </c>
      <c r="O2388" t="inlineStr">
        <is>
          <t>Out</t>
        </is>
      </c>
    </row>
    <row r="2389" hidden="1">
      <c r="A2389" s="30" t="inlineStr">
        <is>
          <t>2022-06-3020:57McDonalds Kyalami KyalamiKC YOUNG-194.3</t>
        </is>
      </c>
      <c r="B2389" t="inlineStr">
        <is>
          <t>2022/06/30</t>
        </is>
      </c>
      <c r="C2389" t="inlineStr">
        <is>
          <t>20:57</t>
        </is>
      </c>
      <c r="D2389" s="20" t="inlineStr">
        <is>
          <t>2022/06/24</t>
        </is>
      </c>
      <c r="E2389" t="inlineStr">
        <is>
          <t>2022/07/01</t>
        </is>
      </c>
      <c r="F2389" t="inlineStr">
        <is>
          <t>2022-07</t>
        </is>
      </c>
      <c r="G2389" t="n">
        <v>2022</v>
      </c>
      <c r="H2389" t="n">
        <v>7</v>
      </c>
      <c r="I2389" t="inlineStr">
        <is>
          <t>POS Purchase</t>
        </is>
      </c>
      <c r="J2389" t="inlineStr">
        <is>
          <t>CreditCard</t>
        </is>
      </c>
      <c r="K2389" t="inlineStr">
        <is>
          <t>McDonalds Kyalami Kyalami</t>
        </is>
      </c>
      <c r="L2389" t="inlineStr">
        <is>
          <t>KC YOUNG</t>
        </is>
      </c>
      <c r="M2389" s="26" t="n">
        <v>-194.3</v>
      </c>
      <c r="N2389" t="inlineStr">
        <is>
          <t>Eating out</t>
        </is>
      </c>
      <c r="O2389" t="inlineStr">
        <is>
          <t>Out</t>
        </is>
      </c>
    </row>
    <row r="2390" hidden="1">
      <c r="A2390" s="30" t="inlineStr">
        <is>
          <t>2022-06-3020:57Vodacom App CBU       ERKC YOUNG-20</t>
        </is>
      </c>
      <c r="B2390" t="inlineStr">
        <is>
          <t>2022/06/30</t>
        </is>
      </c>
      <c r="C2390" t="inlineStr">
        <is>
          <t>20:57</t>
        </is>
      </c>
      <c r="D2390" s="20" t="inlineStr">
        <is>
          <t>2022/06/24</t>
        </is>
      </c>
      <c r="E2390" t="inlineStr">
        <is>
          <t>2022/07/01</t>
        </is>
      </c>
      <c r="F2390" t="inlineStr">
        <is>
          <t>2022-07</t>
        </is>
      </c>
      <c r="G2390" t="n">
        <v>2022</v>
      </c>
      <c r="H2390" t="n">
        <v>7</v>
      </c>
      <c r="I2390" t="inlineStr">
        <is>
          <t>Online</t>
        </is>
      </c>
      <c r="J2390" t="inlineStr">
        <is>
          <t>CreditCard</t>
        </is>
      </c>
      <c r="K2390" t="inlineStr">
        <is>
          <t>Vodacom App CBU       ER</t>
        </is>
      </c>
      <c r="L2390" t="inlineStr">
        <is>
          <t>KC YOUNG</t>
        </is>
      </c>
      <c r="M2390" s="26" t="n">
        <v>-20</v>
      </c>
      <c r="N2390" t="inlineStr">
        <is>
          <t>Phone</t>
        </is>
      </c>
      <c r="O2390" t="inlineStr">
        <is>
          <t>Out</t>
        </is>
      </c>
    </row>
    <row r="2391" hidden="1">
      <c r="A2391" s="30" t="inlineStr">
        <is>
          <t>2022-06-3020:59BRET CONTRERAS 29.95 USDKC YOUNG-495.58</t>
        </is>
      </c>
      <c r="B2391" t="inlineStr">
        <is>
          <t>2022/06/30</t>
        </is>
      </c>
      <c r="C2391" t="inlineStr">
        <is>
          <t>20:59</t>
        </is>
      </c>
      <c r="D2391" s="20" t="inlineStr">
        <is>
          <t>2022/06/24</t>
        </is>
      </c>
      <c r="E2391" t="inlineStr">
        <is>
          <t>2022/07/01</t>
        </is>
      </c>
      <c r="F2391" t="inlineStr">
        <is>
          <t>2022-07</t>
        </is>
      </c>
      <c r="G2391" t="n">
        <v>2022</v>
      </c>
      <c r="H2391" t="n">
        <v>7</v>
      </c>
      <c r="I2391" t="inlineStr">
        <is>
          <t>Online</t>
        </is>
      </c>
      <c r="J2391" t="inlineStr">
        <is>
          <t>DebitCard</t>
        </is>
      </c>
      <c r="K2391" t="inlineStr">
        <is>
          <t>BRET CONTRERAS 29.95 USD</t>
        </is>
      </c>
      <c r="L2391" t="inlineStr">
        <is>
          <t>KC YOUNG</t>
        </is>
      </c>
      <c r="M2391" s="26" t="n">
        <v>-495.58</v>
      </c>
      <c r="N2391" t="inlineStr">
        <is>
          <t>Fitness</t>
        </is>
      </c>
      <c r="O2391" t="inlineStr">
        <is>
          <t>Out</t>
        </is>
      </c>
    </row>
    <row r="2392" hidden="1">
      <c r="A2392" s="30" t="inlineStr">
        <is>
          <t>2022-06-3020:59WOOLWORTHS MALL OF AFR JUKSKEI VIEWKC YOUNG-399</t>
        </is>
      </c>
      <c r="B2392" t="inlineStr">
        <is>
          <t>2022/06/30</t>
        </is>
      </c>
      <c r="C2392" t="inlineStr">
        <is>
          <t>20:59</t>
        </is>
      </c>
      <c r="D2392" s="20" t="inlineStr">
        <is>
          <t>2022/06/24</t>
        </is>
      </c>
      <c r="E2392" t="inlineStr">
        <is>
          <t>2022/07/01</t>
        </is>
      </c>
      <c r="F2392" t="inlineStr">
        <is>
          <t>2022-07</t>
        </is>
      </c>
      <c r="G2392" t="n">
        <v>2022</v>
      </c>
      <c r="H2392" t="n">
        <v>7</v>
      </c>
      <c r="I2392" t="inlineStr">
        <is>
          <t>POS Purchase</t>
        </is>
      </c>
      <c r="J2392" t="inlineStr">
        <is>
          <t>DebitCard</t>
        </is>
      </c>
      <c r="K2392" t="inlineStr">
        <is>
          <t>WOOLWORTHS MALL OF AFR JUKSKEI VIEW</t>
        </is>
      </c>
      <c r="L2392" t="inlineStr">
        <is>
          <t>KC YOUNG</t>
        </is>
      </c>
      <c r="M2392" s="26" t="n">
        <v>-399</v>
      </c>
      <c r="N2392" t="inlineStr"/>
      <c r="O2392" t="inlineStr"/>
    </row>
    <row r="2393" hidden="1">
      <c r="A2393" s="30" t="inlineStr">
        <is>
          <t>2022-06-3021:02INVESTECPBEntelect Sortware1469</t>
        </is>
      </c>
      <c r="B2393" t="inlineStr">
        <is>
          <t>2022/06/30</t>
        </is>
      </c>
      <c r="C2393" t="inlineStr">
        <is>
          <t>21:02</t>
        </is>
      </c>
      <c r="D2393" s="20" t="inlineStr">
        <is>
          <t>2022/06/24</t>
        </is>
      </c>
      <c r="E2393" t="inlineStr">
        <is>
          <t>2022/07/01</t>
        </is>
      </c>
      <c r="F2393" t="inlineStr">
        <is>
          <t>2022-07</t>
        </is>
      </c>
      <c r="G2393" t="n">
        <v>2022</v>
      </c>
      <c r="H2393" t="n">
        <v>7</v>
      </c>
      <c r="I2393" t="inlineStr">
        <is>
          <t>EFT</t>
        </is>
      </c>
      <c r="J2393" t="inlineStr">
        <is>
          <t>CreditCard</t>
        </is>
      </c>
      <c r="K2393" t="inlineStr">
        <is>
          <t>INVESTECPBEntelect Sortware</t>
        </is>
      </c>
      <c r="L2393" t="inlineStr"/>
      <c r="M2393" s="26" t="n">
        <v>1469</v>
      </c>
      <c r="N2393" t="inlineStr"/>
      <c r="O2393" t="inlineStr"/>
    </row>
    <row r="2394" hidden="1">
      <c r="A2394" s="30" t="inlineStr">
        <is>
          <t>2022-06-3023:52Interest Earned at 3.00%9.85</t>
        </is>
      </c>
      <c r="B2394" t="inlineStr">
        <is>
          <t>2022/06/30</t>
        </is>
      </c>
      <c r="C2394" t="inlineStr">
        <is>
          <t>23:52</t>
        </is>
      </c>
      <c r="D2394" s="20" t="inlineStr">
        <is>
          <t>2022/06/24</t>
        </is>
      </c>
      <c r="E2394" t="inlineStr">
        <is>
          <t>2022/07/01</t>
        </is>
      </c>
      <c r="F2394" t="inlineStr">
        <is>
          <t>2022-07</t>
        </is>
      </c>
      <c r="G2394" t="n">
        <v>2022</v>
      </c>
      <c r="H2394" t="n">
        <v>7</v>
      </c>
      <c r="I2394" t="inlineStr">
        <is>
          <t>Interest</t>
        </is>
      </c>
      <c r="J2394" t="inlineStr">
        <is>
          <t>TravelAccount</t>
        </is>
      </c>
      <c r="K2394" t="inlineStr">
        <is>
          <t>Interest Earned at 3.00%</t>
        </is>
      </c>
      <c r="L2394" t="inlineStr"/>
      <c r="M2394" s="26" t="n">
        <v>9.85</v>
      </c>
      <c r="N2394" t="inlineStr">
        <is>
          <t>Interest</t>
        </is>
      </c>
      <c r="O2394" t="inlineStr">
        <is>
          <t>In</t>
        </is>
      </c>
    </row>
    <row r="2395" hidden="1">
      <c r="A2395" s="30" t="inlineStr">
        <is>
          <t>2022-06-3023:56Interest Earned at 4.80%337.84</t>
        </is>
      </c>
      <c r="B2395" t="inlineStr">
        <is>
          <t>2022/06/30</t>
        </is>
      </c>
      <c r="C2395" t="inlineStr">
        <is>
          <t>23:56</t>
        </is>
      </c>
      <c r="D2395" s="20" t="inlineStr">
        <is>
          <t>2022/06/24</t>
        </is>
      </c>
      <c r="E2395" t="inlineStr">
        <is>
          <t>2022/07/01</t>
        </is>
      </c>
      <c r="F2395" t="inlineStr">
        <is>
          <t>2022-07</t>
        </is>
      </c>
      <c r="G2395" t="n">
        <v>2022</v>
      </c>
      <c r="H2395" t="n">
        <v>7</v>
      </c>
      <c r="I2395" t="inlineStr">
        <is>
          <t>Interest</t>
        </is>
      </c>
      <c r="J2395" t="inlineStr">
        <is>
          <t>NoticeSavings</t>
        </is>
      </c>
      <c r="K2395" t="inlineStr">
        <is>
          <t>Interest Earned at 4.80%</t>
        </is>
      </c>
      <c r="L2395" t="inlineStr"/>
      <c r="M2395" s="26" t="n">
        <v>337.84</v>
      </c>
      <c r="N2395" t="inlineStr"/>
      <c r="O2395" t="inlineStr"/>
    </row>
    <row r="2396" hidden="1">
      <c r="A2396" s="30" t="inlineStr">
        <is>
          <t>2022-07-0100:01Dynamic interest boost at 0.50%1.64</t>
        </is>
      </c>
      <c r="B2396" t="inlineStr">
        <is>
          <t>2022/07/01</t>
        </is>
      </c>
      <c r="C2396" t="inlineStr">
        <is>
          <t>00:01</t>
        </is>
      </c>
      <c r="D2396" s="20" t="inlineStr">
        <is>
          <t>2022/07/25</t>
        </is>
      </c>
      <c r="E2396" t="inlineStr">
        <is>
          <t>2022/07/01</t>
        </is>
      </c>
      <c r="F2396" t="inlineStr">
        <is>
          <t>2022-07</t>
        </is>
      </c>
      <c r="G2396" t="n">
        <v>2022</v>
      </c>
      <c r="H2396" t="n">
        <v>7</v>
      </c>
      <c r="I2396" t="inlineStr">
        <is>
          <t>Interest</t>
        </is>
      </c>
      <c r="J2396" t="inlineStr">
        <is>
          <t>TravelAccount</t>
        </is>
      </c>
      <c r="K2396" t="inlineStr">
        <is>
          <t>Dynamic interest boost at 0.50%</t>
        </is>
      </c>
      <c r="L2396" t="inlineStr"/>
      <c r="M2396" s="26" t="n">
        <v>1.64</v>
      </c>
      <c r="N2396" t="inlineStr">
        <is>
          <t>Interest</t>
        </is>
      </c>
      <c r="O2396" t="inlineStr">
        <is>
          <t>In</t>
        </is>
      </c>
    </row>
    <row r="2397" hidden="1">
      <c r="A2397" s="30" t="inlineStr">
        <is>
          <t>2022-07-0120:39STER KINEKOR MALL45113 MidrandKC YOUNG-40</t>
        </is>
      </c>
      <c r="B2397" t="inlineStr">
        <is>
          <t>2022/07/01</t>
        </is>
      </c>
      <c r="C2397" t="inlineStr">
        <is>
          <t>20:39</t>
        </is>
      </c>
      <c r="D2397" s="20" t="inlineStr">
        <is>
          <t>2022/07/25</t>
        </is>
      </c>
      <c r="E2397" t="inlineStr">
        <is>
          <t>2022/07/01</t>
        </is>
      </c>
      <c r="F2397" t="inlineStr">
        <is>
          <t>2022-07</t>
        </is>
      </c>
      <c r="G2397" t="n">
        <v>2022</v>
      </c>
      <c r="H2397" t="n">
        <v>7</v>
      </c>
      <c r="I2397" t="inlineStr">
        <is>
          <t>POS Purchase</t>
        </is>
      </c>
      <c r="J2397" t="inlineStr">
        <is>
          <t>CreditCard</t>
        </is>
      </c>
      <c r="K2397" t="inlineStr">
        <is>
          <t>STER KINEKOR MALL45113 Midrand</t>
        </is>
      </c>
      <c r="L2397" t="inlineStr">
        <is>
          <t>KC YOUNG</t>
        </is>
      </c>
      <c r="M2397" s="26" t="n">
        <v>-40</v>
      </c>
      <c r="N2397" t="inlineStr"/>
      <c r="O2397" t="inlineStr"/>
    </row>
    <row r="2398" hidden="1">
      <c r="A2398" s="30" t="inlineStr">
        <is>
          <t>2022-07-0120:46AMICI MALAKITE GREENSTONE HIKC YOUNG-26</t>
        </is>
      </c>
      <c r="B2398" t="inlineStr">
        <is>
          <t>2022/07/01</t>
        </is>
      </c>
      <c r="C2398" t="inlineStr">
        <is>
          <t>20:46</t>
        </is>
      </c>
      <c r="D2398" s="20" t="inlineStr">
        <is>
          <t>2022/07/25</t>
        </is>
      </c>
      <c r="E2398" t="inlineStr">
        <is>
          <t>2022/07/01</t>
        </is>
      </c>
      <c r="F2398" t="inlineStr">
        <is>
          <t>2022-07</t>
        </is>
      </c>
      <c r="G2398" t="n">
        <v>2022</v>
      </c>
      <c r="H2398" t="n">
        <v>7</v>
      </c>
      <c r="I2398" t="inlineStr">
        <is>
          <t>Apple Pay</t>
        </is>
      </c>
      <c r="J2398" t="inlineStr">
        <is>
          <t>DebitCard</t>
        </is>
      </c>
      <c r="K2398" t="inlineStr">
        <is>
          <t>AMICI MALAKITE GREENSTONE HI</t>
        </is>
      </c>
      <c r="L2398" t="inlineStr">
        <is>
          <t>KC YOUNG</t>
        </is>
      </c>
      <c r="M2398" s="26" t="n">
        <v>-26</v>
      </c>
      <c r="N2398" t="inlineStr"/>
      <c r="O2398" t="inlineStr"/>
    </row>
    <row r="2399" hidden="1">
      <c r="A2399" s="30" t="inlineStr">
        <is>
          <t>2022-07-0122:04DISCINSURE4002101773-259133164-1309.22</t>
        </is>
      </c>
      <c r="B2399" t="inlineStr">
        <is>
          <t>2022/07/01</t>
        </is>
      </c>
      <c r="C2399" t="inlineStr">
        <is>
          <t>22:04</t>
        </is>
      </c>
      <c r="D2399" s="20" t="inlineStr">
        <is>
          <t>2022/07/25</t>
        </is>
      </c>
      <c r="E2399" t="inlineStr">
        <is>
          <t>2022/07/01</t>
        </is>
      </c>
      <c r="F2399" t="inlineStr">
        <is>
          <t>2022-07</t>
        </is>
      </c>
      <c r="G2399" t="n">
        <v>2022</v>
      </c>
      <c r="H2399" t="n">
        <v>7</v>
      </c>
      <c r="I2399" t="inlineStr">
        <is>
          <t>Debit order</t>
        </is>
      </c>
      <c r="J2399" t="inlineStr">
        <is>
          <t>CreditCard</t>
        </is>
      </c>
      <c r="K2399" t="inlineStr">
        <is>
          <t>DISCINSURE4002101773-259133164</t>
        </is>
      </c>
      <c r="L2399" t="inlineStr"/>
      <c r="M2399" s="26" t="n">
        <v>-1309.22</v>
      </c>
      <c r="N2399" t="inlineStr">
        <is>
          <t>Insurance</t>
        </is>
      </c>
      <c r="O2399" t="inlineStr">
        <is>
          <t>Out</t>
        </is>
      </c>
    </row>
    <row r="2400" hidden="1">
      <c r="A2400" s="30" t="inlineStr">
        <is>
          <t>2022-07-0122:04VODACOM 0388037581 I8113318-165.99</t>
        </is>
      </c>
      <c r="B2400" t="inlineStr">
        <is>
          <t>2022/07/01</t>
        </is>
      </c>
      <c r="C2400" t="inlineStr">
        <is>
          <t>22:04</t>
        </is>
      </c>
      <c r="D2400" s="20" t="inlineStr">
        <is>
          <t>2022/07/25</t>
        </is>
      </c>
      <c r="E2400" t="inlineStr">
        <is>
          <t>2022/07/01</t>
        </is>
      </c>
      <c r="F2400" t="inlineStr">
        <is>
          <t>2022-07</t>
        </is>
      </c>
      <c r="G2400" t="n">
        <v>2022</v>
      </c>
      <c r="H2400" t="n">
        <v>7</v>
      </c>
      <c r="I2400" t="inlineStr">
        <is>
          <t>Debit order</t>
        </is>
      </c>
      <c r="J2400" t="inlineStr">
        <is>
          <t>CreditCard</t>
        </is>
      </c>
      <c r="K2400" t="inlineStr">
        <is>
          <t>VODACOM 0388037581 I8113318</t>
        </is>
      </c>
      <c r="L2400" t="inlineStr"/>
      <c r="M2400" s="26" t="n">
        <v>-165.99</v>
      </c>
      <c r="N2400" t="inlineStr">
        <is>
          <t>Phone</t>
        </is>
      </c>
      <c r="O2400" t="inlineStr">
        <is>
          <t>Out</t>
        </is>
      </c>
    </row>
    <row r="2401" hidden="1">
      <c r="A2401" s="30" t="inlineStr">
        <is>
          <t>2022-07-0216:32COOL IDEAS180099355 NETCASH-609</t>
        </is>
      </c>
      <c r="B2401" t="inlineStr">
        <is>
          <t>2022/07/02</t>
        </is>
      </c>
      <c r="C2401" t="inlineStr">
        <is>
          <t>16:32</t>
        </is>
      </c>
      <c r="D2401" s="20" t="inlineStr">
        <is>
          <t>2022/07/25</t>
        </is>
      </c>
      <c r="E2401" t="inlineStr">
        <is>
          <t>2022/07/02</t>
        </is>
      </c>
      <c r="F2401" t="inlineStr">
        <is>
          <t>2022-07</t>
        </is>
      </c>
      <c r="G2401" t="n">
        <v>2022</v>
      </c>
      <c r="H2401" t="n">
        <v>7</v>
      </c>
      <c r="I2401" t="inlineStr">
        <is>
          <t>Debit order</t>
        </is>
      </c>
      <c r="J2401" t="inlineStr">
        <is>
          <t>CreditCard</t>
        </is>
      </c>
      <c r="K2401" t="inlineStr">
        <is>
          <t>COOL IDEAS180099355 NETCASH</t>
        </is>
      </c>
      <c r="L2401" t="inlineStr"/>
      <c r="M2401" s="26" t="n">
        <v>-609</v>
      </c>
      <c r="N2401" t="inlineStr">
        <is>
          <t>Internet</t>
        </is>
      </c>
      <c r="O2401" t="inlineStr">
        <is>
          <t>Out</t>
        </is>
      </c>
    </row>
    <row r="2402" hidden="1">
      <c r="A2402" s="30" t="inlineStr">
        <is>
          <t>2022-07-0220:31VFS Visa Processing SAKC YOUNG-460</t>
        </is>
      </c>
      <c r="B2402" t="inlineStr">
        <is>
          <t>2022/07/02</t>
        </is>
      </c>
      <c r="C2402" t="inlineStr">
        <is>
          <t>20:31</t>
        </is>
      </c>
      <c r="D2402" s="20" t="inlineStr">
        <is>
          <t>2022/07/25</t>
        </is>
      </c>
      <c r="E2402" t="inlineStr">
        <is>
          <t>2022/07/02</t>
        </is>
      </c>
      <c r="F2402" t="inlineStr">
        <is>
          <t>2022-07</t>
        </is>
      </c>
      <c r="G2402" t="n">
        <v>2022</v>
      </c>
      <c r="H2402" t="n">
        <v>7</v>
      </c>
      <c r="I2402" t="inlineStr">
        <is>
          <t>Online</t>
        </is>
      </c>
      <c r="J2402" t="inlineStr">
        <is>
          <t>CreditCard</t>
        </is>
      </c>
      <c r="K2402" t="inlineStr">
        <is>
          <t>VFS Visa Processing SA</t>
        </is>
      </c>
      <c r="L2402" t="inlineStr">
        <is>
          <t>KC YOUNG</t>
        </is>
      </c>
      <c r="M2402" s="26" t="n">
        <v>-460</v>
      </c>
      <c r="N2402" t="inlineStr"/>
      <c r="O2402" t="inlineStr"/>
    </row>
    <row r="2403" hidden="1">
      <c r="A2403" s="30" t="inlineStr">
        <is>
          <t>2022-07-0320:17AFELETON (PTY) LTDKC YOUNG-469.5</t>
        </is>
      </c>
      <c r="B2403" t="inlineStr">
        <is>
          <t>2022/07/03</t>
        </is>
      </c>
      <c r="C2403" t="inlineStr">
        <is>
          <t>20:17</t>
        </is>
      </c>
      <c r="D2403" s="20" t="inlineStr">
        <is>
          <t>2022/07/25</t>
        </is>
      </c>
      <c r="E2403" t="inlineStr">
        <is>
          <t>2022/07/03</t>
        </is>
      </c>
      <c r="F2403" t="inlineStr">
        <is>
          <t>2022-07</t>
        </is>
      </c>
      <c r="G2403" t="n">
        <v>2022</v>
      </c>
      <c r="H2403" t="n">
        <v>7</v>
      </c>
      <c r="I2403" t="inlineStr">
        <is>
          <t>Online</t>
        </is>
      </c>
      <c r="J2403" t="inlineStr">
        <is>
          <t>CreditCard</t>
        </is>
      </c>
      <c r="K2403" t="inlineStr">
        <is>
          <t>AFELETON (PTY) LTD</t>
        </is>
      </c>
      <c r="L2403" t="inlineStr">
        <is>
          <t>KC YOUNG</t>
        </is>
      </c>
      <c r="M2403" s="26" t="n">
        <v>-469.5</v>
      </c>
      <c r="N2403" t="inlineStr"/>
      <c r="O2403" t="inlineStr"/>
    </row>
    <row r="2404" hidden="1">
      <c r="A2404" s="30" t="inlineStr">
        <is>
          <t>2022-07-0420:06CHECKERS NICOLWAY BRYANSTONKC YOUNG-690.92</t>
        </is>
      </c>
      <c r="B2404" t="inlineStr">
        <is>
          <t>2022/07/04</t>
        </is>
      </c>
      <c r="C2404" t="inlineStr">
        <is>
          <t>20:06</t>
        </is>
      </c>
      <c r="D2404" s="20" t="inlineStr">
        <is>
          <t>2022/07/25</t>
        </is>
      </c>
      <c r="E2404" t="inlineStr">
        <is>
          <t>2022/07/04</t>
        </is>
      </c>
      <c r="F2404" t="inlineStr">
        <is>
          <t>2022-07</t>
        </is>
      </c>
      <c r="G2404" t="n">
        <v>2022</v>
      </c>
      <c r="H2404" t="n">
        <v>7</v>
      </c>
      <c r="I2404" t="inlineStr">
        <is>
          <t>POS Purchase</t>
        </is>
      </c>
      <c r="J2404" t="inlineStr">
        <is>
          <t>DebitCard</t>
        </is>
      </c>
      <c r="K2404" t="inlineStr">
        <is>
          <t>CHECKERS NICOLWAY BRYANSTON</t>
        </is>
      </c>
      <c r="L2404" t="inlineStr">
        <is>
          <t>KC YOUNG</t>
        </is>
      </c>
      <c r="M2404" s="26" t="n">
        <v>-690.92</v>
      </c>
      <c r="N2404" t="inlineStr">
        <is>
          <t>Groceries</t>
        </is>
      </c>
      <c r="O2404" t="inlineStr">
        <is>
          <t>Out</t>
        </is>
      </c>
    </row>
    <row r="2405" hidden="1">
      <c r="A2405" s="30" t="inlineStr">
        <is>
          <t>2022-07-0420:06THE COLOR CAFE JohannesburgKC YOUNG-200</t>
        </is>
      </c>
      <c r="B2405" t="inlineStr">
        <is>
          <t>2022/07/04</t>
        </is>
      </c>
      <c r="C2405" t="inlineStr">
        <is>
          <t>20:06</t>
        </is>
      </c>
      <c r="D2405" s="20" t="inlineStr">
        <is>
          <t>2022/07/25</t>
        </is>
      </c>
      <c r="E2405" t="inlineStr">
        <is>
          <t>2022/07/04</t>
        </is>
      </c>
      <c r="F2405" t="inlineStr">
        <is>
          <t>2022-07</t>
        </is>
      </c>
      <c r="G2405" t="n">
        <v>2022</v>
      </c>
      <c r="H2405" t="n">
        <v>7</v>
      </c>
      <c r="I2405" t="inlineStr">
        <is>
          <t>POS Purchase</t>
        </is>
      </c>
      <c r="J2405" t="inlineStr">
        <is>
          <t>DebitCard</t>
        </is>
      </c>
      <c r="K2405" t="inlineStr">
        <is>
          <t>THE COLOR CAFE Johannesburg</t>
        </is>
      </c>
      <c r="L2405" t="inlineStr">
        <is>
          <t>KC YOUNG</t>
        </is>
      </c>
      <c r="M2405" s="26" t="n">
        <v>-200</v>
      </c>
      <c r="N2405" t="inlineStr"/>
      <c r="O2405" t="inlineStr"/>
    </row>
    <row r="2406" hidden="1">
      <c r="A2406" s="30" t="inlineStr">
        <is>
          <t>2022-07-0520:19ADVANCE NICOLWAY BRYANSTONKC YOUNG-10</t>
        </is>
      </c>
      <c r="B2406" t="inlineStr">
        <is>
          <t>2022/07/05</t>
        </is>
      </c>
      <c r="C2406" t="inlineStr">
        <is>
          <t>20:19</t>
        </is>
      </c>
      <c r="D2406" s="20" t="inlineStr">
        <is>
          <t>2022/07/25</t>
        </is>
      </c>
      <c r="E2406" t="inlineStr">
        <is>
          <t>2022/07/05</t>
        </is>
      </c>
      <c r="F2406" t="inlineStr">
        <is>
          <t>2022-07</t>
        </is>
      </c>
      <c r="G2406" t="n">
        <v>2022</v>
      </c>
      <c r="H2406" t="n">
        <v>7</v>
      </c>
      <c r="I2406" t="inlineStr">
        <is>
          <t>POS Purchase</t>
        </is>
      </c>
      <c r="J2406" t="inlineStr">
        <is>
          <t>DebitCard</t>
        </is>
      </c>
      <c r="K2406" t="inlineStr">
        <is>
          <t>ADVANCE NICOLWAY BRYANSTON</t>
        </is>
      </c>
      <c r="L2406" t="inlineStr">
        <is>
          <t>KC YOUNG</t>
        </is>
      </c>
      <c r="M2406" s="26" t="n">
        <v>-10</v>
      </c>
      <c r="N2406" t="inlineStr">
        <is>
          <t>Car</t>
        </is>
      </c>
      <c r="O2406" t="inlineStr">
        <is>
          <t>Out</t>
        </is>
      </c>
    </row>
    <row r="2407" hidden="1">
      <c r="A2407" s="30" t="inlineStr">
        <is>
          <t>2022-07-0610:13SwitzerlandFrom: TRAVEL FUND11742.24</t>
        </is>
      </c>
      <c r="B2407" t="inlineStr">
        <is>
          <t>2022/07/06</t>
        </is>
      </c>
      <c r="C2407" t="inlineStr">
        <is>
          <t>10:13</t>
        </is>
      </c>
      <c r="D2407" s="20" t="inlineStr">
        <is>
          <t>2022/07/25</t>
        </is>
      </c>
      <c r="E2407" t="inlineStr">
        <is>
          <t>2022/07/06</t>
        </is>
      </c>
      <c r="F2407" t="inlineStr">
        <is>
          <t>2022-07</t>
        </is>
      </c>
      <c r="G2407" t="n">
        <v>2022</v>
      </c>
      <c r="H2407" t="n">
        <v>7</v>
      </c>
      <c r="I2407" t="inlineStr">
        <is>
          <t>Transfer</t>
        </is>
      </c>
      <c r="J2407" t="inlineStr">
        <is>
          <t>DebitCard</t>
        </is>
      </c>
      <c r="K2407" t="inlineStr">
        <is>
          <t>Switzerland</t>
        </is>
      </c>
      <c r="L2407" t="inlineStr">
        <is>
          <t>From: TRAVEL FUND</t>
        </is>
      </c>
      <c r="M2407" s="26" t="n">
        <v>11742.24</v>
      </c>
      <c r="N2407" t="inlineStr">
        <is>
          <t>Travel</t>
        </is>
      </c>
      <c r="O2407" t="inlineStr">
        <is>
          <t>Out</t>
        </is>
      </c>
    </row>
    <row r="2408" hidden="1">
      <c r="A2408" s="30" t="inlineStr">
        <is>
          <t>2022-07-0610:13SwitzerlandTo: Subscriptions-11742.24</t>
        </is>
      </c>
      <c r="B2408" t="inlineStr">
        <is>
          <t>2022/07/06</t>
        </is>
      </c>
      <c r="C2408" t="inlineStr">
        <is>
          <t>10:13</t>
        </is>
      </c>
      <c r="D2408" s="20" t="inlineStr">
        <is>
          <t>2022/07/25</t>
        </is>
      </c>
      <c r="E2408" t="inlineStr">
        <is>
          <t>2022/07/06</t>
        </is>
      </c>
      <c r="F2408" t="inlineStr">
        <is>
          <t>2022-07</t>
        </is>
      </c>
      <c r="G2408" t="n">
        <v>2022</v>
      </c>
      <c r="H2408" t="n">
        <v>7</v>
      </c>
      <c r="I2408" t="inlineStr">
        <is>
          <t>Transfer</t>
        </is>
      </c>
      <c r="J2408" t="inlineStr">
        <is>
          <t>TravelAccount</t>
        </is>
      </c>
      <c r="K2408" t="inlineStr">
        <is>
          <t>Switzerland</t>
        </is>
      </c>
      <c r="L2408" t="inlineStr">
        <is>
          <t>To: Subscriptions</t>
        </is>
      </c>
      <c r="M2408" s="26" t="n">
        <v>-11742.24</v>
      </c>
      <c r="N2408" t="inlineStr"/>
      <c r="O2408" t="inlineStr"/>
    </row>
    <row r="2409" hidden="1">
      <c r="A2409" s="30" t="inlineStr">
        <is>
          <t>2022-07-0610:14SwizerlandTo: Subscriptions-10024</t>
        </is>
      </c>
      <c r="B2409" t="inlineStr">
        <is>
          <t>2022/07/06</t>
        </is>
      </c>
      <c r="C2409" t="inlineStr">
        <is>
          <t>10:14</t>
        </is>
      </c>
      <c r="D2409" s="20" t="inlineStr">
        <is>
          <t>2022/07/25</t>
        </is>
      </c>
      <c r="E2409" t="inlineStr">
        <is>
          <t>2022/07/06</t>
        </is>
      </c>
      <c r="F2409" t="inlineStr">
        <is>
          <t>2022-07</t>
        </is>
      </c>
      <c r="G2409" t="n">
        <v>2022</v>
      </c>
      <c r="H2409" t="n">
        <v>7</v>
      </c>
      <c r="I2409" t="inlineStr">
        <is>
          <t>Transfer</t>
        </is>
      </c>
      <c r="J2409" t="inlineStr">
        <is>
          <t>KirstSurance</t>
        </is>
      </c>
      <c r="K2409" t="inlineStr">
        <is>
          <t>Swizerland</t>
        </is>
      </c>
      <c r="L2409" t="inlineStr">
        <is>
          <t>To: Subscriptions</t>
        </is>
      </c>
      <c r="M2409" s="23" t="n">
        <v>-10024</v>
      </c>
      <c r="N2409" t="inlineStr"/>
      <c r="O2409" t="inlineStr"/>
    </row>
    <row r="2410" hidden="1">
      <c r="A2410" s="30" t="inlineStr">
        <is>
          <t>2022-07-0610:14SwizerlandFrom: KIRST-SURANCE10024</t>
        </is>
      </c>
      <c r="B2410" t="inlineStr">
        <is>
          <t>2022/07/06</t>
        </is>
      </c>
      <c r="C2410" t="inlineStr">
        <is>
          <t>10:14</t>
        </is>
      </c>
      <c r="D2410" s="20" t="inlineStr">
        <is>
          <t>2022/07/25</t>
        </is>
      </c>
      <c r="E2410" t="inlineStr">
        <is>
          <t>2022/07/06</t>
        </is>
      </c>
      <c r="F2410" t="inlineStr">
        <is>
          <t>2022-07</t>
        </is>
      </c>
      <c r="G2410" t="n">
        <v>2022</v>
      </c>
      <c r="H2410" t="n">
        <v>7</v>
      </c>
      <c r="I2410" t="inlineStr">
        <is>
          <t>Transfer</t>
        </is>
      </c>
      <c r="J2410" t="inlineStr">
        <is>
          <t>DebitCard</t>
        </is>
      </c>
      <c r="K2410" t="inlineStr">
        <is>
          <t>Swizerland</t>
        </is>
      </c>
      <c r="L2410" t="inlineStr">
        <is>
          <t>From: KIRST-SURANCE</t>
        </is>
      </c>
      <c r="M2410" s="26" t="n">
        <v>10024</v>
      </c>
      <c r="N2410" t="inlineStr">
        <is>
          <t>Kirst-Surance</t>
        </is>
      </c>
      <c r="O2410" t="inlineStr">
        <is>
          <t>Out</t>
        </is>
      </c>
    </row>
    <row r="2411" hidden="1">
      <c r="A2411" s="30" t="inlineStr">
        <is>
          <t>2022-07-0616:15KirstnsuranceFrom: Subscriptions10024</t>
        </is>
      </c>
      <c r="B2411" t="inlineStr">
        <is>
          <t>2022/07/06</t>
        </is>
      </c>
      <c r="C2411" t="inlineStr">
        <is>
          <t>16:15</t>
        </is>
      </c>
      <c r="D2411" s="20" t="inlineStr">
        <is>
          <t>2022/07/25</t>
        </is>
      </c>
      <c r="E2411" t="inlineStr">
        <is>
          <t>2022/07/06</t>
        </is>
      </c>
      <c r="F2411" t="inlineStr">
        <is>
          <t>2022-07</t>
        </is>
      </c>
      <c r="G2411" t="n">
        <v>2022</v>
      </c>
      <c r="H2411" t="n">
        <v>7</v>
      </c>
      <c r="I2411" t="inlineStr">
        <is>
          <t>Transfer</t>
        </is>
      </c>
      <c r="J2411" t="inlineStr">
        <is>
          <t>KirstSurance</t>
        </is>
      </c>
      <c r="K2411" t="inlineStr">
        <is>
          <t>Kirstnsurance</t>
        </is>
      </c>
      <c r="L2411" t="inlineStr">
        <is>
          <t>From: Subscriptions</t>
        </is>
      </c>
      <c r="M2411" s="26" t="n">
        <v>10024</v>
      </c>
      <c r="N2411" t="inlineStr"/>
      <c r="O2411" t="inlineStr"/>
    </row>
    <row r="2412" hidden="1">
      <c r="A2412" s="30" t="inlineStr">
        <is>
          <t>2022-07-0616:15KirstnsuranceTo: KIRST-SURANCE-10024</t>
        </is>
      </c>
      <c r="B2412" t="inlineStr">
        <is>
          <t>2022/07/06</t>
        </is>
      </c>
      <c r="C2412" t="inlineStr">
        <is>
          <t>16:15</t>
        </is>
      </c>
      <c r="D2412" s="20" t="inlineStr">
        <is>
          <t>2022/07/25</t>
        </is>
      </c>
      <c r="E2412" t="inlineStr">
        <is>
          <t>2022/07/06</t>
        </is>
      </c>
      <c r="F2412" t="inlineStr">
        <is>
          <t>2022-07</t>
        </is>
      </c>
      <c r="G2412" t="n">
        <v>2022</v>
      </c>
      <c r="H2412" t="n">
        <v>7</v>
      </c>
      <c r="I2412" t="inlineStr">
        <is>
          <t>Transfer</t>
        </is>
      </c>
      <c r="J2412" t="inlineStr">
        <is>
          <t>DebitCard</t>
        </is>
      </c>
      <c r="K2412" t="inlineStr">
        <is>
          <t>Kirstnsurance</t>
        </is>
      </c>
      <c r="L2412" t="inlineStr">
        <is>
          <t>To: KIRST-SURANCE</t>
        </is>
      </c>
      <c r="M2412" s="23" t="n">
        <v>-10024</v>
      </c>
      <c r="N2412" t="inlineStr">
        <is>
          <t>Kirst-Surance</t>
        </is>
      </c>
      <c r="O2412" t="inlineStr">
        <is>
          <t>Out</t>
        </is>
      </c>
    </row>
    <row r="2413" hidden="1">
      <c r="A2413" s="30" t="inlineStr">
        <is>
          <t>2022-07-0616:16TravelFrom: Subscriptions11742.24</t>
        </is>
      </c>
      <c r="B2413" t="inlineStr">
        <is>
          <t>2022/07/06</t>
        </is>
      </c>
      <c r="C2413" t="inlineStr">
        <is>
          <t>16:16</t>
        </is>
      </c>
      <c r="D2413" s="20" t="inlineStr">
        <is>
          <t>2022/07/25</t>
        </is>
      </c>
      <c r="E2413" t="inlineStr">
        <is>
          <t>2022/07/06</t>
        </is>
      </c>
      <c r="F2413" t="inlineStr">
        <is>
          <t>2022-07</t>
        </is>
      </c>
      <c r="G2413" t="n">
        <v>2022</v>
      </c>
      <c r="H2413" t="n">
        <v>7</v>
      </c>
      <c r="I2413" t="inlineStr">
        <is>
          <t>Transfer</t>
        </is>
      </c>
      <c r="J2413" t="inlineStr">
        <is>
          <t>TravelAccount</t>
        </is>
      </c>
      <c r="K2413" t="inlineStr">
        <is>
          <t>Travel</t>
        </is>
      </c>
      <c r="L2413" t="inlineStr">
        <is>
          <t>From: Subscriptions</t>
        </is>
      </c>
      <c r="M2413" s="26" t="n">
        <v>11742.24</v>
      </c>
      <c r="N2413" t="inlineStr"/>
      <c r="O2413" t="inlineStr"/>
    </row>
    <row r="2414" hidden="1">
      <c r="A2414" s="30" t="inlineStr">
        <is>
          <t>2022-07-0616:16TravelTo: TRAVEL FUND-11742.24</t>
        </is>
      </c>
      <c r="B2414" t="inlineStr">
        <is>
          <t>2022/07/06</t>
        </is>
      </c>
      <c r="C2414" t="inlineStr">
        <is>
          <t>16:16</t>
        </is>
      </c>
      <c r="D2414" s="20" t="inlineStr">
        <is>
          <t>2022/07/25</t>
        </is>
      </c>
      <c r="E2414" t="inlineStr">
        <is>
          <t>2022/07/06</t>
        </is>
      </c>
      <c r="F2414" t="inlineStr">
        <is>
          <t>2022-07</t>
        </is>
      </c>
      <c r="G2414" t="n">
        <v>2022</v>
      </c>
      <c r="H2414" t="n">
        <v>7</v>
      </c>
      <c r="I2414" t="inlineStr">
        <is>
          <t>Transfer</t>
        </is>
      </c>
      <c r="J2414" t="inlineStr">
        <is>
          <t>DebitCard</t>
        </is>
      </c>
      <c r="K2414" t="inlineStr">
        <is>
          <t>Travel</t>
        </is>
      </c>
      <c r="L2414" t="inlineStr">
        <is>
          <t>To: TRAVEL FUND</t>
        </is>
      </c>
      <c r="M2414" s="26" t="n">
        <v>-11742.24</v>
      </c>
      <c r="N2414" t="inlineStr">
        <is>
          <t>Travel</t>
        </is>
      </c>
      <c r="O2414" t="inlineStr">
        <is>
          <t>Out</t>
        </is>
      </c>
    </row>
    <row r="2415" hidden="1">
      <c r="A2415" s="30" t="inlineStr">
        <is>
          <t>2022-07-0616:29VisaTo: Subscriptions-2624.13</t>
        </is>
      </c>
      <c r="B2415" t="inlineStr">
        <is>
          <t>2022/07/06</t>
        </is>
      </c>
      <c r="C2415" t="inlineStr">
        <is>
          <t>16:29</t>
        </is>
      </c>
      <c r="D2415" s="20" t="inlineStr">
        <is>
          <t>2022/07/25</t>
        </is>
      </c>
      <c r="E2415" t="inlineStr">
        <is>
          <t>2022/07/06</t>
        </is>
      </c>
      <c r="F2415" t="inlineStr">
        <is>
          <t>2022-07</t>
        </is>
      </c>
      <c r="G2415" t="n">
        <v>2022</v>
      </c>
      <c r="H2415" t="n">
        <v>7</v>
      </c>
      <c r="I2415" t="inlineStr">
        <is>
          <t>Transfer</t>
        </is>
      </c>
      <c r="J2415" t="inlineStr">
        <is>
          <t>TravelAccount</t>
        </is>
      </c>
      <c r="K2415" t="inlineStr">
        <is>
          <t>Visa</t>
        </is>
      </c>
      <c r="L2415" t="inlineStr">
        <is>
          <t>To: Subscriptions</t>
        </is>
      </c>
      <c r="M2415" s="26" t="n">
        <v>-2624.13</v>
      </c>
      <c r="N2415" t="inlineStr"/>
      <c r="O2415" t="inlineStr"/>
    </row>
    <row r="2416" hidden="1">
      <c r="A2416" s="30" t="inlineStr">
        <is>
          <t>2022-07-0616:29VisaFrom: TRAVEL FUND2624.13</t>
        </is>
      </c>
      <c r="B2416" t="inlineStr">
        <is>
          <t>2022/07/06</t>
        </is>
      </c>
      <c r="C2416" t="inlineStr">
        <is>
          <t>16:29</t>
        </is>
      </c>
      <c r="D2416" s="20" t="inlineStr">
        <is>
          <t>2022/07/25</t>
        </is>
      </c>
      <c r="E2416" t="inlineStr">
        <is>
          <t>2022/07/06</t>
        </is>
      </c>
      <c r="F2416" t="inlineStr">
        <is>
          <t>2022-07</t>
        </is>
      </c>
      <c r="G2416" t="n">
        <v>2022</v>
      </c>
      <c r="H2416" t="n">
        <v>7</v>
      </c>
      <c r="I2416" t="inlineStr">
        <is>
          <t>Transfer</t>
        </is>
      </c>
      <c r="J2416" t="inlineStr">
        <is>
          <t>DebitCard</t>
        </is>
      </c>
      <c r="K2416" t="inlineStr">
        <is>
          <t>Visa</t>
        </is>
      </c>
      <c r="L2416" t="inlineStr">
        <is>
          <t>From: TRAVEL FUND</t>
        </is>
      </c>
      <c r="M2416" s="26" t="n">
        <v>2624.13</v>
      </c>
      <c r="N2416" t="inlineStr">
        <is>
          <t>Travel</t>
        </is>
      </c>
      <c r="O2416" t="inlineStr">
        <is>
          <t>Out</t>
        </is>
      </c>
    </row>
    <row r="2417" hidden="1">
      <c r="A2417" s="30" t="inlineStr">
        <is>
          <t>2022-07-0618:17vaughan visa1440</t>
        </is>
      </c>
      <c r="B2417" t="inlineStr">
        <is>
          <t>2022/07/06</t>
        </is>
      </c>
      <c r="C2417" t="inlineStr">
        <is>
          <t>18:17</t>
        </is>
      </c>
      <c r="D2417" s="20" t="inlineStr">
        <is>
          <t>2022/07/25</t>
        </is>
      </c>
      <c r="E2417" t="inlineStr">
        <is>
          <t>2022/07/06</t>
        </is>
      </c>
      <c r="F2417" t="inlineStr">
        <is>
          <t>2022-07</t>
        </is>
      </c>
      <c r="G2417" t="n">
        <v>2022</v>
      </c>
      <c r="H2417" t="n">
        <v>7</v>
      </c>
      <c r="I2417" t="inlineStr">
        <is>
          <t>EFT</t>
        </is>
      </c>
      <c r="J2417" t="inlineStr">
        <is>
          <t>CreditCard</t>
        </is>
      </c>
      <c r="K2417" t="inlineStr">
        <is>
          <t>vaughan visa</t>
        </is>
      </c>
      <c r="L2417" t="inlineStr"/>
      <c r="M2417" s="26" t="n">
        <v>1440</v>
      </c>
      <c r="N2417" t="inlineStr"/>
      <c r="O2417" t="inlineStr"/>
    </row>
    <row r="2418" hidden="1">
      <c r="A2418" s="30" t="inlineStr">
        <is>
          <t>2022-07-0618:17LOVE SARAH152</t>
        </is>
      </c>
      <c r="B2418" t="inlineStr">
        <is>
          <t>2022/07/06</t>
        </is>
      </c>
      <c r="C2418" t="inlineStr">
        <is>
          <t>18:17</t>
        </is>
      </c>
      <c r="D2418" s="20" t="inlineStr">
        <is>
          <t>2022/07/25</t>
        </is>
      </c>
      <c r="E2418" t="inlineStr">
        <is>
          <t>2022/07/06</t>
        </is>
      </c>
      <c r="F2418" t="inlineStr">
        <is>
          <t>2022-07</t>
        </is>
      </c>
      <c r="G2418" t="n">
        <v>2022</v>
      </c>
      <c r="H2418" t="n">
        <v>7</v>
      </c>
      <c r="I2418" t="inlineStr">
        <is>
          <t>EFT</t>
        </is>
      </c>
      <c r="J2418" t="inlineStr">
        <is>
          <t>DebitCard</t>
        </is>
      </c>
      <c r="K2418" t="inlineStr">
        <is>
          <t>LOVE SARAH</t>
        </is>
      </c>
      <c r="L2418" t="inlineStr"/>
      <c r="M2418" s="26" t="n">
        <v>152</v>
      </c>
      <c r="N2418" t="inlineStr"/>
      <c r="O2418" t="inlineStr"/>
    </row>
    <row r="2419" hidden="1">
      <c r="A2419" s="30" t="inlineStr">
        <is>
          <t>2022-07-0620:16https://www.taxtim.comKC YOUNG-419</t>
        </is>
      </c>
      <c r="B2419" t="inlineStr">
        <is>
          <t>2022/07/06</t>
        </is>
      </c>
      <c r="C2419" t="inlineStr">
        <is>
          <t>20:16</t>
        </is>
      </c>
      <c r="D2419" s="20" t="inlineStr">
        <is>
          <t>2022/07/25</t>
        </is>
      </c>
      <c r="E2419" t="inlineStr">
        <is>
          <t>2022/07/06</t>
        </is>
      </c>
      <c r="F2419" t="inlineStr">
        <is>
          <t>2022-07</t>
        </is>
      </c>
      <c r="G2419" t="n">
        <v>2022</v>
      </c>
      <c r="H2419" t="n">
        <v>7</v>
      </c>
      <c r="I2419" t="inlineStr">
        <is>
          <t>Online</t>
        </is>
      </c>
      <c r="J2419" t="inlineStr">
        <is>
          <t>CreditCard</t>
        </is>
      </c>
      <c r="K2419" t="inlineStr">
        <is>
          <t>https://www.taxtim.com</t>
        </is>
      </c>
      <c r="L2419" t="inlineStr">
        <is>
          <t>KC YOUNG</t>
        </is>
      </c>
      <c r="M2419" s="26" t="n">
        <v>-419</v>
      </c>
      <c r="N2419" t="inlineStr"/>
      <c r="O2419" t="inlineStr"/>
    </row>
    <row r="2420" hidden="1">
      <c r="A2420" s="30" t="inlineStr">
        <is>
          <t>2022-07-0620:19SOGNAGE STRYDOMPARKKC YOUNG-90</t>
        </is>
      </c>
      <c r="B2420" t="inlineStr">
        <is>
          <t>2022/07/06</t>
        </is>
      </c>
      <c r="C2420" t="inlineStr">
        <is>
          <t>20:19</t>
        </is>
      </c>
      <c r="D2420" s="20" t="inlineStr">
        <is>
          <t>2022/07/25</t>
        </is>
      </c>
      <c r="E2420" t="inlineStr">
        <is>
          <t>2022/07/06</t>
        </is>
      </c>
      <c r="F2420" t="inlineStr">
        <is>
          <t>2022-07</t>
        </is>
      </c>
      <c r="G2420" t="n">
        <v>2022</v>
      </c>
      <c r="H2420" t="n">
        <v>7</v>
      </c>
      <c r="I2420" t="inlineStr">
        <is>
          <t>POS Purchase</t>
        </is>
      </c>
      <c r="J2420" t="inlineStr">
        <is>
          <t>DebitCard</t>
        </is>
      </c>
      <c r="K2420" t="inlineStr">
        <is>
          <t>SOGNAGE STRYDOMPARK</t>
        </is>
      </c>
      <c r="L2420" t="inlineStr">
        <is>
          <t>KC YOUNG</t>
        </is>
      </c>
      <c r="M2420" s="26" t="n">
        <v>-90</v>
      </c>
      <c r="N2420" t="inlineStr"/>
      <c r="O2420" t="inlineStr"/>
    </row>
    <row r="2421" hidden="1">
      <c r="A2421" s="30" t="inlineStr">
        <is>
          <t>2022-07-0620:19UBERZA RIDESKC YOUNG-112.5</t>
        </is>
      </c>
      <c r="B2421" t="inlineStr">
        <is>
          <t>2022/07/06</t>
        </is>
      </c>
      <c r="C2421" t="inlineStr">
        <is>
          <t>20:19</t>
        </is>
      </c>
      <c r="D2421" s="20" t="inlineStr">
        <is>
          <t>2022/07/25</t>
        </is>
      </c>
      <c r="E2421" t="inlineStr">
        <is>
          <t>2022/07/06</t>
        </is>
      </c>
      <c r="F2421" t="inlineStr">
        <is>
          <t>2022-07</t>
        </is>
      </c>
      <c r="G2421" t="n">
        <v>2022</v>
      </c>
      <c r="H2421" t="n">
        <v>7</v>
      </c>
      <c r="I2421" t="inlineStr">
        <is>
          <t>Online</t>
        </is>
      </c>
      <c r="J2421" t="inlineStr">
        <is>
          <t>DebitCard</t>
        </is>
      </c>
      <c r="K2421" t="inlineStr">
        <is>
          <t>UBERZA RIDES</t>
        </is>
      </c>
      <c r="L2421" t="inlineStr">
        <is>
          <t>KC YOUNG</t>
        </is>
      </c>
      <c r="M2421" s="26" t="n">
        <v>-112.5</v>
      </c>
      <c r="N2421" t="inlineStr"/>
      <c r="O2421" t="inlineStr"/>
    </row>
    <row r="2422" hidden="1">
      <c r="A2422" s="30" t="inlineStr">
        <is>
          <t>2022-07-0620:19UBERZA RIDESKC YOUNG-60</t>
        </is>
      </c>
      <c r="B2422" t="inlineStr">
        <is>
          <t>2022/07/06</t>
        </is>
      </c>
      <c r="C2422" t="inlineStr">
        <is>
          <t>20:19</t>
        </is>
      </c>
      <c r="D2422" s="20" t="inlineStr">
        <is>
          <t>2022/07/25</t>
        </is>
      </c>
      <c r="E2422" t="inlineStr">
        <is>
          <t>2022/07/06</t>
        </is>
      </c>
      <c r="F2422" t="inlineStr">
        <is>
          <t>2022-07</t>
        </is>
      </c>
      <c r="G2422" t="n">
        <v>2022</v>
      </c>
      <c r="H2422" t="n">
        <v>7</v>
      </c>
      <c r="I2422" t="inlineStr">
        <is>
          <t>Online</t>
        </is>
      </c>
      <c r="J2422" t="inlineStr">
        <is>
          <t>DebitCard</t>
        </is>
      </c>
      <c r="K2422" t="inlineStr">
        <is>
          <t>UBERZA RIDES</t>
        </is>
      </c>
      <c r="L2422" t="inlineStr">
        <is>
          <t>KC YOUNG</t>
        </is>
      </c>
      <c r="M2422" s="26" t="n">
        <v>-60</v>
      </c>
      <c r="N2422" t="inlineStr"/>
      <c r="O2422" t="inlineStr"/>
    </row>
    <row r="2423" hidden="1">
      <c r="A2423" s="30" t="inlineStr">
        <is>
          <t>2022-07-0620:19UBERZA RIDESKC YOUNG-97</t>
        </is>
      </c>
      <c r="B2423" t="inlineStr">
        <is>
          <t>2022/07/06</t>
        </is>
      </c>
      <c r="C2423" t="inlineStr">
        <is>
          <t>20:19</t>
        </is>
      </c>
      <c r="D2423" s="20" t="inlineStr">
        <is>
          <t>2022/07/25</t>
        </is>
      </c>
      <c r="E2423" t="inlineStr">
        <is>
          <t>2022/07/06</t>
        </is>
      </c>
      <c r="F2423" t="inlineStr">
        <is>
          <t>2022-07</t>
        </is>
      </c>
      <c r="G2423" t="n">
        <v>2022</v>
      </c>
      <c r="H2423" t="n">
        <v>7</v>
      </c>
      <c r="I2423" t="inlineStr">
        <is>
          <t>Online</t>
        </is>
      </c>
      <c r="J2423" t="inlineStr">
        <is>
          <t>DebitCard</t>
        </is>
      </c>
      <c r="K2423" t="inlineStr">
        <is>
          <t>UBERZA RIDES</t>
        </is>
      </c>
      <c r="L2423" t="inlineStr">
        <is>
          <t>KC YOUNG</t>
        </is>
      </c>
      <c r="M2423" s="26" t="n">
        <v>-97</v>
      </c>
      <c r="N2423" t="inlineStr"/>
      <c r="O2423" t="inlineStr"/>
    </row>
    <row r="2424" hidden="1">
      <c r="A2424" s="30" t="inlineStr">
        <is>
          <t>2022-07-0720:20COPYCAT LYNNWOOD BROOKLYNKC YOUNG-19</t>
        </is>
      </c>
      <c r="B2424" t="inlineStr">
        <is>
          <t>2022/07/07</t>
        </is>
      </c>
      <c r="C2424" t="inlineStr">
        <is>
          <t>20:20</t>
        </is>
      </c>
      <c r="D2424" s="20" t="inlineStr">
        <is>
          <t>2022/07/25</t>
        </is>
      </c>
      <c r="E2424" t="inlineStr">
        <is>
          <t>2022/07/07</t>
        </is>
      </c>
      <c r="F2424" t="inlineStr">
        <is>
          <t>2022-07</t>
        </is>
      </c>
      <c r="G2424" t="n">
        <v>2022</v>
      </c>
      <c r="H2424" t="n">
        <v>7</v>
      </c>
      <c r="I2424" t="inlineStr">
        <is>
          <t>POS Purchase</t>
        </is>
      </c>
      <c r="J2424" t="inlineStr">
        <is>
          <t>CreditCard</t>
        </is>
      </c>
      <c r="K2424" t="inlineStr">
        <is>
          <t>COPYCAT LYNNWOOD BROOKLYN</t>
        </is>
      </c>
      <c r="L2424" t="inlineStr">
        <is>
          <t>KC YOUNG</t>
        </is>
      </c>
      <c r="M2424" s="26" t="n">
        <v>-19</v>
      </c>
      <c r="N2424" t="inlineStr"/>
      <c r="O2424" t="inlineStr"/>
    </row>
    <row r="2425" hidden="1">
      <c r="A2425" s="30" t="inlineStr">
        <is>
          <t>2022-07-0720:20ENGEN HILLCREST HILLCRESTKC YOUNG-58.2</t>
        </is>
      </c>
      <c r="B2425" t="inlineStr">
        <is>
          <t>2022/07/07</t>
        </is>
      </c>
      <c r="C2425" t="inlineStr">
        <is>
          <t>20:20</t>
        </is>
      </c>
      <c r="D2425" s="20" t="inlineStr">
        <is>
          <t>2022/07/25</t>
        </is>
      </c>
      <c r="E2425" t="inlineStr">
        <is>
          <t>2022/07/07</t>
        </is>
      </c>
      <c r="F2425" t="inlineStr">
        <is>
          <t>2022-07</t>
        </is>
      </c>
      <c r="G2425" t="n">
        <v>2022</v>
      </c>
      <c r="H2425" t="n">
        <v>7</v>
      </c>
      <c r="I2425" t="inlineStr">
        <is>
          <t>POS Purchase</t>
        </is>
      </c>
      <c r="J2425" t="inlineStr">
        <is>
          <t>CreditCard</t>
        </is>
      </c>
      <c r="K2425" t="inlineStr">
        <is>
          <t>ENGEN HILLCREST HILLCREST</t>
        </is>
      </c>
      <c r="L2425" t="inlineStr">
        <is>
          <t>KC YOUNG</t>
        </is>
      </c>
      <c r="M2425" s="26" t="n">
        <v>-58.2</v>
      </c>
      <c r="N2425" t="inlineStr"/>
      <c r="O2425" t="inlineStr"/>
    </row>
    <row r="2426" hidden="1">
      <c r="A2426" s="30" t="inlineStr">
        <is>
          <t>2022-07-0720:25COPYCAT LYNNWOOD BROOKLYNKC YOUNG-79.8</t>
        </is>
      </c>
      <c r="B2426" t="inlineStr">
        <is>
          <t>2022/07/07</t>
        </is>
      </c>
      <c r="C2426" t="inlineStr">
        <is>
          <t>20:25</t>
        </is>
      </c>
      <c r="D2426" s="20" t="inlineStr">
        <is>
          <t>2022/07/25</t>
        </is>
      </c>
      <c r="E2426" t="inlineStr">
        <is>
          <t>2022/07/07</t>
        </is>
      </c>
      <c r="F2426" t="inlineStr">
        <is>
          <t>2022-07</t>
        </is>
      </c>
      <c r="G2426" t="n">
        <v>2022</v>
      </c>
      <c r="H2426" t="n">
        <v>7</v>
      </c>
      <c r="I2426" t="inlineStr">
        <is>
          <t>POS Purchase</t>
        </is>
      </c>
      <c r="J2426" t="inlineStr">
        <is>
          <t>DebitCard</t>
        </is>
      </c>
      <c r="K2426" t="inlineStr">
        <is>
          <t>COPYCAT LYNNWOOD BROOKLYN</t>
        </is>
      </c>
      <c r="L2426" t="inlineStr">
        <is>
          <t>KC YOUNG</t>
        </is>
      </c>
      <c r="M2426" s="26" t="n">
        <v>-79.8</v>
      </c>
      <c r="N2426" t="inlineStr"/>
      <c r="O2426" t="inlineStr"/>
    </row>
    <row r="2427" hidden="1">
      <c r="A2427" s="30" t="inlineStr">
        <is>
          <t>2022-07-0720:25WWW.AXA-SCHENGEN.COM 36.00 EURKC YOUNG-633.33</t>
        </is>
      </c>
      <c r="B2427" t="inlineStr">
        <is>
          <t>2022/07/07</t>
        </is>
      </c>
      <c r="C2427" t="inlineStr">
        <is>
          <t>20:25</t>
        </is>
      </c>
      <c r="D2427" s="20" t="inlineStr">
        <is>
          <t>2022/07/25</t>
        </is>
      </c>
      <c r="E2427" t="inlineStr">
        <is>
          <t>2022/07/07</t>
        </is>
      </c>
      <c r="F2427" t="inlineStr">
        <is>
          <t>2022-07</t>
        </is>
      </c>
      <c r="G2427" t="n">
        <v>2022</v>
      </c>
      <c r="H2427" t="n">
        <v>7</v>
      </c>
      <c r="I2427" t="inlineStr">
        <is>
          <t>Online</t>
        </is>
      </c>
      <c r="J2427" t="inlineStr">
        <is>
          <t>DebitCard</t>
        </is>
      </c>
      <c r="K2427" t="inlineStr">
        <is>
          <t>WWW.AXA-SCHENGEN.COM 36.00 EUR</t>
        </is>
      </c>
      <c r="L2427" t="inlineStr">
        <is>
          <t>KC YOUNG</t>
        </is>
      </c>
      <c r="M2427" s="26" t="n">
        <v>-633.33</v>
      </c>
      <c r="N2427" t="inlineStr"/>
      <c r="O2427" t="inlineStr"/>
    </row>
    <row r="2428" hidden="1">
      <c r="A2428" s="30" t="inlineStr">
        <is>
          <t>2022-07-0800:03Credit Service Fee-60</t>
        </is>
      </c>
      <c r="B2428" t="inlineStr">
        <is>
          <t>2022/07/08</t>
        </is>
      </c>
      <c r="C2428" t="inlineStr">
        <is>
          <t>00:03</t>
        </is>
      </c>
      <c r="D2428" s="20" t="inlineStr">
        <is>
          <t>2022/07/25</t>
        </is>
      </c>
      <c r="E2428" t="inlineStr">
        <is>
          <t>2022/07/08</t>
        </is>
      </c>
      <c r="F2428" t="inlineStr">
        <is>
          <t>2022-07</t>
        </is>
      </c>
      <c r="G2428" t="n">
        <v>2022</v>
      </c>
      <c r="H2428" t="n">
        <v>7</v>
      </c>
      <c r="I2428" t="inlineStr">
        <is>
          <t>Fee</t>
        </is>
      </c>
      <c r="J2428" t="inlineStr">
        <is>
          <t>CreditCard</t>
        </is>
      </c>
      <c r="K2428" t="inlineStr">
        <is>
          <t>Credit Service Fee</t>
        </is>
      </c>
      <c r="L2428" t="inlineStr"/>
      <c r="M2428" s="26" t="n">
        <v>-60</v>
      </c>
      <c r="N2428" t="inlineStr">
        <is>
          <t>Banking</t>
        </is>
      </c>
      <c r="O2428" t="inlineStr">
        <is>
          <t>Out</t>
        </is>
      </c>
    </row>
    <row r="2429" hidden="1">
      <c r="A2429" s="30" t="inlineStr">
        <is>
          <t>2022-07-0800:03Interest Earned at 2.25%-0.01</t>
        </is>
      </c>
      <c r="B2429" t="inlineStr">
        <is>
          <t>2022/07/08</t>
        </is>
      </c>
      <c r="C2429" t="inlineStr">
        <is>
          <t>00:03</t>
        </is>
      </c>
      <c r="D2429" s="20" t="inlineStr">
        <is>
          <t>2022/07/25</t>
        </is>
      </c>
      <c r="E2429" t="inlineStr">
        <is>
          <t>2022/07/08</t>
        </is>
      </c>
      <c r="F2429" t="inlineStr">
        <is>
          <t>2022-07</t>
        </is>
      </c>
      <c r="G2429" t="n">
        <v>2022</v>
      </c>
      <c r="H2429" t="n">
        <v>7</v>
      </c>
      <c r="I2429" t="inlineStr">
        <is>
          <t>Adjustment</t>
        </is>
      </c>
      <c r="J2429" t="inlineStr">
        <is>
          <t>CreditCard</t>
        </is>
      </c>
      <c r="K2429" t="inlineStr">
        <is>
          <t>Interest Earned at 2.25%</t>
        </is>
      </c>
      <c r="L2429" t="inlineStr"/>
      <c r="M2429" s="26" t="n">
        <v>-0.01</v>
      </c>
      <c r="N2429" t="inlineStr">
        <is>
          <t>Interest</t>
        </is>
      </c>
      <c r="O2429" t="inlineStr">
        <is>
          <t>In</t>
        </is>
      </c>
    </row>
    <row r="2430" hidden="1">
      <c r="A2430" s="30" t="inlineStr">
        <is>
          <t>2022-07-0800:03Interest Earned at 2.25%10.48</t>
        </is>
      </c>
      <c r="B2430" t="inlineStr">
        <is>
          <t>2022/07/08</t>
        </is>
      </c>
      <c r="C2430" t="inlineStr">
        <is>
          <t>00:03</t>
        </is>
      </c>
      <c r="D2430" s="20" t="inlineStr">
        <is>
          <t>2022/07/25</t>
        </is>
      </c>
      <c r="E2430" t="inlineStr">
        <is>
          <t>2022/07/08</t>
        </is>
      </c>
      <c r="F2430" t="inlineStr">
        <is>
          <t>2022-07</t>
        </is>
      </c>
      <c r="G2430" t="n">
        <v>2022</v>
      </c>
      <c r="H2430" t="n">
        <v>7</v>
      </c>
      <c r="I2430" t="inlineStr">
        <is>
          <t>Interest</t>
        </is>
      </c>
      <c r="J2430" t="inlineStr">
        <is>
          <t>CreditCard</t>
        </is>
      </c>
      <c r="K2430" t="inlineStr">
        <is>
          <t>Interest Earned at 2.25%</t>
        </is>
      </c>
      <c r="L2430" t="inlineStr"/>
      <c r="M2430" s="26" t="n">
        <v>10.48</v>
      </c>
      <c r="N2430" t="inlineStr">
        <is>
          <t>Interest</t>
        </is>
      </c>
      <c r="O2430" t="inlineStr">
        <is>
          <t>In</t>
        </is>
      </c>
    </row>
    <row r="2431" hidden="1">
      <c r="A2431" s="30" t="inlineStr">
        <is>
          <t>2022-07-0800:03Monthly Account fee-140</t>
        </is>
      </c>
      <c r="B2431" t="inlineStr">
        <is>
          <t>2022/07/08</t>
        </is>
      </c>
      <c r="C2431" t="inlineStr">
        <is>
          <t>00:03</t>
        </is>
      </c>
      <c r="D2431" s="20" t="inlineStr">
        <is>
          <t>2022/07/25</t>
        </is>
      </c>
      <c r="E2431" t="inlineStr">
        <is>
          <t>2022/07/08</t>
        </is>
      </c>
      <c r="F2431" t="inlineStr">
        <is>
          <t>2022-07</t>
        </is>
      </c>
      <c r="G2431" t="n">
        <v>2022</v>
      </c>
      <c r="H2431" t="n">
        <v>7</v>
      </c>
      <c r="I2431" t="inlineStr">
        <is>
          <t>Fee</t>
        </is>
      </c>
      <c r="J2431" t="inlineStr">
        <is>
          <t>CreditCard</t>
        </is>
      </c>
      <c r="K2431" t="inlineStr">
        <is>
          <t>Monthly Account fee</t>
        </is>
      </c>
      <c r="L2431" t="inlineStr"/>
      <c r="M2431" s="26" t="n">
        <v>-140</v>
      </c>
      <c r="N2431" t="inlineStr">
        <is>
          <t>Banking</t>
        </is>
      </c>
      <c r="O2431" t="inlineStr">
        <is>
          <t>Out</t>
        </is>
      </c>
    </row>
    <row r="2432" hidden="1">
      <c r="A2432" s="30" t="inlineStr">
        <is>
          <t>2022-07-0800:03Vitality Money Premium-50</t>
        </is>
      </c>
      <c r="B2432" t="inlineStr">
        <is>
          <t>2022/07/08</t>
        </is>
      </c>
      <c r="C2432" t="inlineStr">
        <is>
          <t>00:03</t>
        </is>
      </c>
      <c r="D2432" s="20" t="inlineStr">
        <is>
          <t>2022/07/25</t>
        </is>
      </c>
      <c r="E2432" t="inlineStr">
        <is>
          <t>2022/07/08</t>
        </is>
      </c>
      <c r="F2432" t="inlineStr">
        <is>
          <t>2022-07</t>
        </is>
      </c>
      <c r="G2432" t="n">
        <v>2022</v>
      </c>
      <c r="H2432" t="n">
        <v>7</v>
      </c>
      <c r="I2432" t="inlineStr">
        <is>
          <t>Fee</t>
        </is>
      </c>
      <c r="J2432" t="inlineStr">
        <is>
          <t>CreditCard</t>
        </is>
      </c>
      <c r="K2432" t="inlineStr">
        <is>
          <t>Vitality Money Premium</t>
        </is>
      </c>
      <c r="L2432" t="inlineStr"/>
      <c r="M2432" s="26" t="n">
        <v>-50</v>
      </c>
      <c r="N2432" t="inlineStr">
        <is>
          <t>Banking</t>
        </is>
      </c>
      <c r="O2432" t="inlineStr">
        <is>
          <t>Out</t>
        </is>
      </c>
    </row>
    <row r="2433" hidden="1">
      <c r="A2433" s="30" t="inlineStr">
        <is>
          <t>2022-07-0800:04Interest Earned at 2.25%5.18</t>
        </is>
      </c>
      <c r="B2433" t="inlineStr">
        <is>
          <t>2022/07/08</t>
        </is>
      </c>
      <c r="C2433" t="inlineStr">
        <is>
          <t>00:04</t>
        </is>
      </c>
      <c r="D2433" s="20" t="inlineStr">
        <is>
          <t>2022/07/25</t>
        </is>
      </c>
      <c r="E2433" t="inlineStr">
        <is>
          <t>2022/07/08</t>
        </is>
      </c>
      <c r="F2433" t="inlineStr">
        <is>
          <t>2022-07</t>
        </is>
      </c>
      <c r="G2433" t="n">
        <v>2022</v>
      </c>
      <c r="H2433" t="n">
        <v>7</v>
      </c>
      <c r="I2433" t="inlineStr">
        <is>
          <t>Interest</t>
        </is>
      </c>
      <c r="J2433" t="inlineStr">
        <is>
          <t>DebitCard</t>
        </is>
      </c>
      <c r="K2433" t="inlineStr">
        <is>
          <t>Interest Earned at 2.25%</t>
        </is>
      </c>
      <c r="L2433" t="inlineStr"/>
      <c r="M2433" s="26" t="n">
        <v>5.18</v>
      </c>
      <c r="N2433" t="inlineStr">
        <is>
          <t>Interest</t>
        </is>
      </c>
      <c r="O2433" t="inlineStr">
        <is>
          <t>In</t>
        </is>
      </c>
    </row>
    <row r="2434" hidden="1">
      <c r="A2434" s="30" t="inlineStr">
        <is>
          <t>2022-07-0800:11Dynamic interest boost at 0.50%2.33</t>
        </is>
      </c>
      <c r="B2434" t="inlineStr">
        <is>
          <t>2022/07/08</t>
        </is>
      </c>
      <c r="C2434" t="inlineStr">
        <is>
          <t>00:11</t>
        </is>
      </c>
      <c r="D2434" s="20" t="inlineStr">
        <is>
          <t>2022/07/25</t>
        </is>
      </c>
      <c r="E2434" t="inlineStr">
        <is>
          <t>2022/07/08</t>
        </is>
      </c>
      <c r="F2434" t="inlineStr">
        <is>
          <t>2022-07</t>
        </is>
      </c>
      <c r="G2434" t="n">
        <v>2022</v>
      </c>
      <c r="H2434" t="n">
        <v>7</v>
      </c>
      <c r="I2434" t="inlineStr">
        <is>
          <t>Interest</t>
        </is>
      </c>
      <c r="J2434" t="inlineStr">
        <is>
          <t>CreditCard</t>
        </is>
      </c>
      <c r="K2434" t="inlineStr">
        <is>
          <t>Dynamic interest boost at 0.50%</t>
        </is>
      </c>
      <c r="L2434" t="inlineStr"/>
      <c r="M2434" s="26" t="n">
        <v>2.33</v>
      </c>
      <c r="N2434" t="inlineStr">
        <is>
          <t>Interest</t>
        </is>
      </c>
      <c r="O2434" t="inlineStr">
        <is>
          <t>In</t>
        </is>
      </c>
    </row>
    <row r="2435" hidden="1">
      <c r="A2435" s="30" t="inlineStr">
        <is>
          <t>2022-07-0800:11Dynamic interest boost at 0.50%1.15</t>
        </is>
      </c>
      <c r="B2435" t="inlineStr">
        <is>
          <t>2022/07/08</t>
        </is>
      </c>
      <c r="C2435" t="inlineStr">
        <is>
          <t>00:11</t>
        </is>
      </c>
      <c r="D2435" s="20" t="inlineStr">
        <is>
          <t>2022/07/25</t>
        </is>
      </c>
      <c r="E2435" t="inlineStr">
        <is>
          <t>2022/07/08</t>
        </is>
      </c>
      <c r="F2435" t="inlineStr">
        <is>
          <t>2022-07</t>
        </is>
      </c>
      <c r="G2435" t="n">
        <v>2022</v>
      </c>
      <c r="H2435" t="n">
        <v>7</v>
      </c>
      <c r="I2435" t="inlineStr">
        <is>
          <t>Interest</t>
        </is>
      </c>
      <c r="J2435" t="inlineStr">
        <is>
          <t>DebitCard</t>
        </is>
      </c>
      <c r="K2435" t="inlineStr">
        <is>
          <t>Dynamic interest boost at 0.50%</t>
        </is>
      </c>
      <c r="L2435" t="inlineStr"/>
      <c r="M2435" s="26" t="n">
        <v>1.15</v>
      </c>
      <c r="N2435" t="inlineStr">
        <is>
          <t>Interest</t>
        </is>
      </c>
      <c r="O2435" t="inlineStr">
        <is>
          <t>In</t>
        </is>
      </c>
    </row>
    <row r="2436" hidden="1">
      <c r="A2436" s="30" t="inlineStr">
        <is>
          <t>2022-07-0818:22INSURECASH4002101773-226480203289.5</t>
        </is>
      </c>
      <c r="B2436" t="inlineStr">
        <is>
          <t>2022/07/08</t>
        </is>
      </c>
      <c r="C2436" t="inlineStr">
        <is>
          <t>18:22</t>
        </is>
      </c>
      <c r="D2436" s="20" t="inlineStr">
        <is>
          <t>2022/07/25</t>
        </is>
      </c>
      <c r="E2436" t="inlineStr">
        <is>
          <t>2022/07/08</t>
        </is>
      </c>
      <c r="F2436" t="inlineStr">
        <is>
          <t>2022-07</t>
        </is>
      </c>
      <c r="G2436" t="n">
        <v>2022</v>
      </c>
      <c r="H2436" t="n">
        <v>7</v>
      </c>
      <c r="I2436" t="inlineStr">
        <is>
          <t>EFT</t>
        </is>
      </c>
      <c r="J2436" t="inlineStr">
        <is>
          <t>CreditCard</t>
        </is>
      </c>
      <c r="K2436" t="inlineStr">
        <is>
          <t>INSURECASH4002101773-226480203</t>
        </is>
      </c>
      <c r="L2436" t="inlineStr"/>
      <c r="M2436" s="26" t="n">
        <v>289.5</v>
      </c>
      <c r="N2436" t="inlineStr">
        <is>
          <t>Insurance</t>
        </is>
      </c>
      <c r="O2436" t="inlineStr">
        <is>
          <t>Out</t>
        </is>
      </c>
    </row>
    <row r="2437" hidden="1">
      <c r="A2437" s="30" t="inlineStr">
        <is>
          <t>2022-07-0820:14VFS VISA PROCESSING BROOKLYNKC YOUNG-2865</t>
        </is>
      </c>
      <c r="B2437" t="inlineStr">
        <is>
          <t>2022/07/08</t>
        </is>
      </c>
      <c r="C2437" t="inlineStr">
        <is>
          <t>20:14</t>
        </is>
      </c>
      <c r="D2437" s="20" t="inlineStr">
        <is>
          <t>2022/07/25</t>
        </is>
      </c>
      <c r="E2437" t="inlineStr">
        <is>
          <t>2022/07/08</t>
        </is>
      </c>
      <c r="F2437" t="inlineStr">
        <is>
          <t>2022-07</t>
        </is>
      </c>
      <c r="G2437" t="n">
        <v>2022</v>
      </c>
      <c r="H2437" t="n">
        <v>7</v>
      </c>
      <c r="I2437" t="inlineStr">
        <is>
          <t>POS Purchase</t>
        </is>
      </c>
      <c r="J2437" t="inlineStr">
        <is>
          <t>CreditCard</t>
        </is>
      </c>
      <c r="K2437" t="inlineStr">
        <is>
          <t>VFS VISA PROCESSING BROOKLYN</t>
        </is>
      </c>
      <c r="L2437" t="inlineStr">
        <is>
          <t>KC YOUNG</t>
        </is>
      </c>
      <c r="M2437" s="26" t="n">
        <v>-2865</v>
      </c>
      <c r="N2437" t="inlineStr"/>
      <c r="O2437" t="inlineStr"/>
    </row>
    <row r="2438" hidden="1">
      <c r="A2438" s="30" t="inlineStr">
        <is>
          <t>2022-07-0820:14Vodacom App CBU       ERKC YOUNG-100</t>
        </is>
      </c>
      <c r="B2438" t="inlineStr">
        <is>
          <t>2022/07/08</t>
        </is>
      </c>
      <c r="C2438" t="inlineStr">
        <is>
          <t>20:14</t>
        </is>
      </c>
      <c r="D2438" s="20" t="inlineStr">
        <is>
          <t>2022/07/25</t>
        </is>
      </c>
      <c r="E2438" t="inlineStr">
        <is>
          <t>2022/07/08</t>
        </is>
      </c>
      <c r="F2438" t="inlineStr">
        <is>
          <t>2022-07</t>
        </is>
      </c>
      <c r="G2438" t="n">
        <v>2022</v>
      </c>
      <c r="H2438" t="n">
        <v>7</v>
      </c>
      <c r="I2438" t="inlineStr">
        <is>
          <t>Online</t>
        </is>
      </c>
      <c r="J2438" t="inlineStr">
        <is>
          <t>CreditCard</t>
        </is>
      </c>
      <c r="K2438" t="inlineStr">
        <is>
          <t>Vodacom App CBU       ER</t>
        </is>
      </c>
      <c r="L2438" t="inlineStr">
        <is>
          <t>KC YOUNG</t>
        </is>
      </c>
      <c r="M2438" s="26" t="n">
        <v>-100</v>
      </c>
      <c r="N2438" t="inlineStr">
        <is>
          <t>Phone</t>
        </is>
      </c>
      <c r="O2438" t="inlineStr">
        <is>
          <t>Out</t>
        </is>
      </c>
    </row>
    <row r="2439" hidden="1">
      <c r="A2439" s="30" t="inlineStr">
        <is>
          <t>2022-07-0820:14WOOLWORTHS KYALAMI JOHANNESBURGKC YOUNG-49.99</t>
        </is>
      </c>
      <c r="B2439" t="inlineStr">
        <is>
          <t>2022/07/08</t>
        </is>
      </c>
      <c r="C2439" t="inlineStr">
        <is>
          <t>20:14</t>
        </is>
      </c>
      <c r="D2439" s="20" t="inlineStr">
        <is>
          <t>2022/07/25</t>
        </is>
      </c>
      <c r="E2439" t="inlineStr">
        <is>
          <t>2022/07/08</t>
        </is>
      </c>
      <c r="F2439" t="inlineStr">
        <is>
          <t>2022-07</t>
        </is>
      </c>
      <c r="G2439" t="n">
        <v>2022</v>
      </c>
      <c r="H2439" t="n">
        <v>7</v>
      </c>
      <c r="I2439" t="inlineStr">
        <is>
          <t>POS Purchase</t>
        </is>
      </c>
      <c r="J2439" t="inlineStr">
        <is>
          <t>CreditCard</t>
        </is>
      </c>
      <c r="K2439" t="inlineStr">
        <is>
          <t>WOOLWORTHS KYALAMI JOHANNESBURG</t>
        </is>
      </c>
      <c r="L2439" t="inlineStr">
        <is>
          <t>KC YOUNG</t>
        </is>
      </c>
      <c r="M2439" s="26" t="n">
        <v>-49.99</v>
      </c>
      <c r="N2439" t="inlineStr"/>
      <c r="O2439" t="inlineStr"/>
    </row>
    <row r="2440" hidden="1">
      <c r="A2440" s="30" t="inlineStr">
        <is>
          <t>2022-07-0820:14YASONG PTY LTD- KYALAM HOWDENKC YOUNG-78</t>
        </is>
      </c>
      <c r="B2440" t="inlineStr">
        <is>
          <t>2022/07/08</t>
        </is>
      </c>
      <c r="C2440" t="inlineStr">
        <is>
          <t>20:14</t>
        </is>
      </c>
      <c r="D2440" s="20" t="inlineStr">
        <is>
          <t>2022/07/25</t>
        </is>
      </c>
      <c r="E2440" t="inlineStr">
        <is>
          <t>2022/07/08</t>
        </is>
      </c>
      <c r="F2440" t="inlineStr">
        <is>
          <t>2022-07</t>
        </is>
      </c>
      <c r="G2440" t="n">
        <v>2022</v>
      </c>
      <c r="H2440" t="n">
        <v>7</v>
      </c>
      <c r="I2440" t="inlineStr">
        <is>
          <t>POS Purchase</t>
        </is>
      </c>
      <c r="J2440" t="inlineStr">
        <is>
          <t>CreditCard</t>
        </is>
      </c>
      <c r="K2440" t="inlineStr">
        <is>
          <t>YASONG PTY LTD- KYALAM HOWDEN</t>
        </is>
      </c>
      <c r="L2440" t="inlineStr">
        <is>
          <t>KC YOUNG</t>
        </is>
      </c>
      <c r="M2440" s="26" t="n">
        <v>-78</v>
      </c>
      <c r="N2440" t="inlineStr"/>
      <c r="O2440" t="inlineStr"/>
    </row>
    <row r="2441" hidden="1">
      <c r="A2441" s="30" t="inlineStr">
        <is>
          <t>2022-07-0820:20AROMA GOURMET COFFEE RO PRETORIAKC YOUNG-80</t>
        </is>
      </c>
      <c r="B2441" t="inlineStr">
        <is>
          <t>2022/07/08</t>
        </is>
      </c>
      <c r="C2441" t="inlineStr">
        <is>
          <t>20:20</t>
        </is>
      </c>
      <c r="D2441" s="20" t="inlineStr">
        <is>
          <t>2022/07/25</t>
        </is>
      </c>
      <c r="E2441" t="inlineStr">
        <is>
          <t>2022/07/08</t>
        </is>
      </c>
      <c r="F2441" t="inlineStr">
        <is>
          <t>2022-07</t>
        </is>
      </c>
      <c r="G2441" t="n">
        <v>2022</v>
      </c>
      <c r="H2441" t="n">
        <v>7</v>
      </c>
      <c r="I2441" t="inlineStr">
        <is>
          <t>POS Purchase</t>
        </is>
      </c>
      <c r="J2441" t="inlineStr">
        <is>
          <t>DebitCard</t>
        </is>
      </c>
      <c r="K2441" t="inlineStr">
        <is>
          <t>AROMA GOURMET COFFEE RO PRETORIA</t>
        </is>
      </c>
      <c r="L2441" t="inlineStr">
        <is>
          <t>KC YOUNG</t>
        </is>
      </c>
      <c r="M2441" s="26" t="n">
        <v>-80</v>
      </c>
      <c r="N2441" t="inlineStr"/>
      <c r="O2441" t="inlineStr"/>
    </row>
    <row r="2442" hidden="1">
      <c r="A2442" s="30" t="inlineStr">
        <is>
          <t>2022-07-0820:20GOOGLE *Google Storage 7.25 ZARKC YOUNG-7.25</t>
        </is>
      </c>
      <c r="B2442" t="inlineStr">
        <is>
          <t>2022/07/08</t>
        </is>
      </c>
      <c r="C2442" t="inlineStr">
        <is>
          <t>20:20</t>
        </is>
      </c>
      <c r="D2442" s="20" t="inlineStr">
        <is>
          <t>2022/07/25</t>
        </is>
      </c>
      <c r="E2442" t="inlineStr">
        <is>
          <t>2022/07/08</t>
        </is>
      </c>
      <c r="F2442" t="inlineStr">
        <is>
          <t>2022-07</t>
        </is>
      </c>
      <c r="G2442" t="n">
        <v>2022</v>
      </c>
      <c r="H2442" t="n">
        <v>7</v>
      </c>
      <c r="I2442" t="inlineStr">
        <is>
          <t>Online</t>
        </is>
      </c>
      <c r="J2442" t="inlineStr">
        <is>
          <t>DebitCard</t>
        </is>
      </c>
      <c r="K2442" t="inlineStr">
        <is>
          <t>GOOGLE *Google Storage 7.25 ZAR</t>
        </is>
      </c>
      <c r="L2442" t="inlineStr">
        <is>
          <t>KC YOUNG</t>
        </is>
      </c>
      <c r="M2442" s="26" t="n">
        <v>-7.25</v>
      </c>
      <c r="N2442" t="inlineStr"/>
      <c r="O2442" t="inlineStr"/>
    </row>
    <row r="2443" hidden="1">
      <c r="A2443" s="30" t="inlineStr">
        <is>
          <t>2022-07-0820:20https://www.taxtim.comKC YOUNG-419</t>
        </is>
      </c>
      <c r="B2443" t="inlineStr">
        <is>
          <t>2022/07/08</t>
        </is>
      </c>
      <c r="C2443" t="inlineStr">
        <is>
          <t>20:20</t>
        </is>
      </c>
      <c r="D2443" s="20" t="inlineStr">
        <is>
          <t>2022/07/25</t>
        </is>
      </c>
      <c r="E2443" t="inlineStr">
        <is>
          <t>2022/07/08</t>
        </is>
      </c>
      <c r="F2443" t="inlineStr">
        <is>
          <t>2022-07</t>
        </is>
      </c>
      <c r="G2443" t="n">
        <v>2022</v>
      </c>
      <c r="H2443" t="n">
        <v>7</v>
      </c>
      <c r="I2443" t="inlineStr">
        <is>
          <t>Online</t>
        </is>
      </c>
      <c r="J2443" t="inlineStr">
        <is>
          <t>DebitCard</t>
        </is>
      </c>
      <c r="K2443" t="inlineStr">
        <is>
          <t>https://www.taxtim.com</t>
        </is>
      </c>
      <c r="L2443" t="inlineStr">
        <is>
          <t>KC YOUNG</t>
        </is>
      </c>
      <c r="M2443" s="26" t="n">
        <v>-419</v>
      </c>
      <c r="N2443" t="inlineStr"/>
      <c r="O2443" t="inlineStr"/>
    </row>
    <row r="2444" hidden="1">
      <c r="A2444" s="30" t="inlineStr">
        <is>
          <t>2022-07-0920:10Clicks Kyalami Corner KYALAMIKC YOUNG-613.99</t>
        </is>
      </c>
      <c r="B2444" t="inlineStr">
        <is>
          <t>2022/07/09</t>
        </is>
      </c>
      <c r="C2444" t="inlineStr">
        <is>
          <t>20:10</t>
        </is>
      </c>
      <c r="D2444" s="20" t="inlineStr">
        <is>
          <t>2022/07/25</t>
        </is>
      </c>
      <c r="E2444" t="inlineStr">
        <is>
          <t>2022/07/09</t>
        </is>
      </c>
      <c r="F2444" t="inlineStr">
        <is>
          <t>2022-07</t>
        </is>
      </c>
      <c r="G2444" t="n">
        <v>2022</v>
      </c>
      <c r="H2444" t="n">
        <v>7</v>
      </c>
      <c r="I2444" t="inlineStr">
        <is>
          <t>POS Purchase</t>
        </is>
      </c>
      <c r="J2444" t="inlineStr">
        <is>
          <t>DebitCard</t>
        </is>
      </c>
      <c r="K2444" t="inlineStr">
        <is>
          <t>Clicks Kyalami Corner KYALAMI</t>
        </is>
      </c>
      <c r="L2444" t="inlineStr">
        <is>
          <t>KC YOUNG</t>
        </is>
      </c>
      <c r="M2444" s="26" t="n">
        <v>-613.99</v>
      </c>
      <c r="N2444" t="inlineStr"/>
      <c r="O2444" t="inlineStr"/>
    </row>
    <row r="2445" hidden="1">
      <c r="A2445" s="30" t="inlineStr">
        <is>
          <t>2022-07-1020:15LOCK STOCK AND BEER FOURWAYSKC YOUNG-175</t>
        </is>
      </c>
      <c r="B2445" t="inlineStr">
        <is>
          <t>2022/07/10</t>
        </is>
      </c>
      <c r="C2445" t="inlineStr">
        <is>
          <t>20:15</t>
        </is>
      </c>
      <c r="D2445" s="20" t="inlineStr">
        <is>
          <t>2022/07/25</t>
        </is>
      </c>
      <c r="E2445" t="inlineStr">
        <is>
          <t>2022/07/10</t>
        </is>
      </c>
      <c r="F2445" t="inlineStr">
        <is>
          <t>2022-07</t>
        </is>
      </c>
      <c r="G2445" t="n">
        <v>2022</v>
      </c>
      <c r="H2445" t="n">
        <v>7</v>
      </c>
      <c r="I2445" t="inlineStr">
        <is>
          <t>POS Purchase</t>
        </is>
      </c>
      <c r="J2445" t="inlineStr">
        <is>
          <t>CreditCard</t>
        </is>
      </c>
      <c r="K2445" t="inlineStr">
        <is>
          <t>LOCK STOCK AND BEER FOURWAYS</t>
        </is>
      </c>
      <c r="L2445" t="inlineStr">
        <is>
          <t>KC YOUNG</t>
        </is>
      </c>
      <c r="M2445" s="26" t="n">
        <v>-175</v>
      </c>
      <c r="N2445" t="inlineStr"/>
      <c r="O2445" t="inlineStr"/>
    </row>
    <row r="2446" hidden="1">
      <c r="A2446" s="30" t="inlineStr">
        <is>
          <t>2022-07-1020:18LOCK STOCK AND BEER FOURWAYSKC YOUNG-40</t>
        </is>
      </c>
      <c r="B2446" t="inlineStr">
        <is>
          <t>2022/07/10</t>
        </is>
      </c>
      <c r="C2446" t="inlineStr">
        <is>
          <t>20:18</t>
        </is>
      </c>
      <c r="D2446" s="20" t="inlineStr">
        <is>
          <t>2022/07/25</t>
        </is>
      </c>
      <c r="E2446" t="inlineStr">
        <is>
          <t>2022/07/10</t>
        </is>
      </c>
      <c r="F2446" t="inlineStr">
        <is>
          <t>2022-07</t>
        </is>
      </c>
      <c r="G2446" t="n">
        <v>2022</v>
      </c>
      <c r="H2446" t="n">
        <v>7</v>
      </c>
      <c r="I2446" t="inlineStr">
        <is>
          <t>POS Purchase</t>
        </is>
      </c>
      <c r="J2446" t="inlineStr">
        <is>
          <t>DebitCard</t>
        </is>
      </c>
      <c r="K2446" t="inlineStr">
        <is>
          <t>LOCK STOCK AND BEER FOURWAYS</t>
        </is>
      </c>
      <c r="L2446" t="inlineStr">
        <is>
          <t>KC YOUNG</t>
        </is>
      </c>
      <c r="M2446" s="26" t="n">
        <v>-40</v>
      </c>
      <c r="N2446" t="inlineStr"/>
      <c r="O2446" t="inlineStr"/>
    </row>
    <row r="2447" hidden="1">
      <c r="A2447" s="30" t="inlineStr">
        <is>
          <t>2022-07-1108:23Apple Watch BenefitKC YOUNG-274.96</t>
        </is>
      </c>
      <c r="B2447" t="inlineStr">
        <is>
          <t>2022/07/11</t>
        </is>
      </c>
      <c r="C2447" t="inlineStr">
        <is>
          <t>08:23</t>
        </is>
      </c>
      <c r="D2447" s="20" t="inlineStr">
        <is>
          <t>2022/07/25</t>
        </is>
      </c>
      <c r="E2447" t="inlineStr">
        <is>
          <t>2022/07/11</t>
        </is>
      </c>
      <c r="F2447" t="inlineStr">
        <is>
          <t>2022-07</t>
        </is>
      </c>
      <c r="G2447" t="n">
        <v>2022</v>
      </c>
      <c r="H2447" t="n">
        <v>7</v>
      </c>
      <c r="I2447" t="inlineStr">
        <is>
          <t>Reward</t>
        </is>
      </c>
      <c r="J2447" t="inlineStr">
        <is>
          <t>CreditCard</t>
        </is>
      </c>
      <c r="K2447" t="inlineStr">
        <is>
          <t>Apple Watch Benefit</t>
        </is>
      </c>
      <c r="L2447" t="inlineStr">
        <is>
          <t>KC YOUNG</t>
        </is>
      </c>
      <c r="M2447" s="26" t="n">
        <v>-274.96</v>
      </c>
      <c r="N2447" t="inlineStr">
        <is>
          <t>Hobbies</t>
        </is>
      </c>
      <c r="O2447" t="inlineStr">
        <is>
          <t>Out</t>
        </is>
      </c>
    </row>
    <row r="2448" hidden="1">
      <c r="A2448" s="30" t="inlineStr">
        <is>
          <t>2022-07-1119:52SuperSpar Olivedale Gauteng SouthKC YOUNG-56.97</t>
        </is>
      </c>
      <c r="B2448" t="inlineStr">
        <is>
          <t>2022/07/11</t>
        </is>
      </c>
      <c r="C2448" t="inlineStr">
        <is>
          <t>19:52</t>
        </is>
      </c>
      <c r="D2448" s="20" t="inlineStr">
        <is>
          <t>2022/07/25</t>
        </is>
      </c>
      <c r="E2448" t="inlineStr">
        <is>
          <t>2022/07/11</t>
        </is>
      </c>
      <c r="F2448" t="inlineStr">
        <is>
          <t>2022-07</t>
        </is>
      </c>
      <c r="G2448" t="n">
        <v>2022</v>
      </c>
      <c r="H2448" t="n">
        <v>7</v>
      </c>
      <c r="I2448" t="inlineStr">
        <is>
          <t>POS Purchase</t>
        </is>
      </c>
      <c r="J2448" t="inlineStr">
        <is>
          <t>CreditCard</t>
        </is>
      </c>
      <c r="K2448" t="inlineStr">
        <is>
          <t>SuperSpar Olivedale Gauteng South</t>
        </is>
      </c>
      <c r="L2448" t="inlineStr">
        <is>
          <t>KC YOUNG</t>
        </is>
      </c>
      <c r="M2448" s="26" t="n">
        <v>-56.97</v>
      </c>
      <c r="N2448" t="inlineStr"/>
      <c r="O2448" t="inlineStr"/>
    </row>
    <row r="2449" hidden="1">
      <c r="A2449" s="30" t="inlineStr">
        <is>
          <t>2022-07-1119:55CAPE UNION MART MALL O JOHANNESBURGKC YOUNG-499</t>
        </is>
      </c>
      <c r="B2449" t="inlineStr">
        <is>
          <t>2022/07/11</t>
        </is>
      </c>
      <c r="C2449" t="inlineStr">
        <is>
          <t>19:55</t>
        </is>
      </c>
      <c r="D2449" s="20" t="inlineStr">
        <is>
          <t>2022/07/25</t>
        </is>
      </c>
      <c r="E2449" t="inlineStr">
        <is>
          <t>2022/07/11</t>
        </is>
      </c>
      <c r="F2449" t="inlineStr">
        <is>
          <t>2022-07</t>
        </is>
      </c>
      <c r="G2449" t="n">
        <v>2022</v>
      </c>
      <c r="H2449" t="n">
        <v>7</v>
      </c>
      <c r="I2449" t="inlineStr">
        <is>
          <t>POS Purchase</t>
        </is>
      </c>
      <c r="J2449" t="inlineStr">
        <is>
          <t>DebitCard</t>
        </is>
      </c>
      <c r="K2449" t="inlineStr">
        <is>
          <t>CAPE UNION MART MALL O JOHANNESBURG</t>
        </is>
      </c>
      <c r="L2449" t="inlineStr">
        <is>
          <t>KC YOUNG</t>
        </is>
      </c>
      <c r="M2449" s="26" t="n">
        <v>-499</v>
      </c>
      <c r="N2449" t="inlineStr"/>
      <c r="O2449" t="inlineStr"/>
    </row>
    <row r="2450" hidden="1">
      <c r="A2450" s="30" t="inlineStr">
        <is>
          <t>2022-07-1119:55MRP SPORT MALL OF AFRI MIDRANDKC YOUNG-109.99</t>
        </is>
      </c>
      <c r="B2450" t="inlineStr">
        <is>
          <t>2022/07/11</t>
        </is>
      </c>
      <c r="C2450" t="inlineStr">
        <is>
          <t>19:55</t>
        </is>
      </c>
      <c r="D2450" s="20" t="inlineStr">
        <is>
          <t>2022/07/25</t>
        </is>
      </c>
      <c r="E2450" t="inlineStr">
        <is>
          <t>2022/07/11</t>
        </is>
      </c>
      <c r="F2450" t="inlineStr">
        <is>
          <t>2022-07</t>
        </is>
      </c>
      <c r="G2450" t="n">
        <v>2022</v>
      </c>
      <c r="H2450" t="n">
        <v>7</v>
      </c>
      <c r="I2450" t="inlineStr">
        <is>
          <t>POS Purchase</t>
        </is>
      </c>
      <c r="J2450" t="inlineStr">
        <is>
          <t>DebitCard</t>
        </is>
      </c>
      <c r="K2450" t="inlineStr">
        <is>
          <t>MRP SPORT MALL OF AFRI MIDRAND</t>
        </is>
      </c>
      <c r="L2450" t="inlineStr">
        <is>
          <t>KC YOUNG</t>
        </is>
      </c>
      <c r="M2450" s="26" t="n">
        <v>-109.99</v>
      </c>
      <c r="N2450" t="inlineStr"/>
      <c r="O2450" t="inlineStr"/>
    </row>
    <row r="2451" hidden="1">
      <c r="A2451" s="30" t="inlineStr">
        <is>
          <t>2022-07-1119:55SALSA MEXICAN GRILL KY XXXXXXXXXXXXXKC YOUNG-95</t>
        </is>
      </c>
      <c r="B2451" t="inlineStr">
        <is>
          <t>2022/07/11</t>
        </is>
      </c>
      <c r="C2451" t="inlineStr">
        <is>
          <t>19:55</t>
        </is>
      </c>
      <c r="D2451" s="20" t="inlineStr">
        <is>
          <t>2022/07/25</t>
        </is>
      </c>
      <c r="E2451" t="inlineStr">
        <is>
          <t>2022/07/11</t>
        </is>
      </c>
      <c r="F2451" t="inlineStr">
        <is>
          <t>2022-07</t>
        </is>
      </c>
      <c r="G2451" t="n">
        <v>2022</v>
      </c>
      <c r="H2451" t="n">
        <v>7</v>
      </c>
      <c r="I2451" t="inlineStr">
        <is>
          <t>POS Purchase</t>
        </is>
      </c>
      <c r="J2451" t="inlineStr">
        <is>
          <t>DebitCard</t>
        </is>
      </c>
      <c r="K2451" t="inlineStr">
        <is>
          <t>SALSA MEXICAN GRILL KY XXXXXXXXXXXXX</t>
        </is>
      </c>
      <c r="L2451" t="inlineStr">
        <is>
          <t>KC YOUNG</t>
        </is>
      </c>
      <c r="M2451" s="26" t="n">
        <v>-95</v>
      </c>
      <c r="N2451" t="inlineStr"/>
      <c r="O2451" t="inlineStr"/>
    </row>
    <row r="2452" hidden="1">
      <c r="A2452" s="30" t="inlineStr">
        <is>
          <t>2022-07-1123:41Interest Earned at 3.00%24.72</t>
        </is>
      </c>
      <c r="B2452" t="inlineStr">
        <is>
          <t>2022/07/11</t>
        </is>
      </c>
      <c r="C2452" t="inlineStr">
        <is>
          <t>23:41</t>
        </is>
      </c>
      <c r="D2452" s="20" t="inlineStr">
        <is>
          <t>2022/07/25</t>
        </is>
      </c>
      <c r="E2452" t="inlineStr">
        <is>
          <t>2022/07/11</t>
        </is>
      </c>
      <c r="F2452" t="inlineStr">
        <is>
          <t>2022-07</t>
        </is>
      </c>
      <c r="G2452" t="n">
        <v>2022</v>
      </c>
      <c r="H2452" t="n">
        <v>7</v>
      </c>
      <c r="I2452" t="inlineStr">
        <is>
          <t>Interest</t>
        </is>
      </c>
      <c r="J2452" t="inlineStr">
        <is>
          <t>KirstSurance</t>
        </is>
      </c>
      <c r="K2452" t="inlineStr">
        <is>
          <t>Interest Earned at 3.00%</t>
        </is>
      </c>
      <c r="L2452" t="inlineStr"/>
      <c r="M2452" s="23" t="n">
        <v>24.72</v>
      </c>
      <c r="N2452" t="inlineStr"/>
      <c r="O2452" t="inlineStr"/>
    </row>
    <row r="2453" hidden="1">
      <c r="A2453" s="30" t="inlineStr">
        <is>
          <t>2022-07-1123:44Dynamic interest boost at 0.50%4.12</t>
        </is>
      </c>
      <c r="B2453" t="inlineStr">
        <is>
          <t>2022/07/11</t>
        </is>
      </c>
      <c r="C2453" t="inlineStr">
        <is>
          <t>23:44</t>
        </is>
      </c>
      <c r="D2453" s="20" t="inlineStr">
        <is>
          <t>2022/07/25</t>
        </is>
      </c>
      <c r="E2453" t="inlineStr">
        <is>
          <t>2022/07/11</t>
        </is>
      </c>
      <c r="F2453" t="inlineStr">
        <is>
          <t>2022-07</t>
        </is>
      </c>
      <c r="G2453" t="n">
        <v>2022</v>
      </c>
      <c r="H2453" t="n">
        <v>7</v>
      </c>
      <c r="I2453" t="inlineStr">
        <is>
          <t>Interest</t>
        </is>
      </c>
      <c r="J2453" t="inlineStr">
        <is>
          <t>KirstSurance</t>
        </is>
      </c>
      <c r="K2453" t="inlineStr">
        <is>
          <t>Dynamic interest boost at 0.50%</t>
        </is>
      </c>
      <c r="L2453" t="inlineStr"/>
      <c r="M2453" s="23" t="n">
        <v>4.12</v>
      </c>
      <c r="N2453" t="inlineStr"/>
      <c r="O2453" t="inlineStr"/>
    </row>
    <row r="2454" hidden="1">
      <c r="A2454" s="30" t="inlineStr">
        <is>
          <t>2022-07-1220:20CHECKERS KYALAMI GAUTENGKC YOUNG-1111.37</t>
        </is>
      </c>
      <c r="B2454" t="inlineStr">
        <is>
          <t>2022/07/12</t>
        </is>
      </c>
      <c r="C2454" t="inlineStr">
        <is>
          <t>20:20</t>
        </is>
      </c>
      <c r="D2454" s="20" t="inlineStr">
        <is>
          <t>2022/07/25</t>
        </is>
      </c>
      <c r="E2454" t="inlineStr">
        <is>
          <t>2022/07/12</t>
        </is>
      </c>
      <c r="F2454" t="inlineStr">
        <is>
          <t>2022-07</t>
        </is>
      </c>
      <c r="G2454" t="n">
        <v>2022</v>
      </c>
      <c r="H2454" t="n">
        <v>7</v>
      </c>
      <c r="I2454" t="inlineStr">
        <is>
          <t>POS Purchase</t>
        </is>
      </c>
      <c r="J2454" t="inlineStr">
        <is>
          <t>CreditCard</t>
        </is>
      </c>
      <c r="K2454" t="inlineStr">
        <is>
          <t>CHECKERS KYALAMI GAUTENG</t>
        </is>
      </c>
      <c r="L2454" t="inlineStr">
        <is>
          <t>KC YOUNG</t>
        </is>
      </c>
      <c r="M2454" s="26" t="n">
        <v>-1111.37</v>
      </c>
      <c r="N2454" t="inlineStr">
        <is>
          <t>Groceries</t>
        </is>
      </c>
      <c r="O2454" t="inlineStr">
        <is>
          <t>Out</t>
        </is>
      </c>
    </row>
    <row r="2455" hidden="1">
      <c r="A2455" s="30" t="inlineStr">
        <is>
          <t>2022-07-1220:21SUPERFINE MIDRANDKC YOUNG-699.3</t>
        </is>
      </c>
      <c r="B2455" t="inlineStr">
        <is>
          <t>2022/07/12</t>
        </is>
      </c>
      <c r="C2455" t="inlineStr">
        <is>
          <t>20:21</t>
        </is>
      </c>
      <c r="D2455" s="20" t="inlineStr">
        <is>
          <t>2022/07/25</t>
        </is>
      </c>
      <c r="E2455" t="inlineStr">
        <is>
          <t>2022/07/12</t>
        </is>
      </c>
      <c r="F2455" t="inlineStr">
        <is>
          <t>2022-07</t>
        </is>
      </c>
      <c r="G2455" t="n">
        <v>2022</v>
      </c>
      <c r="H2455" t="n">
        <v>7</v>
      </c>
      <c r="I2455" t="inlineStr">
        <is>
          <t>POS Purchase</t>
        </is>
      </c>
      <c r="J2455" t="inlineStr">
        <is>
          <t>DebitCard</t>
        </is>
      </c>
      <c r="K2455" t="inlineStr">
        <is>
          <t>SUPERFINE MIDRAND</t>
        </is>
      </c>
      <c r="L2455" t="inlineStr">
        <is>
          <t>KC YOUNG</t>
        </is>
      </c>
      <c r="M2455" s="26" t="n">
        <v>-699.3</v>
      </c>
      <c r="N2455" t="inlineStr"/>
      <c r="O2455" t="inlineStr"/>
    </row>
    <row r="2456" hidden="1">
      <c r="A2456" s="30" t="inlineStr">
        <is>
          <t>2022-07-1320:09BP MONTE FOURWAYSKC YOUNG-721.47</t>
        </is>
      </c>
      <c r="B2456" t="inlineStr">
        <is>
          <t>2022/07/13</t>
        </is>
      </c>
      <c r="C2456" t="inlineStr">
        <is>
          <t>20:09</t>
        </is>
      </c>
      <c r="D2456" s="20" t="inlineStr">
        <is>
          <t>2022/07/25</t>
        </is>
      </c>
      <c r="E2456" t="inlineStr">
        <is>
          <t>2022/07/13</t>
        </is>
      </c>
      <c r="F2456" t="inlineStr">
        <is>
          <t>2022-07</t>
        </is>
      </c>
      <c r="G2456" t="n">
        <v>2022</v>
      </c>
      <c r="H2456" t="n">
        <v>7</v>
      </c>
      <c r="I2456" t="inlineStr">
        <is>
          <t>POS Purchase</t>
        </is>
      </c>
      <c r="J2456" t="inlineStr">
        <is>
          <t>CreditCard</t>
        </is>
      </c>
      <c r="K2456" t="inlineStr">
        <is>
          <t>BP MONTE FOURWAYS</t>
        </is>
      </c>
      <c r="L2456" t="inlineStr">
        <is>
          <t>KC YOUNG</t>
        </is>
      </c>
      <c r="M2456" s="26" t="n">
        <v>-721.47</v>
      </c>
      <c r="N2456" t="inlineStr">
        <is>
          <t>Car</t>
        </is>
      </c>
      <c r="O2456" t="inlineStr">
        <is>
          <t>Out</t>
        </is>
      </c>
    </row>
    <row r="2457" hidden="1">
      <c r="A2457" s="30" t="inlineStr">
        <is>
          <t>2022-07-1320:16MOCHACHOS KYALAMA CORNE MIDRANDKC YOUNG-119.7</t>
        </is>
      </c>
      <c r="B2457" t="inlineStr">
        <is>
          <t>2022/07/13</t>
        </is>
      </c>
      <c r="C2457" t="inlineStr">
        <is>
          <t>20:16</t>
        </is>
      </c>
      <c r="D2457" s="20" t="inlineStr">
        <is>
          <t>2022/07/25</t>
        </is>
      </c>
      <c r="E2457" t="inlineStr">
        <is>
          <t>2022/07/13</t>
        </is>
      </c>
      <c r="F2457" t="inlineStr">
        <is>
          <t>2022-07</t>
        </is>
      </c>
      <c r="G2457" t="n">
        <v>2022</v>
      </c>
      <c r="H2457" t="n">
        <v>7</v>
      </c>
      <c r="I2457" t="inlineStr">
        <is>
          <t>POS Purchase</t>
        </is>
      </c>
      <c r="J2457" t="inlineStr">
        <is>
          <t>DebitCard</t>
        </is>
      </c>
      <c r="K2457" t="inlineStr">
        <is>
          <t>MOCHACHOS KYALAMA CORNE MIDRAND</t>
        </is>
      </c>
      <c r="L2457" t="inlineStr">
        <is>
          <t>KC YOUNG</t>
        </is>
      </c>
      <c r="M2457" s="26" t="n">
        <v>-119.7</v>
      </c>
      <c r="N2457" t="inlineStr"/>
      <c r="O2457" t="inlineStr"/>
    </row>
    <row r="2458" hidden="1">
      <c r="A2458" s="30" t="inlineStr">
        <is>
          <t>2022-07-1320:16UBERZA RIDESKC YOUNG-32.25</t>
        </is>
      </c>
      <c r="B2458" t="inlineStr">
        <is>
          <t>2022/07/13</t>
        </is>
      </c>
      <c r="C2458" t="inlineStr">
        <is>
          <t>20:16</t>
        </is>
      </c>
      <c r="D2458" s="20" t="inlineStr">
        <is>
          <t>2022/07/25</t>
        </is>
      </c>
      <c r="E2458" t="inlineStr">
        <is>
          <t>2022/07/13</t>
        </is>
      </c>
      <c r="F2458" t="inlineStr">
        <is>
          <t>2022-07</t>
        </is>
      </c>
      <c r="G2458" t="n">
        <v>2022</v>
      </c>
      <c r="H2458" t="n">
        <v>7</v>
      </c>
      <c r="I2458" t="inlineStr">
        <is>
          <t>Online</t>
        </is>
      </c>
      <c r="J2458" t="inlineStr">
        <is>
          <t>DebitCard</t>
        </is>
      </c>
      <c r="K2458" t="inlineStr">
        <is>
          <t>UBERZA RIDES</t>
        </is>
      </c>
      <c r="L2458" t="inlineStr">
        <is>
          <t>KC YOUNG</t>
        </is>
      </c>
      <c r="M2458" s="26" t="n">
        <v>-32.25</v>
      </c>
      <c r="N2458" t="inlineStr"/>
      <c r="O2458" t="inlineStr"/>
    </row>
    <row r="2459" hidden="1">
      <c r="A2459" s="30" t="inlineStr">
        <is>
          <t>2022-07-1420:06Clicks Kyalami Corner KYALAMIKC YOUNG-114.85</t>
        </is>
      </c>
      <c r="B2459" t="inlineStr">
        <is>
          <t>2022/07/14</t>
        </is>
      </c>
      <c r="C2459" t="inlineStr">
        <is>
          <t>20:06</t>
        </is>
      </c>
      <c r="D2459" s="20" t="inlineStr">
        <is>
          <t>2022/07/25</t>
        </is>
      </c>
      <c r="E2459" t="inlineStr">
        <is>
          <t>2022/07/14</t>
        </is>
      </c>
      <c r="F2459" t="inlineStr">
        <is>
          <t>2022-07</t>
        </is>
      </c>
      <c r="G2459" t="n">
        <v>2022</v>
      </c>
      <c r="H2459" t="n">
        <v>7</v>
      </c>
      <c r="I2459" t="inlineStr">
        <is>
          <t>POS Purchase</t>
        </is>
      </c>
      <c r="J2459" t="inlineStr">
        <is>
          <t>DebitCard</t>
        </is>
      </c>
      <c r="K2459" t="inlineStr">
        <is>
          <t>Clicks Kyalami Corner KYALAMI</t>
        </is>
      </c>
      <c r="L2459" t="inlineStr">
        <is>
          <t>KC YOUNG</t>
        </is>
      </c>
      <c r="M2459" s="26" t="n">
        <v>-114.85</v>
      </c>
      <c r="N2459" t="inlineStr"/>
      <c r="O2459" t="inlineStr"/>
    </row>
    <row r="2460" hidden="1">
      <c r="A2460" s="30" t="inlineStr">
        <is>
          <t>2022-07-1613:56Travel stuffTo: Credit card-1973</t>
        </is>
      </c>
      <c r="B2460" t="inlineStr">
        <is>
          <t>2022/07/16</t>
        </is>
      </c>
      <c r="C2460" t="inlineStr">
        <is>
          <t>13:56</t>
        </is>
      </c>
      <c r="D2460" s="20" t="inlineStr">
        <is>
          <t>2022/07/25</t>
        </is>
      </c>
      <c r="E2460" t="inlineStr">
        <is>
          <t>2022/07/16</t>
        </is>
      </c>
      <c r="F2460" t="inlineStr">
        <is>
          <t>2022-07</t>
        </is>
      </c>
      <c r="G2460" t="n">
        <v>2022</v>
      </c>
      <c r="H2460" t="n">
        <v>7</v>
      </c>
      <c r="I2460" t="inlineStr">
        <is>
          <t>Transfer</t>
        </is>
      </c>
      <c r="J2460" t="inlineStr">
        <is>
          <t>TravelAccount</t>
        </is>
      </c>
      <c r="K2460" t="inlineStr">
        <is>
          <t>Travel stuff</t>
        </is>
      </c>
      <c r="L2460" t="inlineStr">
        <is>
          <t>To: Credit card</t>
        </is>
      </c>
      <c r="M2460" s="26" t="n">
        <v>-1973</v>
      </c>
      <c r="N2460" t="inlineStr"/>
      <c r="O2460" t="inlineStr"/>
    </row>
    <row r="2461" hidden="1">
      <c r="A2461" s="30" t="inlineStr">
        <is>
          <t>2022-07-1613:56Travel stuffFrom: TRAVEL FUND1973</t>
        </is>
      </c>
      <c r="B2461" t="inlineStr">
        <is>
          <t>2022/07/16</t>
        </is>
      </c>
      <c r="C2461" t="inlineStr">
        <is>
          <t>13:56</t>
        </is>
      </c>
      <c r="D2461" s="20" t="inlineStr">
        <is>
          <t>2022/07/25</t>
        </is>
      </c>
      <c r="E2461" t="inlineStr">
        <is>
          <t>2022/07/16</t>
        </is>
      </c>
      <c r="F2461" t="inlineStr">
        <is>
          <t>2022-07</t>
        </is>
      </c>
      <c r="G2461" t="n">
        <v>2022</v>
      </c>
      <c r="H2461" t="n">
        <v>7</v>
      </c>
      <c r="I2461" t="inlineStr">
        <is>
          <t>Transfer</t>
        </is>
      </c>
      <c r="J2461" t="inlineStr">
        <is>
          <t>CreditCard</t>
        </is>
      </c>
      <c r="K2461" t="inlineStr">
        <is>
          <t>Travel stuff</t>
        </is>
      </c>
      <c r="L2461" t="inlineStr">
        <is>
          <t>From: TRAVEL FUND</t>
        </is>
      </c>
      <c r="M2461" s="26" t="n">
        <v>1973</v>
      </c>
      <c r="N2461" t="inlineStr">
        <is>
          <t>Travel</t>
        </is>
      </c>
      <c r="O2461" t="inlineStr">
        <is>
          <t>Out</t>
        </is>
      </c>
    </row>
    <row r="2462" hidden="1">
      <c r="A2462" s="30" t="inlineStr">
        <is>
          <t>2022-07-1720:14ANAT MALL OF AFRICA KEWKC YOUNG-81.9</t>
        </is>
      </c>
      <c r="B2462" t="inlineStr">
        <is>
          <t>2022/07/17</t>
        </is>
      </c>
      <c r="C2462" t="inlineStr">
        <is>
          <t>20:14</t>
        </is>
      </c>
      <c r="D2462" s="20" t="inlineStr">
        <is>
          <t>2022/07/25</t>
        </is>
      </c>
      <c r="E2462" t="inlineStr">
        <is>
          <t>2022/07/17</t>
        </is>
      </c>
      <c r="F2462" t="inlineStr">
        <is>
          <t>2022-07</t>
        </is>
      </c>
      <c r="G2462" t="n">
        <v>2022</v>
      </c>
      <c r="H2462" t="n">
        <v>7</v>
      </c>
      <c r="I2462" t="inlineStr">
        <is>
          <t>POS Purchase</t>
        </is>
      </c>
      <c r="J2462" t="inlineStr">
        <is>
          <t>CreditCard</t>
        </is>
      </c>
      <c r="K2462" t="inlineStr">
        <is>
          <t>ANAT MALL OF AFRICA KEW</t>
        </is>
      </c>
      <c r="L2462" t="inlineStr">
        <is>
          <t>KC YOUNG</t>
        </is>
      </c>
      <c r="M2462" s="26" t="n">
        <v>-81.90000000000001</v>
      </c>
      <c r="N2462" t="inlineStr"/>
      <c r="O2462" t="inlineStr"/>
    </row>
    <row r="2463" hidden="1">
      <c r="A2463" s="30" t="inlineStr">
        <is>
          <t>2022-07-1720:14BAGWORLD MALL OF AFRICA JOHANNESBURGKC YOUNG-1583.12</t>
        </is>
      </c>
      <c r="B2463" t="inlineStr">
        <is>
          <t>2022/07/17</t>
        </is>
      </c>
      <c r="C2463" t="inlineStr">
        <is>
          <t>20:14</t>
        </is>
      </c>
      <c r="D2463" s="20" t="inlineStr">
        <is>
          <t>2022/07/25</t>
        </is>
      </c>
      <c r="E2463" t="inlineStr">
        <is>
          <t>2022/07/17</t>
        </is>
      </c>
      <c r="F2463" t="inlineStr">
        <is>
          <t>2022-07</t>
        </is>
      </c>
      <c r="G2463" t="n">
        <v>2022</v>
      </c>
      <c r="H2463" t="n">
        <v>7</v>
      </c>
      <c r="I2463" t="inlineStr">
        <is>
          <t>POS Purchase</t>
        </is>
      </c>
      <c r="J2463" t="inlineStr">
        <is>
          <t>CreditCard</t>
        </is>
      </c>
      <c r="K2463" t="inlineStr">
        <is>
          <t>BAGWORLD MALL OF AFRICA JOHANNESBURG</t>
        </is>
      </c>
      <c r="L2463" t="inlineStr">
        <is>
          <t>KC YOUNG</t>
        </is>
      </c>
      <c r="M2463" s="26" t="n">
        <v>-1583.12</v>
      </c>
      <c r="N2463" t="inlineStr"/>
      <c r="O2463" t="inlineStr"/>
    </row>
    <row r="2464" hidden="1">
      <c r="A2464" s="30" t="inlineStr">
        <is>
          <t>2022-07-1720:14STER KINEKOR MALL45113 MidrandKC YOUNG-45</t>
        </is>
      </c>
      <c r="B2464" t="inlineStr">
        <is>
          <t>2022/07/17</t>
        </is>
      </c>
      <c r="C2464" t="inlineStr">
        <is>
          <t>20:14</t>
        </is>
      </c>
      <c r="D2464" s="20" t="inlineStr">
        <is>
          <t>2022/07/25</t>
        </is>
      </c>
      <c r="E2464" t="inlineStr">
        <is>
          <t>2022/07/17</t>
        </is>
      </c>
      <c r="F2464" t="inlineStr">
        <is>
          <t>2022-07</t>
        </is>
      </c>
      <c r="G2464" t="n">
        <v>2022</v>
      </c>
      <c r="H2464" t="n">
        <v>7</v>
      </c>
      <c r="I2464" t="inlineStr">
        <is>
          <t>POS Purchase</t>
        </is>
      </c>
      <c r="J2464" t="inlineStr">
        <is>
          <t>CreditCard</t>
        </is>
      </c>
      <c r="K2464" t="inlineStr">
        <is>
          <t>STER KINEKOR MALL45113 Midrand</t>
        </is>
      </c>
      <c r="L2464" t="inlineStr">
        <is>
          <t>KC YOUNG</t>
        </is>
      </c>
      <c r="M2464" s="26" t="n">
        <v>-45</v>
      </c>
      <c r="N2464" t="inlineStr"/>
      <c r="O2464" t="inlineStr"/>
    </row>
    <row r="2465" hidden="1">
      <c r="A2465" s="30" t="inlineStr">
        <is>
          <t>2022-07-1720:18WOOLWORTHS KYALAMI JOHANNESBURGKC YOUNG-145</t>
        </is>
      </c>
      <c r="B2465" t="inlineStr">
        <is>
          <t>2022/07/17</t>
        </is>
      </c>
      <c r="C2465" t="inlineStr">
        <is>
          <t>20:18</t>
        </is>
      </c>
      <c r="D2465" s="20" t="inlineStr">
        <is>
          <t>2022/07/25</t>
        </is>
      </c>
      <c r="E2465" t="inlineStr">
        <is>
          <t>2022/07/17</t>
        </is>
      </c>
      <c r="F2465" t="inlineStr">
        <is>
          <t>2022-07</t>
        </is>
      </c>
      <c r="G2465" t="n">
        <v>2022</v>
      </c>
      <c r="H2465" t="n">
        <v>7</v>
      </c>
      <c r="I2465" t="inlineStr">
        <is>
          <t>Apple Pay</t>
        </is>
      </c>
      <c r="J2465" t="inlineStr">
        <is>
          <t>DebitCard</t>
        </is>
      </c>
      <c r="K2465" t="inlineStr">
        <is>
          <t>WOOLWORTHS KYALAMI JOHANNESBURG</t>
        </is>
      </c>
      <c r="L2465" t="inlineStr">
        <is>
          <t>KC YOUNG</t>
        </is>
      </c>
      <c r="M2465" s="26" t="n">
        <v>-145</v>
      </c>
      <c r="N2465" t="inlineStr"/>
      <c r="O2465" t="inlineStr"/>
    </row>
    <row r="2466" hidden="1">
      <c r="A2466" s="30" t="inlineStr">
        <is>
          <t>2022-07-1820:07BARGAINS BOOKS KYALAMI JOHANNESBURGKC YOUNG-269</t>
        </is>
      </c>
      <c r="B2466" t="inlineStr">
        <is>
          <t>2022/07/18</t>
        </is>
      </c>
      <c r="C2466" t="inlineStr">
        <is>
          <t>20:07</t>
        </is>
      </c>
      <c r="D2466" s="20" t="inlineStr">
        <is>
          <t>2022/07/25</t>
        </is>
      </c>
      <c r="E2466" t="inlineStr">
        <is>
          <t>2022/07/18</t>
        </is>
      </c>
      <c r="F2466" t="inlineStr">
        <is>
          <t>2022-07</t>
        </is>
      </c>
      <c r="G2466" t="n">
        <v>2022</v>
      </c>
      <c r="H2466" t="n">
        <v>7</v>
      </c>
      <c r="I2466" t="inlineStr">
        <is>
          <t>POS Purchase</t>
        </is>
      </c>
      <c r="J2466" t="inlineStr">
        <is>
          <t>CreditCard</t>
        </is>
      </c>
      <c r="K2466" t="inlineStr">
        <is>
          <t>BARGAINS BOOKS KYALAMI JOHANNESBURG</t>
        </is>
      </c>
      <c r="L2466" t="inlineStr">
        <is>
          <t>KC YOUNG</t>
        </is>
      </c>
      <c r="M2466" s="26" t="n">
        <v>-269</v>
      </c>
      <c r="N2466" t="inlineStr"/>
      <c r="O2466" t="inlineStr"/>
    </row>
    <row r="2467" hidden="1">
      <c r="A2467" s="30" t="inlineStr">
        <is>
          <t>2022-07-1820:07CHECKERS KYALAMI GAUTENGKC YOUNG-160.95</t>
        </is>
      </c>
      <c r="B2467" t="inlineStr">
        <is>
          <t>2022/07/18</t>
        </is>
      </c>
      <c r="C2467" t="inlineStr">
        <is>
          <t>20:07</t>
        </is>
      </c>
      <c r="D2467" s="20" t="inlineStr">
        <is>
          <t>2022/07/25</t>
        </is>
      </c>
      <c r="E2467" t="inlineStr">
        <is>
          <t>2022/07/18</t>
        </is>
      </c>
      <c r="F2467" t="inlineStr">
        <is>
          <t>2022-07</t>
        </is>
      </c>
      <c r="G2467" t="n">
        <v>2022</v>
      </c>
      <c r="H2467" t="n">
        <v>7</v>
      </c>
      <c r="I2467" t="inlineStr">
        <is>
          <t>POS Purchase</t>
        </is>
      </c>
      <c r="J2467" t="inlineStr">
        <is>
          <t>CreditCard</t>
        </is>
      </c>
      <c r="K2467" t="inlineStr">
        <is>
          <t>CHECKERS KYALAMI GAUTENG</t>
        </is>
      </c>
      <c r="L2467" t="inlineStr">
        <is>
          <t>KC YOUNG</t>
        </is>
      </c>
      <c r="M2467" s="26" t="n">
        <v>-160.95</v>
      </c>
      <c r="N2467" t="inlineStr">
        <is>
          <t>Groceries</t>
        </is>
      </c>
      <c r="O2467" t="inlineStr">
        <is>
          <t>Out</t>
        </is>
      </c>
    </row>
    <row r="2468" hidden="1">
      <c r="A2468" s="30" t="inlineStr">
        <is>
          <t>2022-07-1820:07Dischem Kyalami Corner JOHANNESBURGKC YOUNG-396.45</t>
        </is>
      </c>
      <c r="B2468" t="inlineStr">
        <is>
          <t>2022/07/18</t>
        </is>
      </c>
      <c r="C2468" t="inlineStr">
        <is>
          <t>20:07</t>
        </is>
      </c>
      <c r="D2468" s="20" t="inlineStr">
        <is>
          <t>2022/07/25</t>
        </is>
      </c>
      <c r="E2468" t="inlineStr">
        <is>
          <t>2022/07/18</t>
        </is>
      </c>
      <c r="F2468" t="inlineStr">
        <is>
          <t>2022-07</t>
        </is>
      </c>
      <c r="G2468" t="n">
        <v>2022</v>
      </c>
      <c r="H2468" t="n">
        <v>7</v>
      </c>
      <c r="I2468" t="inlineStr">
        <is>
          <t>POS Purchase</t>
        </is>
      </c>
      <c r="J2468" t="inlineStr">
        <is>
          <t>CreditCard</t>
        </is>
      </c>
      <c r="K2468" t="inlineStr">
        <is>
          <t>Dischem Kyalami Corner JOHANNESBURG</t>
        </is>
      </c>
      <c r="L2468" t="inlineStr">
        <is>
          <t>KC YOUNG</t>
        </is>
      </c>
      <c r="M2468" s="26" t="n">
        <v>-396.45</v>
      </c>
      <c r="N2468" t="inlineStr"/>
      <c r="O2468" t="inlineStr"/>
    </row>
    <row r="2469" hidden="1">
      <c r="A2469" s="30" t="inlineStr">
        <is>
          <t>2022-07-1820:10UBER TRIP HELP.UBER.CO JOHANNESBURGKC YOUNG-57.75</t>
        </is>
      </c>
      <c r="B2469" t="inlineStr">
        <is>
          <t>2022/07/18</t>
        </is>
      </c>
      <c r="C2469" t="inlineStr">
        <is>
          <t>20:10</t>
        </is>
      </c>
      <c r="D2469" s="20" t="inlineStr">
        <is>
          <t>2022/07/25</t>
        </is>
      </c>
      <c r="E2469" t="inlineStr">
        <is>
          <t>2022/07/18</t>
        </is>
      </c>
      <c r="F2469" t="inlineStr">
        <is>
          <t>2022-07</t>
        </is>
      </c>
      <c r="G2469" t="n">
        <v>2022</v>
      </c>
      <c r="H2469" t="n">
        <v>7</v>
      </c>
      <c r="I2469" t="inlineStr">
        <is>
          <t>POS Purchase</t>
        </is>
      </c>
      <c r="J2469" t="inlineStr">
        <is>
          <t>DebitCard</t>
        </is>
      </c>
      <c r="K2469" t="inlineStr">
        <is>
          <t>UBER TRIP HELP.UBER.CO JOHANNESBURG</t>
        </is>
      </c>
      <c r="L2469" t="inlineStr">
        <is>
          <t>KC YOUNG</t>
        </is>
      </c>
      <c r="M2469" s="26" t="n">
        <v>-57.75</v>
      </c>
      <c r="N2469" t="inlineStr">
        <is>
          <t>Eating out</t>
        </is>
      </c>
      <c r="O2469" t="inlineStr">
        <is>
          <t>Out</t>
        </is>
      </c>
    </row>
    <row r="2470" hidden="1">
      <c r="A2470" s="30" t="inlineStr">
        <is>
          <t>2022-07-1822:30iPhone Active Rewards Cashback320</t>
        </is>
      </c>
      <c r="B2470" t="inlineStr">
        <is>
          <t>2022/07/18</t>
        </is>
      </c>
      <c r="C2470" t="inlineStr">
        <is>
          <t>22:30</t>
        </is>
      </c>
      <c r="D2470" s="20" t="inlineStr">
        <is>
          <t>2022/07/25</t>
        </is>
      </c>
      <c r="E2470" t="inlineStr">
        <is>
          <t>2022/07/18</t>
        </is>
      </c>
      <c r="F2470" t="inlineStr">
        <is>
          <t>2022-07</t>
        </is>
      </c>
      <c r="G2470" t="n">
        <v>2022</v>
      </c>
      <c r="H2470" t="n">
        <v>7</v>
      </c>
      <c r="I2470" t="inlineStr">
        <is>
          <t>Group Payment</t>
        </is>
      </c>
      <c r="J2470" t="inlineStr">
        <is>
          <t>CreditCard</t>
        </is>
      </c>
      <c r="K2470" t="inlineStr">
        <is>
          <t>iPhone Active Rewards Cashback</t>
        </is>
      </c>
      <c r="L2470" t="inlineStr"/>
      <c r="M2470" s="26" t="n">
        <v>320</v>
      </c>
      <c r="N2470" t="inlineStr">
        <is>
          <t>Phone</t>
        </is>
      </c>
      <c r="O2470" t="inlineStr">
        <is>
          <t>Out</t>
        </is>
      </c>
    </row>
    <row r="2471" hidden="1">
      <c r="A2471" s="30" t="inlineStr">
        <is>
          <t>2022-07-1822:30iPhone Vitality Money Cashback @13.25018.5</t>
        </is>
      </c>
      <c r="B2471" t="inlineStr">
        <is>
          <t>2022/07/18</t>
        </is>
      </c>
      <c r="C2471" t="inlineStr">
        <is>
          <t>22:30</t>
        </is>
      </c>
      <c r="D2471" s="20" t="inlineStr">
        <is>
          <t>2022/07/25</t>
        </is>
      </c>
      <c r="E2471" t="inlineStr">
        <is>
          <t>2022/07/18</t>
        </is>
      </c>
      <c r="F2471" t="inlineStr">
        <is>
          <t>2022-07</t>
        </is>
      </c>
      <c r="G2471" t="n">
        <v>2022</v>
      </c>
      <c r="H2471" t="n">
        <v>7</v>
      </c>
      <c r="I2471" t="inlineStr">
        <is>
          <t>Reward</t>
        </is>
      </c>
      <c r="J2471" t="inlineStr">
        <is>
          <t>CreditCard</t>
        </is>
      </c>
      <c r="K2471" t="inlineStr">
        <is>
          <t>iPhone Vitality Money Cashback @13.250</t>
        </is>
      </c>
      <c r="L2471" t="inlineStr"/>
      <c r="M2471" s="26" t="n">
        <v>18.5</v>
      </c>
      <c r="N2471" t="inlineStr">
        <is>
          <t>Phone</t>
        </is>
      </c>
      <c r="O2471" t="inlineStr">
        <is>
          <t>Out</t>
        </is>
      </c>
    </row>
    <row r="2472" hidden="1">
      <c r="A2472" s="30" t="inlineStr">
        <is>
          <t>2022-07-1823:08iPhone-664.84</t>
        </is>
      </c>
      <c r="B2472" t="inlineStr">
        <is>
          <t>2022/07/18</t>
        </is>
      </c>
      <c r="C2472" t="inlineStr">
        <is>
          <t>23:08</t>
        </is>
      </c>
      <c r="D2472" s="20" t="inlineStr">
        <is>
          <t>2022/07/25</t>
        </is>
      </c>
      <c r="E2472" t="inlineStr">
        <is>
          <t>2022/07/18</t>
        </is>
      </c>
      <c r="F2472" t="inlineStr">
        <is>
          <t>2022-07</t>
        </is>
      </c>
      <c r="G2472" t="n">
        <v>2022</v>
      </c>
      <c r="H2472" t="n">
        <v>7</v>
      </c>
      <c r="I2472" t="inlineStr">
        <is>
          <t>Budget Instalment</t>
        </is>
      </c>
      <c r="J2472" t="inlineStr">
        <is>
          <t>CreditCard</t>
        </is>
      </c>
      <c r="K2472" t="inlineStr">
        <is>
          <t>iPhone</t>
        </is>
      </c>
      <c r="L2472" t="inlineStr"/>
      <c r="M2472" s="26" t="n">
        <v>-664.84</v>
      </c>
      <c r="N2472" t="inlineStr">
        <is>
          <t>Phone</t>
        </is>
      </c>
      <c r="O2472" t="inlineStr">
        <is>
          <t>Out</t>
        </is>
      </c>
    </row>
    <row r="2473" hidden="1">
      <c r="A2473" s="30" t="inlineStr">
        <is>
          <t>2022-07-1920:15SORBET CROWTHORNE JOHANNESBURGKC YOUNG-370</t>
        </is>
      </c>
      <c r="B2473" t="inlineStr">
        <is>
          <t>2022/07/19</t>
        </is>
      </c>
      <c r="C2473" t="inlineStr">
        <is>
          <t>20:15</t>
        </is>
      </c>
      <c r="D2473" s="20" t="inlineStr">
        <is>
          <t>2022/07/25</t>
        </is>
      </c>
      <c r="E2473" t="inlineStr">
        <is>
          <t>2022/07/19</t>
        </is>
      </c>
      <c r="F2473" t="inlineStr">
        <is>
          <t>2022-07</t>
        </is>
      </c>
      <c r="G2473" t="n">
        <v>2022</v>
      </c>
      <c r="H2473" t="n">
        <v>7</v>
      </c>
      <c r="I2473" t="inlineStr">
        <is>
          <t>POS Purchase</t>
        </is>
      </c>
      <c r="J2473" t="inlineStr">
        <is>
          <t>DebitCard</t>
        </is>
      </c>
      <c r="K2473" t="inlineStr">
        <is>
          <t>SORBET CROWTHORNE JOHANNESBURG</t>
        </is>
      </c>
      <c r="L2473" t="inlineStr">
        <is>
          <t>KC YOUNG</t>
        </is>
      </c>
      <c r="M2473" s="26" t="n">
        <v>-370</v>
      </c>
      <c r="N2473" t="inlineStr"/>
      <c r="O2473" t="inlineStr"/>
    </row>
    <row r="2474" hidden="1">
      <c r="A2474" s="30" t="inlineStr">
        <is>
          <t>2022-07-2007:34Miles transfer to cash821.4</t>
        </is>
      </c>
      <c r="B2474" t="inlineStr">
        <is>
          <t>2022/07/20</t>
        </is>
      </c>
      <c r="C2474" t="inlineStr">
        <is>
          <t>07:34</t>
        </is>
      </c>
      <c r="D2474" s="20" t="inlineStr">
        <is>
          <t>2022/07/25</t>
        </is>
      </c>
      <c r="E2474" t="inlineStr">
        <is>
          <t>2022/07/20</t>
        </is>
      </c>
      <c r="F2474" t="inlineStr">
        <is>
          <t>2022-07</t>
        </is>
      </c>
      <c r="G2474" t="n">
        <v>2022</v>
      </c>
      <c r="H2474" t="n">
        <v>7</v>
      </c>
      <c r="I2474" t="inlineStr">
        <is>
          <t>Miles to cash</t>
        </is>
      </c>
      <c r="J2474" t="inlineStr">
        <is>
          <t>TravelAccount</t>
        </is>
      </c>
      <c r="K2474" t="inlineStr">
        <is>
          <t>Miles transfer to cash</t>
        </is>
      </c>
      <c r="L2474" t="inlineStr"/>
      <c r="M2474" s="26" t="n">
        <v>821.4</v>
      </c>
      <c r="N2474" t="inlineStr"/>
      <c r="O2474" t="inlineStr"/>
    </row>
    <row r="2475" hidden="1">
      <c r="A2475" s="30" t="inlineStr">
        <is>
          <t>2022-07-2020:14SuperSpar Crowthorne CROWTHORNEKC YOUNG-92.06</t>
        </is>
      </c>
      <c r="B2475" t="inlineStr">
        <is>
          <t>2022/07/20</t>
        </is>
      </c>
      <c r="C2475" t="inlineStr">
        <is>
          <t>20:14</t>
        </is>
      </c>
      <c r="D2475" s="20" t="inlineStr">
        <is>
          <t>2022/07/25</t>
        </is>
      </c>
      <c r="E2475" t="inlineStr">
        <is>
          <t>2022/07/20</t>
        </is>
      </c>
      <c r="F2475" t="inlineStr">
        <is>
          <t>2022-07</t>
        </is>
      </c>
      <c r="G2475" t="n">
        <v>2022</v>
      </c>
      <c r="H2475" t="n">
        <v>7</v>
      </c>
      <c r="I2475" t="inlineStr">
        <is>
          <t>POS Purchase</t>
        </is>
      </c>
      <c r="J2475" t="inlineStr">
        <is>
          <t>CreditCard</t>
        </is>
      </c>
      <c r="K2475" t="inlineStr">
        <is>
          <t>SuperSpar Crowthorne CROWTHORNE</t>
        </is>
      </c>
      <c r="L2475" t="inlineStr">
        <is>
          <t>KC YOUNG</t>
        </is>
      </c>
      <c r="M2475" s="26" t="n">
        <v>-92.06</v>
      </c>
      <c r="N2475" t="inlineStr"/>
      <c r="O2475" t="inlineStr"/>
    </row>
    <row r="2476" hidden="1">
      <c r="A2476" s="30" t="inlineStr">
        <is>
          <t>2022-07-2118:16vaughan v485</t>
        </is>
      </c>
      <c r="B2476" t="inlineStr">
        <is>
          <t>2022/07/21</t>
        </is>
      </c>
      <c r="C2476" t="inlineStr">
        <is>
          <t>18:16</t>
        </is>
      </c>
      <c r="D2476" s="20" t="inlineStr">
        <is>
          <t>2022/07/25</t>
        </is>
      </c>
      <c r="E2476" t="inlineStr">
        <is>
          <t>2022/07/21</t>
        </is>
      </c>
      <c r="F2476" t="inlineStr">
        <is>
          <t>2022-07</t>
        </is>
      </c>
      <c r="G2476" t="n">
        <v>2022</v>
      </c>
      <c r="H2476" t="n">
        <v>7</v>
      </c>
      <c r="I2476" t="inlineStr">
        <is>
          <t>EFT</t>
        </is>
      </c>
      <c r="J2476" t="inlineStr">
        <is>
          <t>CreditCard</t>
        </is>
      </c>
      <c r="K2476" t="inlineStr">
        <is>
          <t>vaughan v</t>
        </is>
      </c>
      <c r="L2476" t="inlineStr"/>
      <c r="M2476" s="26" t="n">
        <v>485</v>
      </c>
      <c r="N2476" t="inlineStr"/>
      <c r="O2476" t="inlineStr"/>
    </row>
    <row r="2477" hidden="1">
      <c r="A2477" s="30" t="inlineStr">
        <is>
          <t>2022-07-2220:19BIG FIVE DUTY FREE-ORT JOHANNESBURGKC YOUNG-510</t>
        </is>
      </c>
      <c r="B2477" t="inlineStr">
        <is>
          <t>2022/07/22</t>
        </is>
      </c>
      <c r="C2477" t="inlineStr">
        <is>
          <t>20:19</t>
        </is>
      </c>
      <c r="D2477" s="20" t="inlineStr">
        <is>
          <t>2022/07/25</t>
        </is>
      </c>
      <c r="E2477" t="inlineStr">
        <is>
          <t>2022/07/22</t>
        </is>
      </c>
      <c r="F2477" t="inlineStr">
        <is>
          <t>2022-07</t>
        </is>
      </c>
      <c r="G2477" t="n">
        <v>2022</v>
      </c>
      <c r="H2477" t="n">
        <v>7</v>
      </c>
      <c r="I2477" t="inlineStr">
        <is>
          <t>Apple Pay</t>
        </is>
      </c>
      <c r="J2477" t="inlineStr">
        <is>
          <t>CreditCard</t>
        </is>
      </c>
      <c r="K2477" t="inlineStr">
        <is>
          <t>BIG FIVE DUTY FREE-ORT JOHANNESBURG</t>
        </is>
      </c>
      <c r="L2477" t="inlineStr">
        <is>
          <t>KC YOUNG</t>
        </is>
      </c>
      <c r="M2477" s="26" t="n">
        <v>-510</v>
      </c>
      <c r="N2477" t="inlineStr"/>
      <c r="O2477" t="inlineStr"/>
    </row>
    <row r="2478" hidden="1">
      <c r="A2478" s="30" t="inlineStr">
        <is>
          <t>2022-07-2220:27APPLE.COM/BILL ITUNES.COM 44.99 ZARKC YOUNG-44.99</t>
        </is>
      </c>
      <c r="B2478" t="inlineStr">
        <is>
          <t>2022/07/22</t>
        </is>
      </c>
      <c r="C2478" t="inlineStr">
        <is>
          <t>20:27</t>
        </is>
      </c>
      <c r="D2478" s="20" t="inlineStr">
        <is>
          <t>2022/07/25</t>
        </is>
      </c>
      <c r="E2478" t="inlineStr">
        <is>
          <t>2022/07/22</t>
        </is>
      </c>
      <c r="F2478" t="inlineStr">
        <is>
          <t>2022-07</t>
        </is>
      </c>
      <c r="G2478" t="n">
        <v>2022</v>
      </c>
      <c r="H2478" t="n">
        <v>7</v>
      </c>
      <c r="I2478" t="inlineStr">
        <is>
          <t>POS Purchase</t>
        </is>
      </c>
      <c r="J2478" t="inlineStr">
        <is>
          <t>DebitCard</t>
        </is>
      </c>
      <c r="K2478" t="inlineStr">
        <is>
          <t>APPLE.COM/BILL ITUNES.COM 44.99 ZAR</t>
        </is>
      </c>
      <c r="L2478" t="inlineStr">
        <is>
          <t>KC YOUNG</t>
        </is>
      </c>
      <c r="M2478" s="26" t="n">
        <v>-44.99</v>
      </c>
      <c r="N2478" t="inlineStr">
        <is>
          <t>Hobbies</t>
        </is>
      </c>
      <c r="O2478" t="inlineStr">
        <is>
          <t>Out</t>
        </is>
      </c>
    </row>
    <row r="2479" hidden="1">
      <c r="A2479" s="30" t="inlineStr">
        <is>
          <t>2022-07-2518:45CASHFOCUS SALARIS / SALARY36763.23</t>
        </is>
      </c>
      <c r="B2479" t="inlineStr">
        <is>
          <t>2022/07/25</t>
        </is>
      </c>
      <c r="C2479" t="inlineStr">
        <is>
          <t>18:45</t>
        </is>
      </c>
      <c r="D2479" s="20" t="inlineStr">
        <is>
          <t>2022/07/25</t>
        </is>
      </c>
      <c r="E2479" t="inlineStr">
        <is>
          <t>2022/08/01</t>
        </is>
      </c>
      <c r="F2479" t="inlineStr">
        <is>
          <t>2022-08</t>
        </is>
      </c>
      <c r="G2479" t="n">
        <v>2022</v>
      </c>
      <c r="H2479" t="n">
        <v>8</v>
      </c>
      <c r="I2479" t="inlineStr">
        <is>
          <t>EFT</t>
        </is>
      </c>
      <c r="J2479" t="inlineStr">
        <is>
          <t>CreditCard</t>
        </is>
      </c>
      <c r="K2479" t="inlineStr">
        <is>
          <t>CASHFOCUS SALARIS / SALARY</t>
        </is>
      </c>
      <c r="L2479" t="inlineStr"/>
      <c r="M2479" s="26" t="n">
        <v>36763.23</v>
      </c>
      <c r="N2479" t="inlineStr">
        <is>
          <t>Salary</t>
        </is>
      </c>
      <c r="O2479" t="inlineStr">
        <is>
          <t>In</t>
        </is>
      </c>
    </row>
    <row r="2480" hidden="1">
      <c r="A2480" s="30" t="inlineStr">
        <is>
          <t>2022-07-2620:19Corde Coffee Geneve 10.00 CHFKC YOUNG-183.48</t>
        </is>
      </c>
      <c r="B2480" t="inlineStr">
        <is>
          <t>2022/07/26</t>
        </is>
      </c>
      <c r="C2480" t="inlineStr">
        <is>
          <t>20:19</t>
        </is>
      </c>
      <c r="D2480" s="20" t="inlineStr">
        <is>
          <t>2022/07/25</t>
        </is>
      </c>
      <c r="E2480" t="inlineStr">
        <is>
          <t>2022/08/01</t>
        </is>
      </c>
      <c r="F2480" t="inlineStr">
        <is>
          <t>2022-08</t>
        </is>
      </c>
      <c r="G2480" t="n">
        <v>2022</v>
      </c>
      <c r="H2480" t="n">
        <v>8</v>
      </c>
      <c r="I2480" t="inlineStr">
        <is>
          <t>POS Purchase</t>
        </is>
      </c>
      <c r="J2480" t="inlineStr">
        <is>
          <t>CreditCard</t>
        </is>
      </c>
      <c r="K2480" t="inlineStr">
        <is>
          <t>Corde Coffee Geneve 10.00 CHF</t>
        </is>
      </c>
      <c r="L2480" t="inlineStr">
        <is>
          <t>KC YOUNG</t>
        </is>
      </c>
      <c r="M2480" s="26" t="n">
        <v>-183.48</v>
      </c>
      <c r="N2480" t="inlineStr"/>
      <c r="O2480" t="inlineStr"/>
    </row>
    <row r="2481" hidden="1">
      <c r="A2481" s="30" t="inlineStr">
        <is>
          <t>2022-07-2820:38LADUREE G55 PARIS 14.40 EURKC YOUNG-254.68</t>
        </is>
      </c>
      <c r="B2481" t="inlineStr">
        <is>
          <t>2022/07/28</t>
        </is>
      </c>
      <c r="C2481" t="inlineStr">
        <is>
          <t>20:38</t>
        </is>
      </c>
      <c r="D2481" s="20" t="inlineStr">
        <is>
          <t>2022/07/25</t>
        </is>
      </c>
      <c r="E2481" t="inlineStr">
        <is>
          <t>2022/08/01</t>
        </is>
      </c>
      <c r="F2481" t="inlineStr">
        <is>
          <t>2022-08</t>
        </is>
      </c>
      <c r="G2481" t="n">
        <v>2022</v>
      </c>
      <c r="H2481" t="n">
        <v>8</v>
      </c>
      <c r="I2481" t="inlineStr">
        <is>
          <t>POS Purchase</t>
        </is>
      </c>
      <c r="J2481" t="inlineStr">
        <is>
          <t>CreditCard</t>
        </is>
      </c>
      <c r="K2481" t="inlineStr">
        <is>
          <t>LADUREE G55 PARIS 14.40 EUR</t>
        </is>
      </c>
      <c r="L2481" t="inlineStr">
        <is>
          <t>KC YOUNG</t>
        </is>
      </c>
      <c r="M2481" s="26" t="n">
        <v>-254.68</v>
      </c>
      <c r="N2481" t="inlineStr"/>
      <c r="O2481" t="inlineStr"/>
    </row>
    <row r="2482" hidden="1">
      <c r="A2482" s="30" t="inlineStr">
        <is>
          <t>2022-07-2820:38THE HOTEL RITZ  4971577 75PARIS 1ER 64.00 EURKC YOUNG-1131.53</t>
        </is>
      </c>
      <c r="B2482" t="inlineStr">
        <is>
          <t>2022/07/28</t>
        </is>
      </c>
      <c r="C2482" t="inlineStr">
        <is>
          <t>20:38</t>
        </is>
      </c>
      <c r="D2482" s="20" t="inlineStr">
        <is>
          <t>2022/07/25</t>
        </is>
      </c>
      <c r="E2482" t="inlineStr">
        <is>
          <t>2022/08/01</t>
        </is>
      </c>
      <c r="F2482" t="inlineStr">
        <is>
          <t>2022-08</t>
        </is>
      </c>
      <c r="G2482" t="n">
        <v>2022</v>
      </c>
      <c r="H2482" t="n">
        <v>8</v>
      </c>
      <c r="I2482" t="inlineStr">
        <is>
          <t>POS Purchase</t>
        </is>
      </c>
      <c r="J2482" t="inlineStr">
        <is>
          <t>CreditCard</t>
        </is>
      </c>
      <c r="K2482" t="inlineStr">
        <is>
          <t>THE HOTEL RITZ  4971577 75PARIS 1ER 64.00 EUR</t>
        </is>
      </c>
      <c r="L2482" t="inlineStr">
        <is>
          <t>KC YOUNG</t>
        </is>
      </c>
      <c r="M2482" s="26" t="n">
        <v>-1131.53</v>
      </c>
      <c r="N2482" t="inlineStr"/>
      <c r="O2482" t="inlineStr"/>
    </row>
    <row r="2483" hidden="1">
      <c r="A2483" s="30" t="inlineStr">
        <is>
          <t>2022-07-2820:42UBER   *TRIP 6.41 EURKC YOUNG-113.36</t>
        </is>
      </c>
      <c r="B2483" t="inlineStr">
        <is>
          <t>2022/07/28</t>
        </is>
      </c>
      <c r="C2483" t="inlineStr">
        <is>
          <t>20:42</t>
        </is>
      </c>
      <c r="D2483" s="20" t="inlineStr">
        <is>
          <t>2022/07/25</t>
        </is>
      </c>
      <c r="E2483" t="inlineStr">
        <is>
          <t>2022/08/01</t>
        </is>
      </c>
      <c r="F2483" t="inlineStr">
        <is>
          <t>2022-08</t>
        </is>
      </c>
      <c r="G2483" t="n">
        <v>2022</v>
      </c>
      <c r="H2483" t="n">
        <v>8</v>
      </c>
      <c r="I2483" t="inlineStr">
        <is>
          <t>Online</t>
        </is>
      </c>
      <c r="J2483" t="inlineStr">
        <is>
          <t>DebitCard</t>
        </is>
      </c>
      <c r="K2483" t="inlineStr">
        <is>
          <t>UBER   *TRIP 6.41 EUR</t>
        </is>
      </c>
      <c r="L2483" t="inlineStr">
        <is>
          <t>KC YOUNG</t>
        </is>
      </c>
      <c r="M2483" s="26" t="n">
        <v>-113.36</v>
      </c>
      <c r="N2483" t="inlineStr"/>
      <c r="O2483" t="inlineStr"/>
    </row>
    <row r="2484" hidden="1">
      <c r="A2484" s="30" t="inlineStr">
        <is>
          <t>2022-07-2900:44RentBA Young-8000</t>
        </is>
      </c>
      <c r="B2484" t="inlineStr">
        <is>
          <t>2022/07/29</t>
        </is>
      </c>
      <c r="C2484" t="inlineStr">
        <is>
          <t>00:44</t>
        </is>
      </c>
      <c r="D2484" s="20" t="inlineStr">
        <is>
          <t>2022/07/25</t>
        </is>
      </c>
      <c r="E2484" t="inlineStr">
        <is>
          <t>2022/08/01</t>
        </is>
      </c>
      <c r="F2484" t="inlineStr">
        <is>
          <t>2022-08</t>
        </is>
      </c>
      <c r="G2484" t="n">
        <v>2022</v>
      </c>
      <c r="H2484" t="n">
        <v>8</v>
      </c>
      <c r="I2484" t="inlineStr">
        <is>
          <t>Scheduled EFT</t>
        </is>
      </c>
      <c r="J2484" t="inlineStr">
        <is>
          <t>CreditCard</t>
        </is>
      </c>
      <c r="K2484" t="inlineStr">
        <is>
          <t>Rent</t>
        </is>
      </c>
      <c r="L2484" t="inlineStr">
        <is>
          <t>BA Young</t>
        </is>
      </c>
      <c r="M2484" s="26" t="n">
        <v>-8000</v>
      </c>
      <c r="N2484" t="inlineStr">
        <is>
          <t>Rent</t>
        </is>
      </c>
      <c r="O2484" t="inlineStr">
        <is>
          <t>Out</t>
        </is>
      </c>
    </row>
    <row r="2485" hidden="1">
      <c r="A2485" s="30" t="inlineStr">
        <is>
          <t>2022-07-2920:08TCHA TCHA C     2118575 PARIS 9.50 EURKC YOUNG-167.97</t>
        </is>
      </c>
      <c r="B2485" t="inlineStr">
        <is>
          <t>2022/07/29</t>
        </is>
      </c>
      <c r="C2485" t="inlineStr">
        <is>
          <t>20:08</t>
        </is>
      </c>
      <c r="D2485" s="20" t="inlineStr">
        <is>
          <t>2022/07/25</t>
        </is>
      </c>
      <c r="E2485" t="inlineStr">
        <is>
          <t>2022/08/01</t>
        </is>
      </c>
      <c r="F2485" t="inlineStr">
        <is>
          <t>2022-08</t>
        </is>
      </c>
      <c r="G2485" t="n">
        <v>2022</v>
      </c>
      <c r="H2485" t="n">
        <v>8</v>
      </c>
      <c r="I2485" t="inlineStr">
        <is>
          <t>POS Purchase</t>
        </is>
      </c>
      <c r="J2485" t="inlineStr">
        <is>
          <t>CreditCard</t>
        </is>
      </c>
      <c r="K2485" t="inlineStr">
        <is>
          <t>TCHA TCHA C     2118575 PARIS 9.50 EUR</t>
        </is>
      </c>
      <c r="L2485" t="inlineStr">
        <is>
          <t>KC YOUNG</t>
        </is>
      </c>
      <c r="M2485" s="26" t="n">
        <v>-167.97</v>
      </c>
      <c r="N2485" t="inlineStr"/>
      <c r="O2485" t="inlineStr"/>
    </row>
    <row r="2486" hidden="1">
      <c r="A2486" s="30" t="inlineStr">
        <is>
          <t>2022-07-2920:09APPLE.COM/BILL CORK 89.99 ZARKC YOUNG-89.99</t>
        </is>
      </c>
      <c r="B2486" t="inlineStr">
        <is>
          <t>2022/07/29</t>
        </is>
      </c>
      <c r="C2486" t="inlineStr">
        <is>
          <t>20:09</t>
        </is>
      </c>
      <c r="D2486" s="20" t="inlineStr">
        <is>
          <t>2022/07/25</t>
        </is>
      </c>
      <c r="E2486" t="inlineStr">
        <is>
          <t>2022/08/01</t>
        </is>
      </c>
      <c r="F2486" t="inlineStr">
        <is>
          <t>2022-08</t>
        </is>
      </c>
      <c r="G2486" t="n">
        <v>2022</v>
      </c>
      <c r="H2486" t="n">
        <v>8</v>
      </c>
      <c r="I2486" t="inlineStr">
        <is>
          <t>POS Purchase</t>
        </is>
      </c>
      <c r="J2486" t="inlineStr">
        <is>
          <t>DebitCard</t>
        </is>
      </c>
      <c r="K2486" t="inlineStr">
        <is>
          <t>APPLE.COM/BILL CORK 89.99 ZAR</t>
        </is>
      </c>
      <c r="L2486" t="inlineStr">
        <is>
          <t>KC YOUNG</t>
        </is>
      </c>
      <c r="M2486" s="26" t="n">
        <v>-89.98999999999999</v>
      </c>
      <c r="N2486" t="inlineStr">
        <is>
          <t>Hobbies</t>
        </is>
      </c>
      <c r="O2486" t="inlineStr">
        <is>
          <t>Out</t>
        </is>
      </c>
    </row>
    <row r="2487" hidden="1">
      <c r="A2487" s="30" t="inlineStr">
        <is>
          <t>2022-07-2920:09UBER   *TRIP 13.40 EURKC YOUNG-236.91</t>
        </is>
      </c>
      <c r="B2487" t="inlineStr">
        <is>
          <t>2022/07/29</t>
        </is>
      </c>
      <c r="C2487" t="inlineStr">
        <is>
          <t>20:09</t>
        </is>
      </c>
      <c r="D2487" s="20" t="inlineStr">
        <is>
          <t>2022/07/25</t>
        </is>
      </c>
      <c r="E2487" t="inlineStr">
        <is>
          <t>2022/08/01</t>
        </is>
      </c>
      <c r="F2487" t="inlineStr">
        <is>
          <t>2022-08</t>
        </is>
      </c>
      <c r="G2487" t="n">
        <v>2022</v>
      </c>
      <c r="H2487" t="n">
        <v>8</v>
      </c>
      <c r="I2487" t="inlineStr">
        <is>
          <t>Online</t>
        </is>
      </c>
      <c r="J2487" t="inlineStr">
        <is>
          <t>DebitCard</t>
        </is>
      </c>
      <c r="K2487" t="inlineStr">
        <is>
          <t>UBER   *TRIP 13.40 EUR</t>
        </is>
      </c>
      <c r="L2487" t="inlineStr">
        <is>
          <t>KC YOUNG</t>
        </is>
      </c>
      <c r="M2487" s="26" t="n">
        <v>-236.91</v>
      </c>
      <c r="N2487" t="inlineStr"/>
      <c r="O2487" t="inlineStr"/>
    </row>
    <row r="2488" hidden="1">
      <c r="A2488" s="30" t="inlineStr">
        <is>
          <t>2022-07-3015:32RefFrom: Credit card500</t>
        </is>
      </c>
      <c r="B2488" t="inlineStr">
        <is>
          <t>2022/07/30</t>
        </is>
      </c>
      <c r="C2488" t="inlineStr">
        <is>
          <t>15:32</t>
        </is>
      </c>
      <c r="D2488" s="20" t="inlineStr">
        <is>
          <t>2022/07/25</t>
        </is>
      </c>
      <c r="E2488" t="inlineStr">
        <is>
          <t>2022/08/01</t>
        </is>
      </c>
      <c r="F2488" t="inlineStr">
        <is>
          <t>2022-08</t>
        </is>
      </c>
      <c r="G2488" t="n">
        <v>2022</v>
      </c>
      <c r="H2488" t="n">
        <v>8</v>
      </c>
      <c r="I2488" t="inlineStr">
        <is>
          <t>Transfer</t>
        </is>
      </c>
      <c r="J2488" t="inlineStr">
        <is>
          <t>DebitCard</t>
        </is>
      </c>
      <c r="K2488" t="inlineStr">
        <is>
          <t>Ref</t>
        </is>
      </c>
      <c r="L2488" t="inlineStr">
        <is>
          <t>From: Credit card</t>
        </is>
      </c>
      <c r="M2488" s="26" t="n">
        <v>500</v>
      </c>
      <c r="N2488" t="inlineStr">
        <is>
          <t>Transfer</t>
        </is>
      </c>
      <c r="O2488" t="inlineStr">
        <is>
          <t>Transfer</t>
        </is>
      </c>
    </row>
    <row r="2489" hidden="1">
      <c r="A2489" s="30" t="inlineStr">
        <is>
          <t>2022-07-3015:32RefTo: Subscriptions-500</t>
        </is>
      </c>
      <c r="B2489" t="inlineStr">
        <is>
          <t>2022/07/30</t>
        </is>
      </c>
      <c r="C2489" t="inlineStr">
        <is>
          <t>15:32</t>
        </is>
      </c>
      <c r="D2489" s="20" t="inlineStr">
        <is>
          <t>2022/07/25</t>
        </is>
      </c>
      <c r="E2489" t="inlineStr">
        <is>
          <t>2022/08/01</t>
        </is>
      </c>
      <c r="F2489" t="inlineStr">
        <is>
          <t>2022-08</t>
        </is>
      </c>
      <c r="G2489" t="n">
        <v>2022</v>
      </c>
      <c r="H2489" t="n">
        <v>8</v>
      </c>
      <c r="I2489" t="inlineStr">
        <is>
          <t>Transfer</t>
        </is>
      </c>
      <c r="J2489" t="inlineStr">
        <is>
          <t>CreditCard</t>
        </is>
      </c>
      <c r="K2489" t="inlineStr">
        <is>
          <t>Ref</t>
        </is>
      </c>
      <c r="L2489" t="inlineStr">
        <is>
          <t>To: Subscriptions</t>
        </is>
      </c>
      <c r="M2489" s="26" t="n">
        <v>-500</v>
      </c>
      <c r="N2489" t="inlineStr"/>
      <c r="O2489" t="inlineStr"/>
    </row>
    <row r="2490" hidden="1">
      <c r="A2490" s="30" t="inlineStr">
        <is>
          <t>2022-07-3020:26APPLE STORE R275 GENEVA 99.00 CHFKC YOUNG-1795.59</t>
        </is>
      </c>
      <c r="B2490" t="inlineStr">
        <is>
          <t>2022/07/30</t>
        </is>
      </c>
      <c r="C2490" t="inlineStr">
        <is>
          <t>20:26</t>
        </is>
      </c>
      <c r="D2490" s="20" t="inlineStr">
        <is>
          <t>2022/07/25</t>
        </is>
      </c>
      <c r="E2490" t="inlineStr">
        <is>
          <t>2022/08/01</t>
        </is>
      </c>
      <c r="F2490" t="inlineStr">
        <is>
          <t>2022-08</t>
        </is>
      </c>
      <c r="G2490" t="n">
        <v>2022</v>
      </c>
      <c r="H2490" t="n">
        <v>8</v>
      </c>
      <c r="I2490" t="inlineStr">
        <is>
          <t>POS Purchase</t>
        </is>
      </c>
      <c r="J2490" t="inlineStr">
        <is>
          <t>CreditCard</t>
        </is>
      </c>
      <c r="K2490" t="inlineStr">
        <is>
          <t>APPLE STORE R275 GENEVA 99.00 CHF</t>
        </is>
      </c>
      <c r="L2490" t="inlineStr">
        <is>
          <t>KC YOUNG</t>
        </is>
      </c>
      <c r="M2490" s="26" t="n">
        <v>-1795.59</v>
      </c>
      <c r="N2490" t="inlineStr"/>
      <c r="O2490" t="inlineStr"/>
    </row>
    <row r="2491" hidden="1">
      <c r="A2491" s="30" t="inlineStr">
        <is>
          <t>2022-07-3020:26CUMANO SA GENEVE 42.00 CHFKC YOUNG-761.77</t>
        </is>
      </c>
      <c r="B2491" t="inlineStr">
        <is>
          <t>2022/07/30</t>
        </is>
      </c>
      <c r="C2491" t="inlineStr">
        <is>
          <t>20:26</t>
        </is>
      </c>
      <c r="D2491" s="20" t="inlineStr">
        <is>
          <t>2022/07/25</t>
        </is>
      </c>
      <c r="E2491" t="inlineStr">
        <is>
          <t>2022/08/01</t>
        </is>
      </c>
      <c r="F2491" t="inlineStr">
        <is>
          <t>2022-08</t>
        </is>
      </c>
      <c r="G2491" t="n">
        <v>2022</v>
      </c>
      <c r="H2491" t="n">
        <v>8</v>
      </c>
      <c r="I2491" t="inlineStr">
        <is>
          <t>POS Purchase</t>
        </is>
      </c>
      <c r="J2491" t="inlineStr">
        <is>
          <t>CreditCard</t>
        </is>
      </c>
      <c r="K2491" t="inlineStr">
        <is>
          <t>CUMANO SA GENEVE 42.00 CHF</t>
        </is>
      </c>
      <c r="L2491" t="inlineStr">
        <is>
          <t>KC YOUNG</t>
        </is>
      </c>
      <c r="M2491" s="26" t="n">
        <v>-761.77</v>
      </c>
      <c r="N2491" t="inlineStr"/>
      <c r="O2491" t="inlineStr"/>
    </row>
    <row r="2492" hidden="1">
      <c r="A2492" s="30" t="inlineStr">
        <is>
          <t>2022-07-3020:31BRET CONTRERAS 29.95 USDKC YOUNG-513.48</t>
        </is>
      </c>
      <c r="B2492" t="inlineStr">
        <is>
          <t>2022/07/30</t>
        </is>
      </c>
      <c r="C2492" t="inlineStr">
        <is>
          <t>20:31</t>
        </is>
      </c>
      <c r="D2492" s="20" t="inlineStr">
        <is>
          <t>2022/07/25</t>
        </is>
      </c>
      <c r="E2492" t="inlineStr">
        <is>
          <t>2022/08/01</t>
        </is>
      </c>
      <c r="F2492" t="inlineStr">
        <is>
          <t>2022-08</t>
        </is>
      </c>
      <c r="G2492" t="n">
        <v>2022</v>
      </c>
      <c r="H2492" t="n">
        <v>8</v>
      </c>
      <c r="I2492" t="inlineStr">
        <is>
          <t>Online</t>
        </is>
      </c>
      <c r="J2492" t="inlineStr">
        <is>
          <t>DebitCard</t>
        </is>
      </c>
      <c r="K2492" t="inlineStr">
        <is>
          <t>BRET CONTRERAS 29.95 USD</t>
        </is>
      </c>
      <c r="L2492" t="inlineStr">
        <is>
          <t>KC YOUNG</t>
        </is>
      </c>
      <c r="M2492" s="26" t="n">
        <v>-513.48</v>
      </c>
      <c r="N2492" t="inlineStr">
        <is>
          <t>Fitness</t>
        </is>
      </c>
      <c r="O2492" t="inlineStr">
        <is>
          <t>Out</t>
        </is>
      </c>
    </row>
    <row r="2493" hidden="1">
      <c r="A2493" s="30" t="inlineStr">
        <is>
          <t>2022-07-3119:08August savingsFrom: Credit card7353</t>
        </is>
      </c>
      <c r="B2493" t="inlineStr">
        <is>
          <t>2022/07/31</t>
        </is>
      </c>
      <c r="C2493" t="inlineStr">
        <is>
          <t>19:08</t>
        </is>
      </c>
      <c r="D2493" s="20" t="inlineStr">
        <is>
          <t>2022/07/25</t>
        </is>
      </c>
      <c r="E2493" t="inlineStr">
        <is>
          <t>2022/08/01</t>
        </is>
      </c>
      <c r="F2493" t="inlineStr">
        <is>
          <t>2022-08</t>
        </is>
      </c>
      <c r="G2493" t="n">
        <v>2022</v>
      </c>
      <c r="H2493" t="n">
        <v>8</v>
      </c>
      <c r="I2493" t="inlineStr">
        <is>
          <t>Transfer</t>
        </is>
      </c>
      <c r="J2493" t="inlineStr">
        <is>
          <t>NoticeSavings</t>
        </is>
      </c>
      <c r="K2493" t="inlineStr">
        <is>
          <t>August savings</t>
        </is>
      </c>
      <c r="L2493" t="inlineStr">
        <is>
          <t>From: Credit card</t>
        </is>
      </c>
      <c r="M2493" s="26" t="n">
        <v>7353</v>
      </c>
      <c r="N2493" t="inlineStr"/>
      <c r="O2493" t="inlineStr"/>
    </row>
    <row r="2494" hidden="1">
      <c r="A2494" s="30" t="inlineStr">
        <is>
          <t>2022-07-3119:08August savingsTo: NOTICE SAVINGS-7353</t>
        </is>
      </c>
      <c r="B2494" t="inlineStr">
        <is>
          <t>2022/07/31</t>
        </is>
      </c>
      <c r="C2494" t="inlineStr">
        <is>
          <t>19:08</t>
        </is>
      </c>
      <c r="D2494" s="20" t="inlineStr">
        <is>
          <t>2022/07/25</t>
        </is>
      </c>
      <c r="E2494" t="inlineStr">
        <is>
          <t>2022/08/01</t>
        </is>
      </c>
      <c r="F2494" t="inlineStr">
        <is>
          <t>2022-08</t>
        </is>
      </c>
      <c r="G2494" t="n">
        <v>2022</v>
      </c>
      <c r="H2494" t="n">
        <v>8</v>
      </c>
      <c r="I2494" t="inlineStr">
        <is>
          <t>Transfer</t>
        </is>
      </c>
      <c r="J2494" t="inlineStr">
        <is>
          <t>CreditCard</t>
        </is>
      </c>
      <c r="K2494" t="inlineStr">
        <is>
          <t>August savings</t>
        </is>
      </c>
      <c r="L2494" t="inlineStr">
        <is>
          <t>To: NOTICE SAVINGS</t>
        </is>
      </c>
      <c r="M2494" s="26" t="n">
        <v>-7353</v>
      </c>
      <c r="N2494" t="inlineStr">
        <is>
          <t>Savings</t>
        </is>
      </c>
      <c r="O2494" t="inlineStr">
        <is>
          <t>Out</t>
        </is>
      </c>
    </row>
    <row r="2495" hidden="1">
      <c r="A2495" s="30" t="inlineStr">
        <is>
          <t>2022-07-3119:10AugustFrom: Credit card4566</t>
        </is>
      </c>
      <c r="B2495" t="inlineStr">
        <is>
          <t>2022/07/31</t>
        </is>
      </c>
      <c r="C2495" t="inlineStr">
        <is>
          <t>19:10</t>
        </is>
      </c>
      <c r="D2495" s="20" t="inlineStr">
        <is>
          <t>2022/07/25</t>
        </is>
      </c>
      <c r="E2495" t="inlineStr">
        <is>
          <t>2022/08/01</t>
        </is>
      </c>
      <c r="F2495" t="inlineStr">
        <is>
          <t>2022-08</t>
        </is>
      </c>
      <c r="G2495" t="n">
        <v>2022</v>
      </c>
      <c r="H2495" t="n">
        <v>8</v>
      </c>
      <c r="I2495" t="inlineStr">
        <is>
          <t>Transfer</t>
        </is>
      </c>
      <c r="J2495" t="inlineStr">
        <is>
          <t>DebitCard</t>
        </is>
      </c>
      <c r="K2495" t="inlineStr">
        <is>
          <t>August</t>
        </is>
      </c>
      <c r="L2495" t="inlineStr">
        <is>
          <t>From: Credit card</t>
        </is>
      </c>
      <c r="M2495" s="26" t="n">
        <v>4566</v>
      </c>
      <c r="N2495" t="inlineStr">
        <is>
          <t>Transfer</t>
        </is>
      </c>
      <c r="O2495" t="inlineStr">
        <is>
          <t>Transfer</t>
        </is>
      </c>
    </row>
    <row r="2496" hidden="1">
      <c r="A2496" s="30" t="inlineStr">
        <is>
          <t>2022-07-3119:10AugustTo: Subscriptions-4566</t>
        </is>
      </c>
      <c r="B2496" t="inlineStr">
        <is>
          <t>2022/07/31</t>
        </is>
      </c>
      <c r="C2496" t="inlineStr">
        <is>
          <t>19:10</t>
        </is>
      </c>
      <c r="D2496" s="20" t="inlineStr">
        <is>
          <t>2022/07/25</t>
        </is>
      </c>
      <c r="E2496" t="inlineStr">
        <is>
          <t>2022/08/01</t>
        </is>
      </c>
      <c r="F2496" t="inlineStr">
        <is>
          <t>2022-08</t>
        </is>
      </c>
      <c r="G2496" t="n">
        <v>2022</v>
      </c>
      <c r="H2496" t="n">
        <v>8</v>
      </c>
      <c r="I2496" t="inlineStr">
        <is>
          <t>Transfer</t>
        </is>
      </c>
      <c r="J2496" t="inlineStr">
        <is>
          <t>CreditCard</t>
        </is>
      </c>
      <c r="K2496" t="inlineStr">
        <is>
          <t>August</t>
        </is>
      </c>
      <c r="L2496" t="inlineStr">
        <is>
          <t>To: Subscriptions</t>
        </is>
      </c>
      <c r="M2496" s="26" t="n">
        <v>-4566</v>
      </c>
      <c r="N2496" t="inlineStr"/>
      <c r="O2496" t="inlineStr"/>
    </row>
    <row r="2497" hidden="1">
      <c r="A2497" s="30" t="inlineStr">
        <is>
          <t>2022-07-3119:34For SwitzerlandFrom: TRAVEL FUND3899</t>
        </is>
      </c>
      <c r="B2497" t="inlineStr">
        <is>
          <t>2022/07/31</t>
        </is>
      </c>
      <c r="C2497" t="inlineStr">
        <is>
          <t>19:34</t>
        </is>
      </c>
      <c r="D2497" s="20" t="inlineStr">
        <is>
          <t>2022/07/25</t>
        </is>
      </c>
      <c r="E2497" t="inlineStr">
        <is>
          <t>2022/08/01</t>
        </is>
      </c>
      <c r="F2497" t="inlineStr">
        <is>
          <t>2022-08</t>
        </is>
      </c>
      <c r="G2497" t="n">
        <v>2022</v>
      </c>
      <c r="H2497" t="n">
        <v>8</v>
      </c>
      <c r="I2497" t="inlineStr">
        <is>
          <t>Transfer</t>
        </is>
      </c>
      <c r="J2497" t="inlineStr">
        <is>
          <t>CreditCard</t>
        </is>
      </c>
      <c r="K2497" t="inlineStr">
        <is>
          <t>For Switzerland</t>
        </is>
      </c>
      <c r="L2497" t="inlineStr">
        <is>
          <t>From: TRAVEL FUND</t>
        </is>
      </c>
      <c r="M2497" s="26" t="n">
        <v>3899</v>
      </c>
      <c r="N2497" t="inlineStr">
        <is>
          <t>Travel</t>
        </is>
      </c>
      <c r="O2497" t="inlineStr">
        <is>
          <t>Out</t>
        </is>
      </c>
    </row>
    <row r="2498" hidden="1">
      <c r="A2498" s="30" t="inlineStr">
        <is>
          <t>2022-07-3119:34For SwitzerlandTo: Credit card-3899</t>
        </is>
      </c>
      <c r="B2498" t="inlineStr">
        <is>
          <t>2022/07/31</t>
        </is>
      </c>
      <c r="C2498" t="inlineStr">
        <is>
          <t>19:34</t>
        </is>
      </c>
      <c r="D2498" s="20" t="inlineStr">
        <is>
          <t>2022/07/25</t>
        </is>
      </c>
      <c r="E2498" t="inlineStr">
        <is>
          <t>2022/08/01</t>
        </is>
      </c>
      <c r="F2498" t="inlineStr">
        <is>
          <t>2022-08</t>
        </is>
      </c>
      <c r="G2498" t="n">
        <v>2022</v>
      </c>
      <c r="H2498" t="n">
        <v>8</v>
      </c>
      <c r="I2498" t="inlineStr">
        <is>
          <t>Transfer</t>
        </is>
      </c>
      <c r="J2498" t="inlineStr">
        <is>
          <t>TravelAccount</t>
        </is>
      </c>
      <c r="K2498" t="inlineStr">
        <is>
          <t>For Switzerland</t>
        </is>
      </c>
      <c r="L2498" t="inlineStr">
        <is>
          <t>To: Credit card</t>
        </is>
      </c>
      <c r="M2498" s="26" t="n">
        <v>-3899</v>
      </c>
      <c r="N2498" t="inlineStr"/>
      <c r="O2498" t="inlineStr"/>
    </row>
    <row r="2499" hidden="1">
      <c r="A2499" s="30" t="inlineStr">
        <is>
          <t>2022-07-3120:1630085 / Starbucks Dock E Zurich 337.08 ZARKC YOUNG-337.08</t>
        </is>
      </c>
      <c r="B2499" t="inlineStr">
        <is>
          <t>2022/07/31</t>
        </is>
      </c>
      <c r="C2499" t="inlineStr">
        <is>
          <t>20:16</t>
        </is>
      </c>
      <c r="D2499" s="20" t="inlineStr">
        <is>
          <t>2022/07/25</t>
        </is>
      </c>
      <c r="E2499" t="inlineStr">
        <is>
          <t>2022/08/01</t>
        </is>
      </c>
      <c r="F2499" t="inlineStr">
        <is>
          <t>2022-08</t>
        </is>
      </c>
      <c r="G2499" t="n">
        <v>2022</v>
      </c>
      <c r="H2499" t="n">
        <v>8</v>
      </c>
      <c r="I2499" t="inlineStr">
        <is>
          <t>POS Purchase</t>
        </is>
      </c>
      <c r="J2499" t="inlineStr">
        <is>
          <t>CreditCard</t>
        </is>
      </c>
      <c r="K2499" t="inlineStr">
        <is>
          <t>30085 / Starbucks Dock E Zurich 337.08 ZAR</t>
        </is>
      </c>
      <c r="L2499" t="inlineStr">
        <is>
          <t>KC YOUNG</t>
        </is>
      </c>
      <c r="M2499" s="26" t="n">
        <v>-337.08</v>
      </c>
      <c r="N2499" t="inlineStr"/>
      <c r="O2499" t="inlineStr"/>
    </row>
    <row r="2500" hidden="1">
      <c r="A2500" s="30" t="inlineStr">
        <is>
          <t>2022-07-3120:1630360 / Pret a Manger E Zurich 107.50 ZARKC YOUNG-107.5</t>
        </is>
      </c>
      <c r="B2500" t="inlineStr">
        <is>
          <t>2022/07/31</t>
        </is>
      </c>
      <c r="C2500" t="inlineStr">
        <is>
          <t>20:16</t>
        </is>
      </c>
      <c r="D2500" s="20" t="inlineStr">
        <is>
          <t>2022/07/25</t>
        </is>
      </c>
      <c r="E2500" t="inlineStr">
        <is>
          <t>2022/08/01</t>
        </is>
      </c>
      <c r="F2500" t="inlineStr">
        <is>
          <t>2022-08</t>
        </is>
      </c>
      <c r="G2500" t="n">
        <v>2022</v>
      </c>
      <c r="H2500" t="n">
        <v>8</v>
      </c>
      <c r="I2500" t="inlineStr">
        <is>
          <t>POS Purchase</t>
        </is>
      </c>
      <c r="J2500" t="inlineStr">
        <is>
          <t>CreditCard</t>
        </is>
      </c>
      <c r="K2500" t="inlineStr">
        <is>
          <t>30360 / Pret a Manger E Zurich 107.50 ZAR</t>
        </is>
      </c>
      <c r="L2500" t="inlineStr">
        <is>
          <t>KC YOUNG</t>
        </is>
      </c>
      <c r="M2500" s="26" t="n">
        <v>-107.5</v>
      </c>
      <c r="N2500" t="inlineStr"/>
      <c r="O2500" t="inlineStr"/>
    </row>
    <row r="2501" hidden="1">
      <c r="A2501" s="30" t="inlineStr">
        <is>
          <t>2022-07-3120:1630360 / Pret a Manger E Zurich 344.37 ZARKC YOUNG-344.37</t>
        </is>
      </c>
      <c r="B2501" t="inlineStr">
        <is>
          <t>2022/07/31</t>
        </is>
      </c>
      <c r="C2501" t="inlineStr">
        <is>
          <t>20:16</t>
        </is>
      </c>
      <c r="D2501" s="20" t="inlineStr">
        <is>
          <t>2022/07/25</t>
        </is>
      </c>
      <c r="E2501" t="inlineStr">
        <is>
          <t>2022/08/01</t>
        </is>
      </c>
      <c r="F2501" t="inlineStr">
        <is>
          <t>2022-08</t>
        </is>
      </c>
      <c r="G2501" t="n">
        <v>2022</v>
      </c>
      <c r="H2501" t="n">
        <v>8</v>
      </c>
      <c r="I2501" t="inlineStr">
        <is>
          <t>POS Purchase</t>
        </is>
      </c>
      <c r="J2501" t="inlineStr">
        <is>
          <t>CreditCard</t>
        </is>
      </c>
      <c r="K2501" t="inlineStr">
        <is>
          <t>30360 / Pret a Manger E Zurich 344.37 ZAR</t>
        </is>
      </c>
      <c r="L2501" t="inlineStr">
        <is>
          <t>KC YOUNG</t>
        </is>
      </c>
      <c r="M2501" s="26" t="n">
        <v>-344.37</v>
      </c>
      <c r="N2501" t="inlineStr"/>
      <c r="O2501" t="inlineStr"/>
    </row>
    <row r="2502" hidden="1">
      <c r="A2502" s="30" t="inlineStr">
        <is>
          <t>2022-08-0100:11Interest Earned at 3.00%-3.75%23.16</t>
        </is>
      </c>
      <c r="B2502" t="inlineStr">
        <is>
          <t>2022/08/01</t>
        </is>
      </c>
      <c r="C2502" t="inlineStr">
        <is>
          <t>00:11</t>
        </is>
      </c>
      <c r="D2502" s="20" t="inlineStr">
        <is>
          <t>2022/08/25</t>
        </is>
      </c>
      <c r="E2502" t="inlineStr">
        <is>
          <t>2022/08/01</t>
        </is>
      </c>
      <c r="F2502" t="inlineStr">
        <is>
          <t>2022-08</t>
        </is>
      </c>
      <c r="G2502" t="n">
        <v>2022</v>
      </c>
      <c r="H2502" t="n">
        <v>8</v>
      </c>
      <c r="I2502" t="inlineStr">
        <is>
          <t>Interest</t>
        </is>
      </c>
      <c r="J2502" t="inlineStr">
        <is>
          <t>TravelAccount</t>
        </is>
      </c>
      <c r="K2502" t="inlineStr">
        <is>
          <t>Interest Earned at 3.00%-3.75%</t>
        </is>
      </c>
      <c r="L2502" t="inlineStr"/>
      <c r="M2502" s="26" t="n">
        <v>23.16</v>
      </c>
      <c r="N2502" t="inlineStr">
        <is>
          <t>Interest</t>
        </is>
      </c>
      <c r="O2502" t="inlineStr">
        <is>
          <t>In</t>
        </is>
      </c>
    </row>
    <row r="2503" hidden="1">
      <c r="A2503" s="30" t="inlineStr">
        <is>
          <t>2022-08-0100:16Interest Earned at 4.80%-5.70%354.71</t>
        </is>
      </c>
      <c r="B2503" t="inlineStr">
        <is>
          <t>2022/08/01</t>
        </is>
      </c>
      <c r="C2503" t="inlineStr">
        <is>
          <t>00:16</t>
        </is>
      </c>
      <c r="D2503" s="20" t="inlineStr">
        <is>
          <t>2022/08/25</t>
        </is>
      </c>
      <c r="E2503" t="inlineStr">
        <is>
          <t>2022/08/01</t>
        </is>
      </c>
      <c r="F2503" t="inlineStr">
        <is>
          <t>2022-08</t>
        </is>
      </c>
      <c r="G2503" t="n">
        <v>2022</v>
      </c>
      <c r="H2503" t="n">
        <v>8</v>
      </c>
      <c r="I2503" t="inlineStr">
        <is>
          <t>Interest</t>
        </is>
      </c>
      <c r="J2503" t="inlineStr">
        <is>
          <t>NoticeSavings</t>
        </is>
      </c>
      <c r="K2503" t="inlineStr">
        <is>
          <t>Interest Earned at 4.80%-5.70%</t>
        </is>
      </c>
      <c r="L2503" t="inlineStr"/>
      <c r="M2503" s="26" t="n">
        <v>354.71</v>
      </c>
      <c r="N2503" t="inlineStr"/>
      <c r="O2503" t="inlineStr"/>
    </row>
    <row r="2504" hidden="1">
      <c r="A2504" s="30" t="inlineStr">
        <is>
          <t>2022-08-0100:20Dynamic interest boost at 0.50%3.81</t>
        </is>
      </c>
      <c r="B2504" t="inlineStr">
        <is>
          <t>2022/08/01</t>
        </is>
      </c>
      <c r="C2504" t="inlineStr">
        <is>
          <t>00:20</t>
        </is>
      </c>
      <c r="D2504" s="20" t="inlineStr">
        <is>
          <t>2022/08/25</t>
        </is>
      </c>
      <c r="E2504" t="inlineStr">
        <is>
          <t>2022/08/01</t>
        </is>
      </c>
      <c r="F2504" t="inlineStr">
        <is>
          <t>2022-08</t>
        </is>
      </c>
      <c r="G2504" t="n">
        <v>2022</v>
      </c>
      <c r="H2504" t="n">
        <v>8</v>
      </c>
      <c r="I2504" t="inlineStr">
        <is>
          <t>Interest</t>
        </is>
      </c>
      <c r="J2504" t="inlineStr">
        <is>
          <t>TravelAccount</t>
        </is>
      </c>
      <c r="K2504" t="inlineStr">
        <is>
          <t>Dynamic interest boost at 0.50%</t>
        </is>
      </c>
      <c r="L2504" t="inlineStr"/>
      <c r="M2504" s="26" t="n">
        <v>3.81</v>
      </c>
      <c r="N2504" t="inlineStr">
        <is>
          <t>Interest</t>
        </is>
      </c>
      <c r="O2504" t="inlineStr">
        <is>
          <t>In</t>
        </is>
      </c>
    </row>
    <row r="2505" hidden="1">
      <c r="A2505" s="30" t="inlineStr">
        <is>
          <t>2022-08-0102:07ElectricityPatrick Young-250</t>
        </is>
      </c>
      <c r="B2505" t="inlineStr">
        <is>
          <t>2022/08/01</t>
        </is>
      </c>
      <c r="C2505" t="inlineStr">
        <is>
          <t>02:07</t>
        </is>
      </c>
      <c r="D2505" s="20" t="inlineStr">
        <is>
          <t>2022/08/25</t>
        </is>
      </c>
      <c r="E2505" t="inlineStr">
        <is>
          <t>2022/08/01</t>
        </is>
      </c>
      <c r="F2505" t="inlineStr">
        <is>
          <t>2022-08</t>
        </is>
      </c>
      <c r="G2505" t="n">
        <v>2022</v>
      </c>
      <c r="H2505" t="n">
        <v>8</v>
      </c>
      <c r="I2505" t="inlineStr">
        <is>
          <t>Scheduled EFT</t>
        </is>
      </c>
      <c r="J2505" t="inlineStr">
        <is>
          <t>CreditCard</t>
        </is>
      </c>
      <c r="K2505" t="inlineStr">
        <is>
          <t>Electricity</t>
        </is>
      </c>
      <c r="L2505" t="inlineStr">
        <is>
          <t>Patrick Young</t>
        </is>
      </c>
      <c r="M2505" s="26" t="n">
        <v>-250</v>
      </c>
      <c r="N2505" t="inlineStr"/>
      <c r="O2505" t="inlineStr"/>
    </row>
    <row r="2506" hidden="1">
      <c r="A2506" s="30" t="inlineStr">
        <is>
          <t>2022-08-0119:59AUX MERV. DE FRED-RIVE GENEVE 3.20 CHFKC YOUNG-57.76</t>
        </is>
      </c>
      <c r="B2506" t="inlineStr">
        <is>
          <t>2022/08/01</t>
        </is>
      </c>
      <c r="C2506" t="inlineStr">
        <is>
          <t>19:59</t>
        </is>
      </c>
      <c r="D2506" s="20" t="inlineStr">
        <is>
          <t>2022/08/25</t>
        </is>
      </c>
      <c r="E2506" t="inlineStr">
        <is>
          <t>2022/08/01</t>
        </is>
      </c>
      <c r="F2506" t="inlineStr">
        <is>
          <t>2022-08</t>
        </is>
      </c>
      <c r="G2506" t="n">
        <v>2022</v>
      </c>
      <c r="H2506" t="n">
        <v>8</v>
      </c>
      <c r="I2506" t="inlineStr">
        <is>
          <t>POS Purchase</t>
        </is>
      </c>
      <c r="J2506" t="inlineStr">
        <is>
          <t>CreditCard</t>
        </is>
      </c>
      <c r="K2506" t="inlineStr">
        <is>
          <t>AUX MERV. DE FRED-RIVE GENEVE 3.20 CHF</t>
        </is>
      </c>
      <c r="L2506" t="inlineStr">
        <is>
          <t>KC YOUNG</t>
        </is>
      </c>
      <c r="M2506" s="26" t="n">
        <v>-57.76</v>
      </c>
      <c r="N2506" t="inlineStr"/>
      <c r="O2506" t="inlineStr"/>
    </row>
    <row r="2507" hidden="1">
      <c r="A2507" s="30" t="inlineStr">
        <is>
          <t>2022-08-0119:59LAEDERACH CHOCOLATERIE GENEVE 67.55 CHFKC YOUNG-1219.2</t>
        </is>
      </c>
      <c r="B2507" t="inlineStr">
        <is>
          <t>2022/08/01</t>
        </is>
      </c>
      <c r="C2507" t="inlineStr">
        <is>
          <t>19:59</t>
        </is>
      </c>
      <c r="D2507" s="20" t="inlineStr">
        <is>
          <t>2022/08/25</t>
        </is>
      </c>
      <c r="E2507" t="inlineStr">
        <is>
          <t>2022/08/01</t>
        </is>
      </c>
      <c r="F2507" t="inlineStr">
        <is>
          <t>2022-08</t>
        </is>
      </c>
      <c r="G2507" t="n">
        <v>2022</v>
      </c>
      <c r="H2507" t="n">
        <v>8</v>
      </c>
      <c r="I2507" t="inlineStr">
        <is>
          <t>POS Purchase</t>
        </is>
      </c>
      <c r="J2507" t="inlineStr">
        <is>
          <t>CreditCard</t>
        </is>
      </c>
      <c r="K2507" t="inlineStr">
        <is>
          <t>LAEDERACH CHOCOLATERIE GENEVE 67.55 CHF</t>
        </is>
      </c>
      <c r="L2507" t="inlineStr">
        <is>
          <t>KC YOUNG</t>
        </is>
      </c>
      <c r="M2507" s="26" t="n">
        <v>-1219.2</v>
      </c>
      <c r="N2507" t="inlineStr"/>
      <c r="O2507" t="inlineStr"/>
    </row>
    <row r="2508" hidden="1">
      <c r="A2508" s="30" t="inlineStr">
        <is>
          <t>2022-08-0122:04COOL IDEAS183240879 NETCASH-609</t>
        </is>
      </c>
      <c r="B2508" t="inlineStr">
        <is>
          <t>2022/08/01</t>
        </is>
      </c>
      <c r="C2508" t="inlineStr">
        <is>
          <t>22:04</t>
        </is>
      </c>
      <c r="D2508" s="20" t="inlineStr">
        <is>
          <t>2022/08/25</t>
        </is>
      </c>
      <c r="E2508" t="inlineStr">
        <is>
          <t>2022/08/01</t>
        </is>
      </c>
      <c r="F2508" t="inlineStr">
        <is>
          <t>2022-08</t>
        </is>
      </c>
      <c r="G2508" t="n">
        <v>2022</v>
      </c>
      <c r="H2508" t="n">
        <v>8</v>
      </c>
      <c r="I2508" t="inlineStr">
        <is>
          <t>Debit order</t>
        </is>
      </c>
      <c r="J2508" t="inlineStr">
        <is>
          <t>CreditCard</t>
        </is>
      </c>
      <c r="K2508" t="inlineStr">
        <is>
          <t>COOL IDEAS183240879 NETCASH</t>
        </is>
      </c>
      <c r="L2508" t="inlineStr"/>
      <c r="M2508" s="26" t="n">
        <v>-609</v>
      </c>
      <c r="N2508" t="inlineStr">
        <is>
          <t>Internet</t>
        </is>
      </c>
      <c r="O2508" t="inlineStr">
        <is>
          <t>Out</t>
        </is>
      </c>
    </row>
    <row r="2509" hidden="1">
      <c r="A2509" s="30" t="inlineStr">
        <is>
          <t>2022-08-0122:04DISCINSURE4002101773-260802867-1309.22</t>
        </is>
      </c>
      <c r="B2509" t="inlineStr">
        <is>
          <t>2022/08/01</t>
        </is>
      </c>
      <c r="C2509" t="inlineStr">
        <is>
          <t>22:04</t>
        </is>
      </c>
      <c r="D2509" s="20" t="inlineStr">
        <is>
          <t>2022/08/25</t>
        </is>
      </c>
      <c r="E2509" t="inlineStr">
        <is>
          <t>2022/08/01</t>
        </is>
      </c>
      <c r="F2509" t="inlineStr">
        <is>
          <t>2022-08</t>
        </is>
      </c>
      <c r="G2509" t="n">
        <v>2022</v>
      </c>
      <c r="H2509" t="n">
        <v>8</v>
      </c>
      <c r="I2509" t="inlineStr">
        <is>
          <t>Debit order</t>
        </is>
      </c>
      <c r="J2509" t="inlineStr">
        <is>
          <t>CreditCard</t>
        </is>
      </c>
      <c r="K2509" t="inlineStr">
        <is>
          <t>DISCINSURE4002101773-260802867</t>
        </is>
      </c>
      <c r="L2509" t="inlineStr"/>
      <c r="M2509" s="26" t="n">
        <v>-1309.22</v>
      </c>
      <c r="N2509" t="inlineStr">
        <is>
          <t>Insurance</t>
        </is>
      </c>
      <c r="O2509" t="inlineStr">
        <is>
          <t>Out</t>
        </is>
      </c>
    </row>
    <row r="2510" hidden="1">
      <c r="A2510" s="30" t="inlineStr">
        <is>
          <t>2022-08-0122:04VODACOM 0390035654 I8113318-165.99</t>
        </is>
      </c>
      <c r="B2510" t="inlineStr">
        <is>
          <t>2022/08/01</t>
        </is>
      </c>
      <c r="C2510" t="inlineStr">
        <is>
          <t>22:04</t>
        </is>
      </c>
      <c r="D2510" s="20" t="inlineStr">
        <is>
          <t>2022/08/25</t>
        </is>
      </c>
      <c r="E2510" t="inlineStr">
        <is>
          <t>2022/08/01</t>
        </is>
      </c>
      <c r="F2510" t="inlineStr">
        <is>
          <t>2022-08</t>
        </is>
      </c>
      <c r="G2510" t="n">
        <v>2022</v>
      </c>
      <c r="H2510" t="n">
        <v>8</v>
      </c>
      <c r="I2510" t="inlineStr">
        <is>
          <t>Debit order</t>
        </is>
      </c>
      <c r="J2510" t="inlineStr">
        <is>
          <t>CreditCard</t>
        </is>
      </c>
      <c r="K2510" t="inlineStr">
        <is>
          <t>VODACOM 0390035654 I8113318</t>
        </is>
      </c>
      <c r="L2510" t="inlineStr"/>
      <c r="M2510" s="26" t="n">
        <v>-165.99</v>
      </c>
      <c r="N2510" t="inlineStr">
        <is>
          <t>Phone</t>
        </is>
      </c>
      <c r="O2510" t="inlineStr">
        <is>
          <t>Out</t>
        </is>
      </c>
    </row>
    <row r="2511" hidden="1">
      <c r="A2511" s="30" t="inlineStr">
        <is>
          <t>2022-08-0217:47GroceriesBA Young-223</t>
        </is>
      </c>
      <c r="B2511" t="inlineStr">
        <is>
          <t>2022/08/02</t>
        </is>
      </c>
      <c r="C2511" t="inlineStr">
        <is>
          <t>17:47</t>
        </is>
      </c>
      <c r="D2511" s="20" t="inlineStr">
        <is>
          <t>2022/08/25</t>
        </is>
      </c>
      <c r="E2511" t="inlineStr">
        <is>
          <t>2022/08/02</t>
        </is>
      </c>
      <c r="F2511" t="inlineStr">
        <is>
          <t>2022-08</t>
        </is>
      </c>
      <c r="G2511" t="n">
        <v>2022</v>
      </c>
      <c r="H2511" t="n">
        <v>8</v>
      </c>
      <c r="I2511" t="inlineStr">
        <is>
          <t>EFT</t>
        </is>
      </c>
      <c r="J2511" t="inlineStr">
        <is>
          <t>CreditCard</t>
        </is>
      </c>
      <c r="K2511" t="inlineStr">
        <is>
          <t>Groceries</t>
        </is>
      </c>
      <c r="L2511" t="inlineStr">
        <is>
          <t>BA Young</t>
        </is>
      </c>
      <c r="M2511" s="26" t="n">
        <v>-223</v>
      </c>
      <c r="N2511" t="inlineStr"/>
      <c r="O2511" t="inlineStr"/>
    </row>
    <row r="2512" hidden="1">
      <c r="A2512" s="30" t="inlineStr">
        <is>
          <t>2022-08-0218:49Medical - TherapyNicole Cooke-1073.3</t>
        </is>
      </c>
      <c r="B2512" t="inlineStr">
        <is>
          <t>2022/08/02</t>
        </is>
      </c>
      <c r="C2512" t="inlineStr">
        <is>
          <t>18:49</t>
        </is>
      </c>
      <c r="D2512" s="20" t="inlineStr">
        <is>
          <t>2022/08/25</t>
        </is>
      </c>
      <c r="E2512" t="inlineStr">
        <is>
          <t>2022/08/02</t>
        </is>
      </c>
      <c r="F2512" t="inlineStr">
        <is>
          <t>2022-08</t>
        </is>
      </c>
      <c r="G2512" t="n">
        <v>2022</v>
      </c>
      <c r="H2512" t="n">
        <v>8</v>
      </c>
      <c r="I2512" t="inlineStr">
        <is>
          <t>EFT</t>
        </is>
      </c>
      <c r="J2512" t="inlineStr">
        <is>
          <t>CreditCard</t>
        </is>
      </c>
      <c r="K2512" t="inlineStr">
        <is>
          <t>Medical - Therapy</t>
        </is>
      </c>
      <c r="L2512" t="inlineStr">
        <is>
          <t>Nicole Cooke</t>
        </is>
      </c>
      <c r="M2512" s="26" t="n">
        <v>-1073.3</v>
      </c>
      <c r="N2512" t="inlineStr"/>
      <c r="O2512" t="inlineStr"/>
    </row>
    <row r="2513" hidden="1">
      <c r="A2513" s="30" t="inlineStr">
        <is>
          <t>2022-08-0220:32UBER *TRIP HELP.UBER.COM 19.60 CHFKC YOUNG-353.76</t>
        </is>
      </c>
      <c r="B2513" t="inlineStr">
        <is>
          <t>2022/08/02</t>
        </is>
      </c>
      <c r="C2513" t="inlineStr">
        <is>
          <t>20:32</t>
        </is>
      </c>
      <c r="D2513" s="20" t="inlineStr">
        <is>
          <t>2022/08/25</t>
        </is>
      </c>
      <c r="E2513" t="inlineStr">
        <is>
          <t>2022/08/02</t>
        </is>
      </c>
      <c r="F2513" t="inlineStr">
        <is>
          <t>2022-08</t>
        </is>
      </c>
      <c r="G2513" t="n">
        <v>2022</v>
      </c>
      <c r="H2513" t="n">
        <v>8</v>
      </c>
      <c r="I2513" t="inlineStr">
        <is>
          <t>Online</t>
        </is>
      </c>
      <c r="J2513" t="inlineStr">
        <is>
          <t>DebitCard</t>
        </is>
      </c>
      <c r="K2513" t="inlineStr">
        <is>
          <t>UBER *TRIP HELP.UBER.COM 19.60 CHF</t>
        </is>
      </c>
      <c r="L2513" t="inlineStr">
        <is>
          <t>KC YOUNG</t>
        </is>
      </c>
      <c r="M2513" s="26" t="n">
        <v>-353.76</v>
      </c>
      <c r="N2513" t="inlineStr"/>
      <c r="O2513" t="inlineStr"/>
    </row>
    <row r="2514" hidden="1">
      <c r="A2514" s="30" t="inlineStr">
        <is>
          <t>2022-08-0520:18KAUAI MELROSE    75044 JOHANNESBURGKC YOUNG-116</t>
        </is>
      </c>
      <c r="B2514" t="inlineStr">
        <is>
          <t>2022/08/05</t>
        </is>
      </c>
      <c r="C2514" t="inlineStr">
        <is>
          <t>20:18</t>
        </is>
      </c>
      <c r="D2514" s="20" t="inlineStr">
        <is>
          <t>2022/08/25</t>
        </is>
      </c>
      <c r="E2514" t="inlineStr">
        <is>
          <t>2022/08/05</t>
        </is>
      </c>
      <c r="F2514" t="inlineStr">
        <is>
          <t>2022-08</t>
        </is>
      </c>
      <c r="G2514" t="n">
        <v>2022</v>
      </c>
      <c r="H2514" t="n">
        <v>8</v>
      </c>
      <c r="I2514" t="inlineStr">
        <is>
          <t>POS Purchase</t>
        </is>
      </c>
      <c r="J2514" t="inlineStr">
        <is>
          <t>CreditCard</t>
        </is>
      </c>
      <c r="K2514" t="inlineStr">
        <is>
          <t>KAUAI MELROSE    75044 JOHANNESBURG</t>
        </is>
      </c>
      <c r="L2514" t="inlineStr">
        <is>
          <t>KC YOUNG</t>
        </is>
      </c>
      <c r="M2514" s="26" t="n">
        <v>-116</v>
      </c>
      <c r="N2514" t="inlineStr"/>
      <c r="O2514" t="inlineStr"/>
    </row>
    <row r="2515" hidden="1">
      <c r="A2515" s="30" t="inlineStr">
        <is>
          <t>2022-08-0620:19AMICI MALAKITE GREENSTONE HIKC YOUNG-113</t>
        </is>
      </c>
      <c r="B2515" t="inlineStr">
        <is>
          <t>2022/08/06</t>
        </is>
      </c>
      <c r="C2515" t="inlineStr">
        <is>
          <t>20:19</t>
        </is>
      </c>
      <c r="D2515" s="20" t="inlineStr">
        <is>
          <t>2022/08/25</t>
        </is>
      </c>
      <c r="E2515" t="inlineStr">
        <is>
          <t>2022/08/06</t>
        </is>
      </c>
      <c r="F2515" t="inlineStr">
        <is>
          <t>2022-08</t>
        </is>
      </c>
      <c r="G2515" t="n">
        <v>2022</v>
      </c>
      <c r="H2515" t="n">
        <v>8</v>
      </c>
      <c r="I2515" t="inlineStr">
        <is>
          <t>POS Purchase</t>
        </is>
      </c>
      <c r="J2515" t="inlineStr">
        <is>
          <t>CreditCard</t>
        </is>
      </c>
      <c r="K2515" t="inlineStr">
        <is>
          <t>AMICI MALAKITE GREENSTONE HI</t>
        </is>
      </c>
      <c r="L2515" t="inlineStr">
        <is>
          <t>KC YOUNG</t>
        </is>
      </c>
      <c r="M2515" s="26" t="n">
        <v>-113</v>
      </c>
      <c r="N2515" t="inlineStr"/>
      <c r="O2515" t="inlineStr"/>
    </row>
    <row r="2516" hidden="1">
      <c r="A2516" s="30" t="inlineStr">
        <is>
          <t>2022-08-0620:19LASERDERM DUNKELD PTY L DUNKELD WESTKC YOUNG-1400</t>
        </is>
      </c>
      <c r="B2516" t="inlineStr">
        <is>
          <t>2022/08/06</t>
        </is>
      </c>
      <c r="C2516" t="inlineStr">
        <is>
          <t>20:19</t>
        </is>
      </c>
      <c r="D2516" s="20" t="inlineStr">
        <is>
          <t>2022/08/25</t>
        </is>
      </c>
      <c r="E2516" t="inlineStr">
        <is>
          <t>2022/08/06</t>
        </is>
      </c>
      <c r="F2516" t="inlineStr">
        <is>
          <t>2022-08</t>
        </is>
      </c>
      <c r="G2516" t="n">
        <v>2022</v>
      </c>
      <c r="H2516" t="n">
        <v>8</v>
      </c>
      <c r="I2516" t="inlineStr">
        <is>
          <t>POS Purchase</t>
        </is>
      </c>
      <c r="J2516" t="inlineStr">
        <is>
          <t>CreditCard</t>
        </is>
      </c>
      <c r="K2516" t="inlineStr">
        <is>
          <t>LASERDERM DUNKELD PTY L DUNKELD WEST</t>
        </is>
      </c>
      <c r="L2516" t="inlineStr">
        <is>
          <t>KC YOUNG</t>
        </is>
      </c>
      <c r="M2516" s="26" t="n">
        <v>-1400</v>
      </c>
      <c r="N2516" t="inlineStr"/>
      <c r="O2516" t="inlineStr"/>
    </row>
    <row r="2517" hidden="1">
      <c r="A2517" s="30" t="inlineStr">
        <is>
          <t>2022-08-0620:28Nandos Kyalami 2 KYALAMIKC YOUNG-112</t>
        </is>
      </c>
      <c r="B2517" t="inlineStr">
        <is>
          <t>2022/08/06</t>
        </is>
      </c>
      <c r="C2517" t="inlineStr">
        <is>
          <t>20:28</t>
        </is>
      </c>
      <c r="D2517" s="20" t="inlineStr">
        <is>
          <t>2022/08/25</t>
        </is>
      </c>
      <c r="E2517" t="inlineStr">
        <is>
          <t>2022/08/06</t>
        </is>
      </c>
      <c r="F2517" t="inlineStr">
        <is>
          <t>2022-08</t>
        </is>
      </c>
      <c r="G2517" t="n">
        <v>2022</v>
      </c>
      <c r="H2517" t="n">
        <v>8</v>
      </c>
      <c r="I2517" t="inlineStr">
        <is>
          <t>POS Purchase</t>
        </is>
      </c>
      <c r="J2517" t="inlineStr">
        <is>
          <t>DebitCard</t>
        </is>
      </c>
      <c r="K2517" t="inlineStr">
        <is>
          <t>Nandos Kyalami 2 KYALAMI</t>
        </is>
      </c>
      <c r="L2517" t="inlineStr">
        <is>
          <t>KC YOUNG</t>
        </is>
      </c>
      <c r="M2517" s="26" t="n">
        <v>-112</v>
      </c>
      <c r="N2517" t="inlineStr"/>
      <c r="O2517" t="inlineStr"/>
    </row>
    <row r="2518" hidden="1">
      <c r="A2518" s="30" t="inlineStr">
        <is>
          <t>2022-08-0720:01TASHAS NICOLWAY BRYANST BRYANSTONKC YOUNG-130</t>
        </is>
      </c>
      <c r="B2518" t="inlineStr">
        <is>
          <t>2022/08/07</t>
        </is>
      </c>
      <c r="C2518" t="inlineStr">
        <is>
          <t>20:01</t>
        </is>
      </c>
      <c r="D2518" s="20" t="inlineStr">
        <is>
          <t>2022/08/25</t>
        </is>
      </c>
      <c r="E2518" t="inlineStr">
        <is>
          <t>2022/08/07</t>
        </is>
      </c>
      <c r="F2518" t="inlineStr">
        <is>
          <t>2022-08</t>
        </is>
      </c>
      <c r="G2518" t="n">
        <v>2022</v>
      </c>
      <c r="H2518" t="n">
        <v>8</v>
      </c>
      <c r="I2518" t="inlineStr">
        <is>
          <t>POS Purchase</t>
        </is>
      </c>
      <c r="J2518" t="inlineStr">
        <is>
          <t>CreditCard</t>
        </is>
      </c>
      <c r="K2518" t="inlineStr">
        <is>
          <t>TASHAS NICOLWAY BRYANST BRYANSTON</t>
        </is>
      </c>
      <c r="L2518" t="inlineStr">
        <is>
          <t>KC YOUNG</t>
        </is>
      </c>
      <c r="M2518" s="26" t="n">
        <v>-130</v>
      </c>
      <c r="N2518" t="inlineStr"/>
      <c r="O2518" t="inlineStr"/>
    </row>
    <row r="2519" hidden="1">
      <c r="A2519" s="30" t="inlineStr">
        <is>
          <t>2022-08-0720:06ADVANCE NICOLWAY BRYANSTONKC YOUNG-10</t>
        </is>
      </c>
      <c r="B2519" t="inlineStr">
        <is>
          <t>2022/08/07</t>
        </is>
      </c>
      <c r="C2519" t="inlineStr">
        <is>
          <t>20:06</t>
        </is>
      </c>
      <c r="D2519" s="20" t="inlineStr">
        <is>
          <t>2022/08/25</t>
        </is>
      </c>
      <c r="E2519" t="inlineStr">
        <is>
          <t>2022/08/07</t>
        </is>
      </c>
      <c r="F2519" t="inlineStr">
        <is>
          <t>2022-08</t>
        </is>
      </c>
      <c r="G2519" t="n">
        <v>2022</v>
      </c>
      <c r="H2519" t="n">
        <v>8</v>
      </c>
      <c r="I2519" t="inlineStr">
        <is>
          <t>POS Purchase</t>
        </is>
      </c>
      <c r="J2519" t="inlineStr">
        <is>
          <t>DebitCard</t>
        </is>
      </c>
      <c r="K2519" t="inlineStr">
        <is>
          <t>ADVANCE NICOLWAY BRYANSTON</t>
        </is>
      </c>
      <c r="L2519" t="inlineStr">
        <is>
          <t>KC YOUNG</t>
        </is>
      </c>
      <c r="M2519" s="26" t="n">
        <v>-10</v>
      </c>
      <c r="N2519" t="inlineStr">
        <is>
          <t>Car</t>
        </is>
      </c>
      <c r="O2519" t="inlineStr">
        <is>
          <t>Out</t>
        </is>
      </c>
    </row>
    <row r="2520" hidden="1">
      <c r="A2520" s="30" t="inlineStr">
        <is>
          <t>2022-08-0720:06Dischem Kyalami Corner JOHANNESBURGKC YOUNG-429.8</t>
        </is>
      </c>
      <c r="B2520" t="inlineStr">
        <is>
          <t>2022/08/07</t>
        </is>
      </c>
      <c r="C2520" t="inlineStr">
        <is>
          <t>20:06</t>
        </is>
      </c>
      <c r="D2520" s="20" t="inlineStr">
        <is>
          <t>2022/08/25</t>
        </is>
      </c>
      <c r="E2520" t="inlineStr">
        <is>
          <t>2022/08/07</t>
        </is>
      </c>
      <c r="F2520" t="inlineStr">
        <is>
          <t>2022-08</t>
        </is>
      </c>
      <c r="G2520" t="n">
        <v>2022</v>
      </c>
      <c r="H2520" t="n">
        <v>8</v>
      </c>
      <c r="I2520" t="inlineStr">
        <is>
          <t>POS Purchase</t>
        </is>
      </c>
      <c r="J2520" t="inlineStr">
        <is>
          <t>DebitCard</t>
        </is>
      </c>
      <c r="K2520" t="inlineStr">
        <is>
          <t>Dischem Kyalami Corner JOHANNESBURG</t>
        </is>
      </c>
      <c r="L2520" t="inlineStr">
        <is>
          <t>KC YOUNG</t>
        </is>
      </c>
      <c r="M2520" s="26" t="n">
        <v>-429.8</v>
      </c>
      <c r="N2520" t="inlineStr"/>
      <c r="O2520" t="inlineStr"/>
    </row>
    <row r="2521" hidden="1">
      <c r="A2521" s="30" t="inlineStr">
        <is>
          <t>2022-08-0800:05Credit Service Fee-60</t>
        </is>
      </c>
      <c r="B2521" t="inlineStr">
        <is>
          <t>2022/08/08</t>
        </is>
      </c>
      <c r="C2521" t="inlineStr">
        <is>
          <t>00:05</t>
        </is>
      </c>
      <c r="D2521" s="20" t="inlineStr">
        <is>
          <t>2022/08/25</t>
        </is>
      </c>
      <c r="E2521" t="inlineStr">
        <is>
          <t>2022/08/08</t>
        </is>
      </c>
      <c r="F2521" t="inlineStr">
        <is>
          <t>2022-08</t>
        </is>
      </c>
      <c r="G2521" t="n">
        <v>2022</v>
      </c>
      <c r="H2521" t="n">
        <v>8</v>
      </c>
      <c r="I2521" t="inlineStr">
        <is>
          <t>Fee</t>
        </is>
      </c>
      <c r="J2521" t="inlineStr">
        <is>
          <t>CreditCard</t>
        </is>
      </c>
      <c r="K2521" t="inlineStr">
        <is>
          <t>Credit Service Fee</t>
        </is>
      </c>
      <c r="L2521" t="inlineStr"/>
      <c r="M2521" s="26" t="n">
        <v>-60</v>
      </c>
      <c r="N2521" t="inlineStr">
        <is>
          <t>Banking</t>
        </is>
      </c>
      <c r="O2521" t="inlineStr">
        <is>
          <t>Out</t>
        </is>
      </c>
    </row>
    <row r="2522" hidden="1">
      <c r="A2522" s="30" t="inlineStr">
        <is>
          <t>2022-08-0800:05Interest Charged at 16.25%-0.34</t>
        </is>
      </c>
      <c r="B2522" t="inlineStr">
        <is>
          <t>2022/08/08</t>
        </is>
      </c>
      <c r="C2522" t="inlineStr">
        <is>
          <t>00:05</t>
        </is>
      </c>
      <c r="D2522" s="20" t="inlineStr">
        <is>
          <t>2022/08/25</t>
        </is>
      </c>
      <c r="E2522" t="inlineStr">
        <is>
          <t>2022/08/08</t>
        </is>
      </c>
      <c r="F2522" t="inlineStr">
        <is>
          <t>2022-08</t>
        </is>
      </c>
      <c r="G2522" t="n">
        <v>2022</v>
      </c>
      <c r="H2522" t="n">
        <v>8</v>
      </c>
      <c r="I2522" t="inlineStr">
        <is>
          <t>Interest</t>
        </is>
      </c>
      <c r="J2522" t="inlineStr">
        <is>
          <t>CreditCard</t>
        </is>
      </c>
      <c r="K2522" t="inlineStr">
        <is>
          <t>Interest Charged at 16.25%</t>
        </is>
      </c>
      <c r="L2522" t="inlineStr"/>
      <c r="M2522" s="26" t="n">
        <v>-0.34</v>
      </c>
      <c r="N2522" t="inlineStr">
        <is>
          <t>Banking</t>
        </is>
      </c>
      <c r="O2522" t="inlineStr">
        <is>
          <t>Out</t>
        </is>
      </c>
    </row>
    <row r="2523" hidden="1">
      <c r="A2523" s="30" t="inlineStr">
        <is>
          <t>2022-08-0800:05Interest Earned at 2.25%-0.19</t>
        </is>
      </c>
      <c r="B2523" t="inlineStr">
        <is>
          <t>2022/08/08</t>
        </is>
      </c>
      <c r="C2523" t="inlineStr">
        <is>
          <t>00:05</t>
        </is>
      </c>
      <c r="D2523" s="20" t="inlineStr">
        <is>
          <t>2022/08/25</t>
        </is>
      </c>
      <c r="E2523" t="inlineStr">
        <is>
          <t>2022/08/08</t>
        </is>
      </c>
      <c r="F2523" t="inlineStr">
        <is>
          <t>2022-08</t>
        </is>
      </c>
      <c r="G2523" t="n">
        <v>2022</v>
      </c>
      <c r="H2523" t="n">
        <v>8</v>
      </c>
      <c r="I2523" t="inlineStr">
        <is>
          <t>Adjustment</t>
        </is>
      </c>
      <c r="J2523" t="inlineStr">
        <is>
          <t>CreditCard</t>
        </is>
      </c>
      <c r="K2523" t="inlineStr">
        <is>
          <t>Interest Earned at 2.25%</t>
        </is>
      </c>
      <c r="L2523" t="inlineStr"/>
      <c r="M2523" s="26" t="n">
        <v>-0.19</v>
      </c>
      <c r="N2523" t="inlineStr">
        <is>
          <t>Interest</t>
        </is>
      </c>
      <c r="O2523" t="inlineStr">
        <is>
          <t>In</t>
        </is>
      </c>
    </row>
    <row r="2524" hidden="1">
      <c r="A2524" s="30" t="inlineStr">
        <is>
          <t>2022-08-0800:05Interest Earned at 2.25%-2.75%18.17</t>
        </is>
      </c>
      <c r="B2524" t="inlineStr">
        <is>
          <t>2022/08/08</t>
        </is>
      </c>
      <c r="C2524" t="inlineStr">
        <is>
          <t>00:05</t>
        </is>
      </c>
      <c r="D2524" s="20" t="inlineStr">
        <is>
          <t>2022/08/25</t>
        </is>
      </c>
      <c r="E2524" t="inlineStr">
        <is>
          <t>2022/08/08</t>
        </is>
      </c>
      <c r="F2524" t="inlineStr">
        <is>
          <t>2022-08</t>
        </is>
      </c>
      <c r="G2524" t="n">
        <v>2022</v>
      </c>
      <c r="H2524" t="n">
        <v>8</v>
      </c>
      <c r="I2524" t="inlineStr">
        <is>
          <t>Interest</t>
        </is>
      </c>
      <c r="J2524" t="inlineStr">
        <is>
          <t>CreditCard</t>
        </is>
      </c>
      <c r="K2524" t="inlineStr">
        <is>
          <t>Interest Earned at 2.25%-2.75%</t>
        </is>
      </c>
      <c r="L2524" t="inlineStr"/>
      <c r="M2524" s="26" t="n">
        <v>18.17</v>
      </c>
      <c r="N2524" t="inlineStr">
        <is>
          <t>Interest</t>
        </is>
      </c>
      <c r="O2524" t="inlineStr">
        <is>
          <t>In</t>
        </is>
      </c>
    </row>
    <row r="2525" hidden="1">
      <c r="A2525" s="30" t="inlineStr">
        <is>
          <t>2022-08-0800:05Monthly Account fee-140</t>
        </is>
      </c>
      <c r="B2525" t="inlineStr">
        <is>
          <t>2022/08/08</t>
        </is>
      </c>
      <c r="C2525" t="inlineStr">
        <is>
          <t>00:05</t>
        </is>
      </c>
      <c r="D2525" s="20" t="inlineStr">
        <is>
          <t>2022/08/25</t>
        </is>
      </c>
      <c r="E2525" t="inlineStr">
        <is>
          <t>2022/08/08</t>
        </is>
      </c>
      <c r="F2525" t="inlineStr">
        <is>
          <t>2022-08</t>
        </is>
      </c>
      <c r="G2525" t="n">
        <v>2022</v>
      </c>
      <c r="H2525" t="n">
        <v>8</v>
      </c>
      <c r="I2525" t="inlineStr">
        <is>
          <t>Fee</t>
        </is>
      </c>
      <c r="J2525" t="inlineStr">
        <is>
          <t>CreditCard</t>
        </is>
      </c>
      <c r="K2525" t="inlineStr">
        <is>
          <t>Monthly Account fee</t>
        </is>
      </c>
      <c r="L2525" t="inlineStr"/>
      <c r="M2525" s="26" t="n">
        <v>-140</v>
      </c>
      <c r="N2525" t="inlineStr">
        <is>
          <t>Banking</t>
        </is>
      </c>
      <c r="O2525" t="inlineStr">
        <is>
          <t>Out</t>
        </is>
      </c>
    </row>
    <row r="2526" hidden="1">
      <c r="A2526" s="30" t="inlineStr">
        <is>
          <t>2022-08-0800:05Vitality Money Premium-50</t>
        </is>
      </c>
      <c r="B2526" t="inlineStr">
        <is>
          <t>2022/08/08</t>
        </is>
      </c>
      <c r="C2526" t="inlineStr">
        <is>
          <t>00:05</t>
        </is>
      </c>
      <c r="D2526" s="20" t="inlineStr">
        <is>
          <t>2022/08/25</t>
        </is>
      </c>
      <c r="E2526" t="inlineStr">
        <is>
          <t>2022/08/08</t>
        </is>
      </c>
      <c r="F2526" t="inlineStr">
        <is>
          <t>2022-08</t>
        </is>
      </c>
      <c r="G2526" t="n">
        <v>2022</v>
      </c>
      <c r="H2526" t="n">
        <v>8</v>
      </c>
      <c r="I2526" t="inlineStr">
        <is>
          <t>Fee</t>
        </is>
      </c>
      <c r="J2526" t="inlineStr">
        <is>
          <t>CreditCard</t>
        </is>
      </c>
      <c r="K2526" t="inlineStr">
        <is>
          <t>Vitality Money Premium</t>
        </is>
      </c>
      <c r="L2526" t="inlineStr"/>
      <c r="M2526" s="26" t="n">
        <v>-50</v>
      </c>
      <c r="N2526" t="inlineStr">
        <is>
          <t>Banking</t>
        </is>
      </c>
      <c r="O2526" t="inlineStr">
        <is>
          <t>Out</t>
        </is>
      </c>
    </row>
    <row r="2527" hidden="1">
      <c r="A2527" s="30" t="inlineStr">
        <is>
          <t>2022-08-0800:07Interest Earned at 2.25%-0.04</t>
        </is>
      </c>
      <c r="B2527" t="inlineStr">
        <is>
          <t>2022/08/08</t>
        </is>
      </c>
      <c r="C2527" t="inlineStr">
        <is>
          <t>00:07</t>
        </is>
      </c>
      <c r="D2527" s="20" t="inlineStr">
        <is>
          <t>2022/08/25</t>
        </is>
      </c>
      <c r="E2527" t="inlineStr">
        <is>
          <t>2022/08/08</t>
        </is>
      </c>
      <c r="F2527" t="inlineStr">
        <is>
          <t>2022-08</t>
        </is>
      </c>
      <c r="G2527" t="n">
        <v>2022</v>
      </c>
      <c r="H2527" t="n">
        <v>8</v>
      </c>
      <c r="I2527" t="inlineStr">
        <is>
          <t>Adjustment</t>
        </is>
      </c>
      <c r="J2527" t="inlineStr">
        <is>
          <t>DebitCard</t>
        </is>
      </c>
      <c r="K2527" t="inlineStr">
        <is>
          <t>Interest Earned at 2.25%</t>
        </is>
      </c>
      <c r="L2527" t="inlineStr"/>
      <c r="M2527" s="26" t="n">
        <v>-0.04</v>
      </c>
      <c r="N2527" t="inlineStr">
        <is>
          <t>Interest</t>
        </is>
      </c>
      <c r="O2527" t="inlineStr">
        <is>
          <t>In</t>
        </is>
      </c>
    </row>
    <row r="2528" hidden="1">
      <c r="A2528" s="30" t="inlineStr">
        <is>
          <t>2022-08-0800:07Interest Earned at 2.25%-2.75%4.73</t>
        </is>
      </c>
      <c r="B2528" t="inlineStr">
        <is>
          <t>2022/08/08</t>
        </is>
      </c>
      <c r="C2528" t="inlineStr">
        <is>
          <t>00:07</t>
        </is>
      </c>
      <c r="D2528" s="20" t="inlineStr">
        <is>
          <t>2022/08/25</t>
        </is>
      </c>
      <c r="E2528" t="inlineStr">
        <is>
          <t>2022/08/08</t>
        </is>
      </c>
      <c r="F2528" t="inlineStr">
        <is>
          <t>2022-08</t>
        </is>
      </c>
      <c r="G2528" t="n">
        <v>2022</v>
      </c>
      <c r="H2528" t="n">
        <v>8</v>
      </c>
      <c r="I2528" t="inlineStr">
        <is>
          <t>Interest</t>
        </is>
      </c>
      <c r="J2528" t="inlineStr">
        <is>
          <t>DebitCard</t>
        </is>
      </c>
      <c r="K2528" t="inlineStr">
        <is>
          <t>Interest Earned at 2.25%-2.75%</t>
        </is>
      </c>
      <c r="L2528" t="inlineStr"/>
      <c r="M2528" s="26" t="n">
        <v>4.73</v>
      </c>
      <c r="N2528" t="inlineStr">
        <is>
          <t>Interest</t>
        </is>
      </c>
      <c r="O2528" t="inlineStr">
        <is>
          <t>In</t>
        </is>
      </c>
    </row>
    <row r="2529" hidden="1">
      <c r="A2529" s="30" t="inlineStr">
        <is>
          <t>2022-08-0800:16Dynamic interest boost adjustment at 0.50%-0.04</t>
        </is>
      </c>
      <c r="B2529" t="inlineStr">
        <is>
          <t>2022/08/08</t>
        </is>
      </c>
      <c r="C2529" t="inlineStr">
        <is>
          <t>00:16</t>
        </is>
      </c>
      <c r="D2529" s="20" t="inlineStr">
        <is>
          <t>2022/08/25</t>
        </is>
      </c>
      <c r="E2529" t="inlineStr">
        <is>
          <t>2022/08/08</t>
        </is>
      </c>
      <c r="F2529" t="inlineStr">
        <is>
          <t>2022-08</t>
        </is>
      </c>
      <c r="G2529" t="n">
        <v>2022</v>
      </c>
      <c r="H2529" t="n">
        <v>8</v>
      </c>
      <c r="I2529" t="inlineStr">
        <is>
          <t>Interest</t>
        </is>
      </c>
      <c r="J2529" t="inlineStr">
        <is>
          <t>CreditCard</t>
        </is>
      </c>
      <c r="K2529" t="inlineStr">
        <is>
          <t>Dynamic interest boost adjustment at 0.50%</t>
        </is>
      </c>
      <c r="L2529" t="inlineStr"/>
      <c r="M2529" s="26" t="n">
        <v>-0.04</v>
      </c>
      <c r="N2529" t="inlineStr">
        <is>
          <t>Interest</t>
        </is>
      </c>
      <c r="O2529" t="inlineStr">
        <is>
          <t>In</t>
        </is>
      </c>
    </row>
    <row r="2530" hidden="1">
      <c r="A2530" s="30" t="inlineStr">
        <is>
          <t>2022-08-0800:16Dynamic interest boost at 0.50%3.69</t>
        </is>
      </c>
      <c r="B2530" t="inlineStr">
        <is>
          <t>2022/08/08</t>
        </is>
      </c>
      <c r="C2530" t="inlineStr">
        <is>
          <t>00:16</t>
        </is>
      </c>
      <c r="D2530" s="20" t="inlineStr">
        <is>
          <t>2022/08/25</t>
        </is>
      </c>
      <c r="E2530" t="inlineStr">
        <is>
          <t>2022/08/08</t>
        </is>
      </c>
      <c r="F2530" t="inlineStr">
        <is>
          <t>2022-08</t>
        </is>
      </c>
      <c r="G2530" t="n">
        <v>2022</v>
      </c>
      <c r="H2530" t="n">
        <v>8</v>
      </c>
      <c r="I2530" t="inlineStr">
        <is>
          <t>Interest</t>
        </is>
      </c>
      <c r="J2530" t="inlineStr">
        <is>
          <t>CreditCard</t>
        </is>
      </c>
      <c r="K2530" t="inlineStr">
        <is>
          <t>Dynamic interest boost at 0.50%</t>
        </is>
      </c>
      <c r="L2530" t="inlineStr"/>
      <c r="M2530" s="26" t="n">
        <v>3.69</v>
      </c>
      <c r="N2530" t="inlineStr">
        <is>
          <t>Interest</t>
        </is>
      </c>
      <c r="O2530" t="inlineStr">
        <is>
          <t>In</t>
        </is>
      </c>
    </row>
    <row r="2531" hidden="1">
      <c r="A2531" s="30" t="inlineStr">
        <is>
          <t>2022-08-0800:16Dynamic interest cashback at 3.00%0.06</t>
        </is>
      </c>
      <c r="B2531" t="inlineStr">
        <is>
          <t>2022/08/08</t>
        </is>
      </c>
      <c r="C2531" t="inlineStr">
        <is>
          <t>00:16</t>
        </is>
      </c>
      <c r="D2531" s="20" t="inlineStr">
        <is>
          <t>2022/08/25</t>
        </is>
      </c>
      <c r="E2531" t="inlineStr">
        <is>
          <t>2022/08/08</t>
        </is>
      </c>
      <c r="F2531" t="inlineStr">
        <is>
          <t>2022-08</t>
        </is>
      </c>
      <c r="G2531" t="n">
        <v>2022</v>
      </c>
      <c r="H2531" t="n">
        <v>8</v>
      </c>
      <c r="I2531" t="inlineStr">
        <is>
          <t>Reward</t>
        </is>
      </c>
      <c r="J2531" t="inlineStr">
        <is>
          <t>CreditCard</t>
        </is>
      </c>
      <c r="K2531" t="inlineStr">
        <is>
          <t>Dynamic interest cashback at 3.00%</t>
        </is>
      </c>
      <c r="L2531" t="inlineStr"/>
      <c r="M2531" s="26" t="n">
        <v>0.06</v>
      </c>
      <c r="N2531" t="inlineStr">
        <is>
          <t>Interest</t>
        </is>
      </c>
      <c r="O2531" t="inlineStr">
        <is>
          <t>In</t>
        </is>
      </c>
    </row>
    <row r="2532" hidden="1">
      <c r="A2532" s="30" t="inlineStr">
        <is>
          <t>2022-08-0800:16Dynamic interest boost adjustment at 0.50%-0.01</t>
        </is>
      </c>
      <c r="B2532" t="inlineStr">
        <is>
          <t>2022/08/08</t>
        </is>
      </c>
      <c r="C2532" t="inlineStr">
        <is>
          <t>00:16</t>
        </is>
      </c>
      <c r="D2532" s="20" t="inlineStr">
        <is>
          <t>2022/08/25</t>
        </is>
      </c>
      <c r="E2532" t="inlineStr">
        <is>
          <t>2022/08/08</t>
        </is>
      </c>
      <c r="F2532" t="inlineStr">
        <is>
          <t>2022-08</t>
        </is>
      </c>
      <c r="G2532" t="n">
        <v>2022</v>
      </c>
      <c r="H2532" t="n">
        <v>8</v>
      </c>
      <c r="I2532" t="inlineStr">
        <is>
          <t>Interest</t>
        </is>
      </c>
      <c r="J2532" t="inlineStr">
        <is>
          <t>DebitCard</t>
        </is>
      </c>
      <c r="K2532" t="inlineStr">
        <is>
          <t>Dynamic interest boost adjustment at 0.50%</t>
        </is>
      </c>
      <c r="L2532" t="inlineStr"/>
      <c r="M2532" s="26" t="n">
        <v>-0.01</v>
      </c>
      <c r="N2532" t="inlineStr">
        <is>
          <t>Interest</t>
        </is>
      </c>
      <c r="O2532" t="inlineStr">
        <is>
          <t>In</t>
        </is>
      </c>
    </row>
    <row r="2533" hidden="1">
      <c r="A2533" s="30" t="inlineStr">
        <is>
          <t>2022-08-0800:16Dynamic interest boost at 0.50%0.95</t>
        </is>
      </c>
      <c r="B2533" t="inlineStr">
        <is>
          <t>2022/08/08</t>
        </is>
      </c>
      <c r="C2533" t="inlineStr">
        <is>
          <t>00:16</t>
        </is>
      </c>
      <c r="D2533" s="20" t="inlineStr">
        <is>
          <t>2022/08/25</t>
        </is>
      </c>
      <c r="E2533" t="inlineStr">
        <is>
          <t>2022/08/08</t>
        </is>
      </c>
      <c r="F2533" t="inlineStr">
        <is>
          <t>2022-08</t>
        </is>
      </c>
      <c r="G2533" t="n">
        <v>2022</v>
      </c>
      <c r="H2533" t="n">
        <v>8</v>
      </c>
      <c r="I2533" t="inlineStr">
        <is>
          <t>Interest</t>
        </is>
      </c>
      <c r="J2533" t="inlineStr">
        <is>
          <t>DebitCard</t>
        </is>
      </c>
      <c r="K2533" t="inlineStr">
        <is>
          <t>Dynamic interest boost at 0.50%</t>
        </is>
      </c>
      <c r="L2533" t="inlineStr"/>
      <c r="M2533" s="26" t="n">
        <v>0.95</v>
      </c>
      <c r="N2533" t="inlineStr">
        <is>
          <t>Interest</t>
        </is>
      </c>
      <c r="O2533" t="inlineStr">
        <is>
          <t>In</t>
        </is>
      </c>
    </row>
    <row r="2534" hidden="1">
      <c r="A2534" s="30" t="inlineStr">
        <is>
          <t>2022-08-0820:10ANAT MALL OF AFRICA KEWKC YOUNG-39.9</t>
        </is>
      </c>
      <c r="B2534" t="inlineStr">
        <is>
          <t>2022/08/08</t>
        </is>
      </c>
      <c r="C2534" t="inlineStr">
        <is>
          <t>20:10</t>
        </is>
      </c>
      <c r="D2534" s="20" t="inlineStr">
        <is>
          <t>2022/08/25</t>
        </is>
      </c>
      <c r="E2534" t="inlineStr">
        <is>
          <t>2022/08/08</t>
        </is>
      </c>
      <c r="F2534" t="inlineStr">
        <is>
          <t>2022-08</t>
        </is>
      </c>
      <c r="G2534" t="n">
        <v>2022</v>
      </c>
      <c r="H2534" t="n">
        <v>8</v>
      </c>
      <c r="I2534" t="inlineStr">
        <is>
          <t>POS Purchase</t>
        </is>
      </c>
      <c r="J2534" t="inlineStr">
        <is>
          <t>DebitCard</t>
        </is>
      </c>
      <c r="K2534" t="inlineStr">
        <is>
          <t>ANAT MALL OF AFRICA KEW</t>
        </is>
      </c>
      <c r="L2534" t="inlineStr">
        <is>
          <t>KC YOUNG</t>
        </is>
      </c>
      <c r="M2534" s="26" t="n">
        <v>-39.9</v>
      </c>
      <c r="N2534" t="inlineStr"/>
      <c r="O2534" t="inlineStr"/>
    </row>
    <row r="2535" hidden="1">
      <c r="A2535" s="30" t="inlineStr">
        <is>
          <t>2022-08-0820:10GOOGLE *Google Storage g.co/helppay# 290.00 ZARKC YOUNG-290</t>
        </is>
      </c>
      <c r="B2535" t="inlineStr">
        <is>
          <t>2022/08/08</t>
        </is>
      </c>
      <c r="C2535" t="inlineStr">
        <is>
          <t>20:10</t>
        </is>
      </c>
      <c r="D2535" s="20" t="inlineStr">
        <is>
          <t>2022/08/25</t>
        </is>
      </c>
      <c r="E2535" t="inlineStr">
        <is>
          <t>2022/08/08</t>
        </is>
      </c>
      <c r="F2535" t="inlineStr">
        <is>
          <t>2022-08</t>
        </is>
      </c>
      <c r="G2535" t="n">
        <v>2022</v>
      </c>
      <c r="H2535" t="n">
        <v>8</v>
      </c>
      <c r="I2535" t="inlineStr">
        <is>
          <t>POS Purchase</t>
        </is>
      </c>
      <c r="J2535" t="inlineStr">
        <is>
          <t>DebitCard</t>
        </is>
      </c>
      <c r="K2535" t="inlineStr">
        <is>
          <t>GOOGLE *Google Storage g.co/helppay# 290.00 ZAR</t>
        </is>
      </c>
      <c r="L2535" t="inlineStr">
        <is>
          <t>KC YOUNG</t>
        </is>
      </c>
      <c r="M2535" s="26" t="n">
        <v>-290</v>
      </c>
      <c r="N2535" t="inlineStr"/>
      <c r="O2535" t="inlineStr"/>
    </row>
    <row r="2536" hidden="1">
      <c r="A2536" s="30" t="inlineStr">
        <is>
          <t>2022-08-0820:10PNP FRAN DOUGLASDALE DOUGLASDALEKC YOUNG-25.98</t>
        </is>
      </c>
      <c r="B2536" t="inlineStr">
        <is>
          <t>2022/08/08</t>
        </is>
      </c>
      <c r="C2536" t="inlineStr">
        <is>
          <t>20:10</t>
        </is>
      </c>
      <c r="D2536" s="20" t="inlineStr">
        <is>
          <t>2022/08/25</t>
        </is>
      </c>
      <c r="E2536" t="inlineStr">
        <is>
          <t>2022/08/08</t>
        </is>
      </c>
      <c r="F2536" t="inlineStr">
        <is>
          <t>2022-08</t>
        </is>
      </c>
      <c r="G2536" t="n">
        <v>2022</v>
      </c>
      <c r="H2536" t="n">
        <v>8</v>
      </c>
      <c r="I2536" t="inlineStr">
        <is>
          <t>POS Purchase</t>
        </is>
      </c>
      <c r="J2536" t="inlineStr">
        <is>
          <t>DebitCard</t>
        </is>
      </c>
      <c r="K2536" t="inlineStr">
        <is>
          <t>PNP FRAN DOUGLASDALE DOUGLASDALE</t>
        </is>
      </c>
      <c r="L2536" t="inlineStr">
        <is>
          <t>KC YOUNG</t>
        </is>
      </c>
      <c r="M2536" s="26" t="n">
        <v>-25.98</v>
      </c>
      <c r="N2536" t="inlineStr"/>
      <c r="O2536" t="inlineStr"/>
    </row>
    <row r="2537" hidden="1">
      <c r="A2537" s="30" t="inlineStr">
        <is>
          <t>2022-08-0920:20Mall of Africa MIDRANDKC YOUNG-10</t>
        </is>
      </c>
      <c r="B2537" t="inlineStr">
        <is>
          <t>2022/08/09</t>
        </is>
      </c>
      <c r="C2537" t="inlineStr">
        <is>
          <t>20:20</t>
        </is>
      </c>
      <c r="D2537" s="20" t="inlineStr">
        <is>
          <t>2022/08/25</t>
        </is>
      </c>
      <c r="E2537" t="inlineStr">
        <is>
          <t>2022/08/09</t>
        </is>
      </c>
      <c r="F2537" t="inlineStr">
        <is>
          <t>2022-08</t>
        </is>
      </c>
      <c r="G2537" t="n">
        <v>2022</v>
      </c>
      <c r="H2537" t="n">
        <v>8</v>
      </c>
      <c r="I2537" t="inlineStr">
        <is>
          <t>POS Purchase</t>
        </is>
      </c>
      <c r="J2537" t="inlineStr">
        <is>
          <t>DebitCard</t>
        </is>
      </c>
      <c r="K2537" t="inlineStr">
        <is>
          <t>Mall of Africa MIDRAND</t>
        </is>
      </c>
      <c r="L2537" t="inlineStr">
        <is>
          <t>KC YOUNG</t>
        </is>
      </c>
      <c r="M2537" s="26" t="n">
        <v>-10</v>
      </c>
      <c r="N2537" t="inlineStr">
        <is>
          <t>Car</t>
        </is>
      </c>
      <c r="O2537" t="inlineStr">
        <is>
          <t>Out</t>
        </is>
      </c>
    </row>
    <row r="2538" hidden="1">
      <c r="A2538" s="30" t="inlineStr">
        <is>
          <t>2022-08-1020:04WOOLWORTHS- BRYAN PARK BRYANSTONKC YOUNG-176.94</t>
        </is>
      </c>
      <c r="B2538" t="inlineStr">
        <is>
          <t>2022/08/10</t>
        </is>
      </c>
      <c r="C2538" t="inlineStr">
        <is>
          <t>20:04</t>
        </is>
      </c>
      <c r="D2538" s="20" t="inlineStr">
        <is>
          <t>2022/08/25</t>
        </is>
      </c>
      <c r="E2538" t="inlineStr">
        <is>
          <t>2022/08/10</t>
        </is>
      </c>
      <c r="F2538" t="inlineStr">
        <is>
          <t>2022-08</t>
        </is>
      </c>
      <c r="G2538" t="n">
        <v>2022</v>
      </c>
      <c r="H2538" t="n">
        <v>8</v>
      </c>
      <c r="I2538" t="inlineStr">
        <is>
          <t>POS Purchase</t>
        </is>
      </c>
      <c r="J2538" t="inlineStr">
        <is>
          <t>CreditCard</t>
        </is>
      </c>
      <c r="K2538" t="inlineStr">
        <is>
          <t>WOOLWORTHS- BRYAN PARK BRYANSTON</t>
        </is>
      </c>
      <c r="L2538" t="inlineStr">
        <is>
          <t>KC YOUNG</t>
        </is>
      </c>
      <c r="M2538" s="26" t="n">
        <v>-176.94</v>
      </c>
      <c r="N2538" t="inlineStr"/>
      <c r="O2538" t="inlineStr"/>
    </row>
    <row r="2539" hidden="1">
      <c r="A2539" s="30" t="inlineStr">
        <is>
          <t>2022-08-1020:07JACKSONS REAL FOOD MAR JOHANNESBURGKC YOUNG-70</t>
        </is>
      </c>
      <c r="B2539" t="inlineStr">
        <is>
          <t>2022/08/10</t>
        </is>
      </c>
      <c r="C2539" t="inlineStr">
        <is>
          <t>20:07</t>
        </is>
      </c>
      <c r="D2539" s="20" t="inlineStr">
        <is>
          <t>2022/08/25</t>
        </is>
      </c>
      <c r="E2539" t="inlineStr">
        <is>
          <t>2022/08/10</t>
        </is>
      </c>
      <c r="F2539" t="inlineStr">
        <is>
          <t>2022-08</t>
        </is>
      </c>
      <c r="G2539" t="n">
        <v>2022</v>
      </c>
      <c r="H2539" t="n">
        <v>8</v>
      </c>
      <c r="I2539" t="inlineStr">
        <is>
          <t>Apple Pay</t>
        </is>
      </c>
      <c r="J2539" t="inlineStr">
        <is>
          <t>DebitCard</t>
        </is>
      </c>
      <c r="K2539" t="inlineStr">
        <is>
          <t>JACKSONS REAL FOOD MAR JOHANNESBURG</t>
        </is>
      </c>
      <c r="L2539" t="inlineStr">
        <is>
          <t>KC YOUNG</t>
        </is>
      </c>
      <c r="M2539" s="26" t="n">
        <v>-70</v>
      </c>
      <c r="N2539" t="inlineStr"/>
      <c r="O2539" t="inlineStr"/>
    </row>
    <row r="2540" hidden="1">
      <c r="A2540" s="30" t="inlineStr">
        <is>
          <t>2022-08-1120:07KAUAI MELROSE    75044 JOHANNESBURGKC YOUNG-72</t>
        </is>
      </c>
      <c r="B2540" t="inlineStr">
        <is>
          <t>2022/08/11</t>
        </is>
      </c>
      <c r="C2540" t="inlineStr">
        <is>
          <t>20:07</t>
        </is>
      </c>
      <c r="D2540" s="20" t="inlineStr">
        <is>
          <t>2022/08/25</t>
        </is>
      </c>
      <c r="E2540" t="inlineStr">
        <is>
          <t>2022/08/11</t>
        </is>
      </c>
      <c r="F2540" t="inlineStr">
        <is>
          <t>2022-08</t>
        </is>
      </c>
      <c r="G2540" t="n">
        <v>2022</v>
      </c>
      <c r="H2540" t="n">
        <v>8</v>
      </c>
      <c r="I2540" t="inlineStr">
        <is>
          <t>POS Purchase</t>
        </is>
      </c>
      <c r="J2540" t="inlineStr">
        <is>
          <t>DebitCard</t>
        </is>
      </c>
      <c r="K2540" t="inlineStr">
        <is>
          <t>KAUAI MELROSE    75044 JOHANNESBURG</t>
        </is>
      </c>
      <c r="L2540" t="inlineStr">
        <is>
          <t>KC YOUNG</t>
        </is>
      </c>
      <c r="M2540" s="26" t="n">
        <v>-72</v>
      </c>
      <c r="N2540" t="inlineStr"/>
      <c r="O2540" t="inlineStr"/>
    </row>
    <row r="2541" hidden="1">
      <c r="A2541" s="30" t="inlineStr">
        <is>
          <t>2022-08-1120:07Nandos Kyalami 2 KYALAMIKC YOUNG-40</t>
        </is>
      </c>
      <c r="B2541" t="inlineStr">
        <is>
          <t>2022/08/11</t>
        </is>
      </c>
      <c r="C2541" t="inlineStr">
        <is>
          <t>20:07</t>
        </is>
      </c>
      <c r="D2541" s="20" t="inlineStr">
        <is>
          <t>2022/08/25</t>
        </is>
      </c>
      <c r="E2541" t="inlineStr">
        <is>
          <t>2022/08/11</t>
        </is>
      </c>
      <c r="F2541" t="inlineStr">
        <is>
          <t>2022-08</t>
        </is>
      </c>
      <c r="G2541" t="n">
        <v>2022</v>
      </c>
      <c r="H2541" t="n">
        <v>8</v>
      </c>
      <c r="I2541" t="inlineStr">
        <is>
          <t>POS Purchase</t>
        </is>
      </c>
      <c r="J2541" t="inlineStr">
        <is>
          <t>DebitCard</t>
        </is>
      </c>
      <c r="K2541" t="inlineStr">
        <is>
          <t>Nandos Kyalami 2 KYALAMI</t>
        </is>
      </c>
      <c r="L2541" t="inlineStr">
        <is>
          <t>KC YOUNG</t>
        </is>
      </c>
      <c r="M2541" s="26" t="n">
        <v>-40</v>
      </c>
      <c r="N2541" t="inlineStr"/>
      <c r="O2541" t="inlineStr"/>
    </row>
    <row r="2542" hidden="1">
      <c r="A2542" s="30" t="inlineStr">
        <is>
          <t>2022-08-1123:39Interest Earned at 3.00%-3.75%28.3</t>
        </is>
      </c>
      <c r="B2542" t="inlineStr">
        <is>
          <t>2022/08/11</t>
        </is>
      </c>
      <c r="C2542" t="inlineStr">
        <is>
          <t>23:39</t>
        </is>
      </c>
      <c r="D2542" s="20" t="inlineStr">
        <is>
          <t>2022/08/25</t>
        </is>
      </c>
      <c r="E2542" t="inlineStr">
        <is>
          <t>2022/08/11</t>
        </is>
      </c>
      <c r="F2542" t="inlineStr">
        <is>
          <t>2022-08</t>
        </is>
      </c>
      <c r="G2542" t="n">
        <v>2022</v>
      </c>
      <c r="H2542" t="n">
        <v>8</v>
      </c>
      <c r="I2542" t="inlineStr">
        <is>
          <t>Interest</t>
        </is>
      </c>
      <c r="J2542" t="inlineStr">
        <is>
          <t>KirstSurance</t>
        </is>
      </c>
      <c r="K2542" t="inlineStr">
        <is>
          <t>Interest Earned at 3.00%-3.75%</t>
        </is>
      </c>
      <c r="L2542" t="inlineStr"/>
      <c r="M2542" s="23" t="n">
        <v>28.3</v>
      </c>
      <c r="N2542" t="inlineStr"/>
      <c r="O2542" t="inlineStr"/>
    </row>
    <row r="2543" hidden="1">
      <c r="A2543" s="30" t="inlineStr">
        <is>
          <t>2022-08-1123:44Dynamic interest boost at 0.50%4.27</t>
        </is>
      </c>
      <c r="B2543" t="inlineStr">
        <is>
          <t>2022/08/11</t>
        </is>
      </c>
      <c r="C2543" t="inlineStr">
        <is>
          <t>23:44</t>
        </is>
      </c>
      <c r="D2543" s="20" t="inlineStr">
        <is>
          <t>2022/08/25</t>
        </is>
      </c>
      <c r="E2543" t="inlineStr">
        <is>
          <t>2022/08/11</t>
        </is>
      </c>
      <c r="F2543" t="inlineStr">
        <is>
          <t>2022-08</t>
        </is>
      </c>
      <c r="G2543" t="n">
        <v>2022</v>
      </c>
      <c r="H2543" t="n">
        <v>8</v>
      </c>
      <c r="I2543" t="inlineStr">
        <is>
          <t>Interest</t>
        </is>
      </c>
      <c r="J2543" t="inlineStr">
        <is>
          <t>KirstSurance</t>
        </is>
      </c>
      <c r="K2543" t="inlineStr">
        <is>
          <t>Dynamic interest boost at 0.50%</t>
        </is>
      </c>
      <c r="L2543" t="inlineStr"/>
      <c r="M2543" s="23" t="n">
        <v>4.27</v>
      </c>
      <c r="N2543" t="inlineStr"/>
      <c r="O2543" t="inlineStr"/>
    </row>
    <row r="2544" hidden="1">
      <c r="A2544" s="30" t="inlineStr">
        <is>
          <t>2022-08-1218:34INSURECASH4002101773-227745291180.37</t>
        </is>
      </c>
      <c r="B2544" t="inlineStr">
        <is>
          <t>2022/08/12</t>
        </is>
      </c>
      <c r="C2544" t="inlineStr">
        <is>
          <t>18:34</t>
        </is>
      </c>
      <c r="D2544" s="20" t="inlineStr">
        <is>
          <t>2022/08/25</t>
        </is>
      </c>
      <c r="E2544" t="inlineStr">
        <is>
          <t>2022/08/12</t>
        </is>
      </c>
      <c r="F2544" t="inlineStr">
        <is>
          <t>2022-08</t>
        </is>
      </c>
      <c r="G2544" t="n">
        <v>2022</v>
      </c>
      <c r="H2544" t="n">
        <v>8</v>
      </c>
      <c r="I2544" t="inlineStr">
        <is>
          <t>EFT</t>
        </is>
      </c>
      <c r="J2544" t="inlineStr">
        <is>
          <t>CreditCard</t>
        </is>
      </c>
      <c r="K2544" t="inlineStr">
        <is>
          <t>INSURECASH4002101773-227745291</t>
        </is>
      </c>
      <c r="L2544" t="inlineStr"/>
      <c r="M2544" s="26" t="n">
        <v>180.37</v>
      </c>
      <c r="N2544" t="inlineStr">
        <is>
          <t>Insurance</t>
        </is>
      </c>
      <c r="O2544" t="inlineStr">
        <is>
          <t>Out</t>
        </is>
      </c>
    </row>
    <row r="2545" hidden="1">
      <c r="A2545" s="30" t="inlineStr">
        <is>
          <t>2022-08-1320:23Checkers Sixty60 TipKC YOUNG-10</t>
        </is>
      </c>
      <c r="B2545" t="inlineStr">
        <is>
          <t>2022/08/13</t>
        </is>
      </c>
      <c r="C2545" t="inlineStr">
        <is>
          <t>20:23</t>
        </is>
      </c>
      <c r="D2545" s="20" t="inlineStr">
        <is>
          <t>2022/08/25</t>
        </is>
      </c>
      <c r="E2545" t="inlineStr">
        <is>
          <t>2022/08/13</t>
        </is>
      </c>
      <c r="F2545" t="inlineStr">
        <is>
          <t>2022-08</t>
        </is>
      </c>
      <c r="G2545" t="n">
        <v>2022</v>
      </c>
      <c r="H2545" t="n">
        <v>8</v>
      </c>
      <c r="I2545" t="inlineStr">
        <is>
          <t>Online</t>
        </is>
      </c>
      <c r="J2545" t="inlineStr">
        <is>
          <t>CreditCard</t>
        </is>
      </c>
      <c r="K2545" t="inlineStr">
        <is>
          <t>Checkers Sixty60 Tip</t>
        </is>
      </c>
      <c r="L2545" t="inlineStr">
        <is>
          <t>KC YOUNG</t>
        </is>
      </c>
      <c r="M2545" s="26" t="n">
        <v>-10</v>
      </c>
      <c r="N2545" t="inlineStr">
        <is>
          <t>Groceries</t>
        </is>
      </c>
      <c r="O2545" t="inlineStr">
        <is>
          <t>Out</t>
        </is>
      </c>
    </row>
    <row r="2546" hidden="1">
      <c r="A2546" s="30" t="inlineStr">
        <is>
          <t>2022-08-1320:23Checkers Sixty60KC YOUNG-346.94</t>
        </is>
      </c>
      <c r="B2546" t="inlineStr">
        <is>
          <t>2022/08/13</t>
        </is>
      </c>
      <c r="C2546" t="inlineStr">
        <is>
          <t>20:23</t>
        </is>
      </c>
      <c r="D2546" s="20" t="inlineStr">
        <is>
          <t>2022/08/25</t>
        </is>
      </c>
      <c r="E2546" t="inlineStr">
        <is>
          <t>2022/08/13</t>
        </is>
      </c>
      <c r="F2546" t="inlineStr">
        <is>
          <t>2022-08</t>
        </is>
      </c>
      <c r="G2546" t="n">
        <v>2022</v>
      </c>
      <c r="H2546" t="n">
        <v>8</v>
      </c>
      <c r="I2546" t="inlineStr">
        <is>
          <t>Online</t>
        </is>
      </c>
      <c r="J2546" t="inlineStr">
        <is>
          <t>CreditCard</t>
        </is>
      </c>
      <c r="K2546" t="inlineStr">
        <is>
          <t>Checkers Sixty60</t>
        </is>
      </c>
      <c r="L2546" t="inlineStr">
        <is>
          <t>KC YOUNG</t>
        </is>
      </c>
      <c r="M2546" s="26" t="n">
        <v>-346.94</v>
      </c>
      <c r="N2546" t="inlineStr">
        <is>
          <t>Groceries</t>
        </is>
      </c>
      <c r="O2546" t="inlineStr">
        <is>
          <t>Out</t>
        </is>
      </c>
    </row>
    <row r="2547" hidden="1">
      <c r="A2547" s="30" t="inlineStr">
        <is>
          <t>2022-08-1321:12VaughanVaughan Louw-550</t>
        </is>
      </c>
      <c r="B2547" t="inlineStr">
        <is>
          <t>2022/08/13</t>
        </is>
      </c>
      <c r="C2547" t="inlineStr">
        <is>
          <t>21:12</t>
        </is>
      </c>
      <c r="D2547" s="20" t="inlineStr">
        <is>
          <t>2022/08/25</t>
        </is>
      </c>
      <c r="E2547" t="inlineStr">
        <is>
          <t>2022/08/13</t>
        </is>
      </c>
      <c r="F2547" t="inlineStr">
        <is>
          <t>2022-08</t>
        </is>
      </c>
      <c r="G2547" t="n">
        <v>2022</v>
      </c>
      <c r="H2547" t="n">
        <v>8</v>
      </c>
      <c r="I2547" t="inlineStr">
        <is>
          <t>EFT</t>
        </is>
      </c>
      <c r="J2547" t="inlineStr">
        <is>
          <t>DebitCard</t>
        </is>
      </c>
      <c r="K2547" t="inlineStr">
        <is>
          <t>Vaughan</t>
        </is>
      </c>
      <c r="L2547" t="inlineStr">
        <is>
          <t>Vaughan Louw</t>
        </is>
      </c>
      <c r="M2547" s="26" t="n">
        <v>-550</v>
      </c>
      <c r="N2547" t="inlineStr"/>
      <c r="O2547" t="inlineStr"/>
    </row>
    <row r="2548" hidden="1">
      <c r="A2548" s="30" t="inlineStr">
        <is>
          <t>2022-08-1420:00FOKOF BAR Menlo ParkKC YOUNG-250</t>
        </is>
      </c>
      <c r="B2548" t="inlineStr">
        <is>
          <t>2022/08/14</t>
        </is>
      </c>
      <c r="C2548" t="inlineStr">
        <is>
          <t>20:00</t>
        </is>
      </c>
      <c r="D2548" s="20" t="inlineStr">
        <is>
          <t>2022/08/25</t>
        </is>
      </c>
      <c r="E2548" t="inlineStr">
        <is>
          <t>2022/08/14</t>
        </is>
      </c>
      <c r="F2548" t="inlineStr">
        <is>
          <t>2022-08</t>
        </is>
      </c>
      <c r="G2548" t="n">
        <v>2022</v>
      </c>
      <c r="H2548" t="n">
        <v>8</v>
      </c>
      <c r="I2548" t="inlineStr">
        <is>
          <t>POS Purchase</t>
        </is>
      </c>
      <c r="J2548" t="inlineStr">
        <is>
          <t>DebitCard</t>
        </is>
      </c>
      <c r="K2548" t="inlineStr">
        <is>
          <t>FOKOF BAR Menlo Park</t>
        </is>
      </c>
      <c r="L2548" t="inlineStr">
        <is>
          <t>KC YOUNG</t>
        </is>
      </c>
      <c r="M2548" s="26" t="n">
        <v>-250</v>
      </c>
      <c r="N2548" t="inlineStr"/>
      <c r="O2548" t="inlineStr"/>
    </row>
    <row r="2549" hidden="1">
      <c r="A2549" s="30" t="inlineStr">
        <is>
          <t>2022-08-1520:04CHECKERS KYALAMI GAUTENGKC YOUNG-597.25</t>
        </is>
      </c>
      <c r="B2549" t="inlineStr">
        <is>
          <t>2022/08/15</t>
        </is>
      </c>
      <c r="C2549" t="inlineStr">
        <is>
          <t>20:04</t>
        </is>
      </c>
      <c r="D2549" s="20" t="inlineStr">
        <is>
          <t>2022/08/25</t>
        </is>
      </c>
      <c r="E2549" t="inlineStr">
        <is>
          <t>2022/08/15</t>
        </is>
      </c>
      <c r="F2549" t="inlineStr">
        <is>
          <t>2022-08</t>
        </is>
      </c>
      <c r="G2549" t="n">
        <v>2022</v>
      </c>
      <c r="H2549" t="n">
        <v>8</v>
      </c>
      <c r="I2549" t="inlineStr">
        <is>
          <t>POS Purchase</t>
        </is>
      </c>
      <c r="J2549" t="inlineStr">
        <is>
          <t>CreditCard</t>
        </is>
      </c>
      <c r="K2549" t="inlineStr">
        <is>
          <t>CHECKERS KYALAMI GAUTENG</t>
        </is>
      </c>
      <c r="L2549" t="inlineStr">
        <is>
          <t>KC YOUNG</t>
        </is>
      </c>
      <c r="M2549" s="26" t="n">
        <v>-597.25</v>
      </c>
      <c r="N2549" t="inlineStr">
        <is>
          <t>Groceries</t>
        </is>
      </c>
      <c r="O2549" t="inlineStr">
        <is>
          <t>Out</t>
        </is>
      </c>
    </row>
    <row r="2550" hidden="1">
      <c r="A2550" s="30" t="inlineStr">
        <is>
          <t>2022-08-1620:16CLICKS 1843 KYALAMI CORN KYALAMIKC YOUNG-51.7</t>
        </is>
      </c>
      <c r="B2550" t="inlineStr">
        <is>
          <t>2022/08/16</t>
        </is>
      </c>
      <c r="C2550" t="inlineStr">
        <is>
          <t>20:16</t>
        </is>
      </c>
      <c r="D2550" s="20" t="inlineStr">
        <is>
          <t>2022/08/25</t>
        </is>
      </c>
      <c r="E2550" t="inlineStr">
        <is>
          <t>2022/08/16</t>
        </is>
      </c>
      <c r="F2550" t="inlineStr">
        <is>
          <t>2022-08</t>
        </is>
      </c>
      <c r="G2550" t="n">
        <v>2022</v>
      </c>
      <c r="H2550" t="n">
        <v>8</v>
      </c>
      <c r="I2550" t="inlineStr">
        <is>
          <t>POS Purchase</t>
        </is>
      </c>
      <c r="J2550" t="inlineStr">
        <is>
          <t>DebitCard</t>
        </is>
      </c>
      <c r="K2550" t="inlineStr">
        <is>
          <t>CLICKS 1843 KYALAMI CORN KYALAMI</t>
        </is>
      </c>
      <c r="L2550" t="inlineStr">
        <is>
          <t>KC YOUNG</t>
        </is>
      </c>
      <c r="M2550" s="26" t="n">
        <v>-51.7</v>
      </c>
      <c r="N2550" t="inlineStr"/>
      <c r="O2550" t="inlineStr"/>
    </row>
    <row r="2551" hidden="1">
      <c r="A2551" s="30" t="inlineStr">
        <is>
          <t>2022-08-1720:07Dischem Kyalami Corner JOHANNESBURGKC YOUNG-822.45</t>
        </is>
      </c>
      <c r="B2551" t="inlineStr">
        <is>
          <t>2022/08/17</t>
        </is>
      </c>
      <c r="C2551" t="inlineStr">
        <is>
          <t>20:07</t>
        </is>
      </c>
      <c r="D2551" s="20" t="inlineStr">
        <is>
          <t>2022/08/25</t>
        </is>
      </c>
      <c r="E2551" t="inlineStr">
        <is>
          <t>2022/08/17</t>
        </is>
      </c>
      <c r="F2551" t="inlineStr">
        <is>
          <t>2022-08</t>
        </is>
      </c>
      <c r="G2551" t="n">
        <v>2022</v>
      </c>
      <c r="H2551" t="n">
        <v>8</v>
      </c>
      <c r="I2551" t="inlineStr">
        <is>
          <t>POS Purchase</t>
        </is>
      </c>
      <c r="J2551" t="inlineStr">
        <is>
          <t>CreditCard</t>
        </is>
      </c>
      <c r="K2551" t="inlineStr">
        <is>
          <t>Dischem Kyalami Corner JOHANNESBURG</t>
        </is>
      </c>
      <c r="L2551" t="inlineStr">
        <is>
          <t>KC YOUNG</t>
        </is>
      </c>
      <c r="M2551" s="26" t="n">
        <v>-822.45</v>
      </c>
      <c r="N2551" t="inlineStr"/>
      <c r="O2551" t="inlineStr"/>
    </row>
    <row r="2552" hidden="1">
      <c r="A2552" s="30" t="inlineStr">
        <is>
          <t>2022-08-1720:13AROMA GOURMET COFFEE RO PRETORIAKC YOUNG-100</t>
        </is>
      </c>
      <c r="B2552" t="inlineStr">
        <is>
          <t>2022/08/17</t>
        </is>
      </c>
      <c r="C2552" t="inlineStr">
        <is>
          <t>20:13</t>
        </is>
      </c>
      <c r="D2552" s="20" t="inlineStr">
        <is>
          <t>2022/08/25</t>
        </is>
      </c>
      <c r="E2552" t="inlineStr">
        <is>
          <t>2022/08/17</t>
        </is>
      </c>
      <c r="F2552" t="inlineStr">
        <is>
          <t>2022-08</t>
        </is>
      </c>
      <c r="G2552" t="n">
        <v>2022</v>
      </c>
      <c r="H2552" t="n">
        <v>8</v>
      </c>
      <c r="I2552" t="inlineStr">
        <is>
          <t>POS Purchase</t>
        </is>
      </c>
      <c r="J2552" t="inlineStr">
        <is>
          <t>DebitCard</t>
        </is>
      </c>
      <c r="K2552" t="inlineStr">
        <is>
          <t>AROMA GOURMET COFFEE RO PRETORIA</t>
        </is>
      </c>
      <c r="L2552" t="inlineStr">
        <is>
          <t>KC YOUNG</t>
        </is>
      </c>
      <c r="M2552" s="26" t="n">
        <v>-100</v>
      </c>
      <c r="N2552" t="inlineStr"/>
      <c r="O2552" t="inlineStr"/>
    </row>
    <row r="2553" hidden="1">
      <c r="A2553" s="30" t="inlineStr">
        <is>
          <t>2022-08-1822:30iPhone Active Rewards Cashback640</t>
        </is>
      </c>
      <c r="B2553" t="inlineStr">
        <is>
          <t>2022/08/18</t>
        </is>
      </c>
      <c r="C2553" t="inlineStr">
        <is>
          <t>22:30</t>
        </is>
      </c>
      <c r="D2553" s="20" t="inlineStr">
        <is>
          <t>2022/08/25</t>
        </is>
      </c>
      <c r="E2553" t="inlineStr">
        <is>
          <t>2022/08/18</t>
        </is>
      </c>
      <c r="F2553" t="inlineStr">
        <is>
          <t>2022-08</t>
        </is>
      </c>
      <c r="G2553" t="n">
        <v>2022</v>
      </c>
      <c r="H2553" t="n">
        <v>8</v>
      </c>
      <c r="I2553" t="inlineStr">
        <is>
          <t>Group Payment</t>
        </is>
      </c>
      <c r="J2553" t="inlineStr">
        <is>
          <t>CreditCard</t>
        </is>
      </c>
      <c r="K2553" t="inlineStr">
        <is>
          <t>iPhone Active Rewards Cashback</t>
        </is>
      </c>
      <c r="L2553" t="inlineStr"/>
      <c r="M2553" s="26" t="n">
        <v>640</v>
      </c>
      <c r="N2553" t="inlineStr">
        <is>
          <t>Phone</t>
        </is>
      </c>
      <c r="O2553" t="inlineStr">
        <is>
          <t>Out</t>
        </is>
      </c>
    </row>
    <row r="2554" hidden="1">
      <c r="A2554" s="30" t="inlineStr">
        <is>
          <t>2022-08-1822:30iPhone Vitality Money Cashback @14.00017</t>
        </is>
      </c>
      <c r="B2554" t="inlineStr">
        <is>
          <t>2022/08/18</t>
        </is>
      </c>
      <c r="C2554" t="inlineStr">
        <is>
          <t>22:30</t>
        </is>
      </c>
      <c r="D2554" s="20" t="inlineStr">
        <is>
          <t>2022/08/25</t>
        </is>
      </c>
      <c r="E2554" t="inlineStr">
        <is>
          <t>2022/08/18</t>
        </is>
      </c>
      <c r="F2554" t="inlineStr">
        <is>
          <t>2022-08</t>
        </is>
      </c>
      <c r="G2554" t="n">
        <v>2022</v>
      </c>
      <c r="H2554" t="n">
        <v>8</v>
      </c>
      <c r="I2554" t="inlineStr">
        <is>
          <t>Reward</t>
        </is>
      </c>
      <c r="J2554" t="inlineStr">
        <is>
          <t>CreditCard</t>
        </is>
      </c>
      <c r="K2554" t="inlineStr">
        <is>
          <t>iPhone Vitality Money Cashback @14.000</t>
        </is>
      </c>
      <c r="L2554" t="inlineStr"/>
      <c r="M2554" s="26" t="n">
        <v>17</v>
      </c>
      <c r="N2554" t="inlineStr">
        <is>
          <t>Phone</t>
        </is>
      </c>
      <c r="O2554" t="inlineStr">
        <is>
          <t>Out</t>
        </is>
      </c>
    </row>
    <row r="2555" hidden="1">
      <c r="A2555" s="30" t="inlineStr">
        <is>
          <t>2022-08-1823:07iPhone-669.11</t>
        </is>
      </c>
      <c r="B2555" t="inlineStr">
        <is>
          <t>2022/08/18</t>
        </is>
      </c>
      <c r="C2555" t="inlineStr">
        <is>
          <t>23:07</t>
        </is>
      </c>
      <c r="D2555" s="20" t="inlineStr">
        <is>
          <t>2022/08/25</t>
        </is>
      </c>
      <c r="E2555" t="inlineStr">
        <is>
          <t>2022/08/18</t>
        </is>
      </c>
      <c r="F2555" t="inlineStr">
        <is>
          <t>2022-08</t>
        </is>
      </c>
      <c r="G2555" t="n">
        <v>2022</v>
      </c>
      <c r="H2555" t="n">
        <v>8</v>
      </c>
      <c r="I2555" t="inlineStr">
        <is>
          <t>Budget Instalment</t>
        </is>
      </c>
      <c r="J2555" t="inlineStr">
        <is>
          <t>CreditCard</t>
        </is>
      </c>
      <c r="K2555" t="inlineStr">
        <is>
          <t>iPhone</t>
        </is>
      </c>
      <c r="L2555" t="inlineStr"/>
      <c r="M2555" s="26" t="n">
        <v>-669.11</v>
      </c>
      <c r="N2555" t="inlineStr">
        <is>
          <t>Phone</t>
        </is>
      </c>
      <c r="O2555" t="inlineStr">
        <is>
          <t>Out</t>
        </is>
      </c>
    </row>
    <row r="2556" hidden="1">
      <c r="A2556" s="30" t="inlineStr">
        <is>
          <t>2022-08-2020:07Nandos Kyalami 2 KYALAMIKC YOUNG-74</t>
        </is>
      </c>
      <c r="B2556" t="inlineStr">
        <is>
          <t>2022/08/20</t>
        </is>
      </c>
      <c r="C2556" t="inlineStr">
        <is>
          <t>20:07</t>
        </is>
      </c>
      <c r="D2556" s="20" t="inlineStr">
        <is>
          <t>2022/08/25</t>
        </is>
      </c>
      <c r="E2556" t="inlineStr">
        <is>
          <t>2022/08/20</t>
        </is>
      </c>
      <c r="F2556" t="inlineStr">
        <is>
          <t>2022-08</t>
        </is>
      </c>
      <c r="G2556" t="n">
        <v>2022</v>
      </c>
      <c r="H2556" t="n">
        <v>8</v>
      </c>
      <c r="I2556" t="inlineStr">
        <is>
          <t>POS Purchase</t>
        </is>
      </c>
      <c r="J2556" t="inlineStr">
        <is>
          <t>DebitCard</t>
        </is>
      </c>
      <c r="K2556" t="inlineStr">
        <is>
          <t>Nandos Kyalami 2 KYALAMI</t>
        </is>
      </c>
      <c r="L2556" t="inlineStr">
        <is>
          <t>KC YOUNG</t>
        </is>
      </c>
      <c r="M2556" s="26" t="n">
        <v>-74</v>
      </c>
      <c r="N2556" t="inlineStr"/>
      <c r="O2556" t="inlineStr"/>
    </row>
    <row r="2557" hidden="1">
      <c r="A2557" s="30" t="inlineStr">
        <is>
          <t>2022-08-2120:09BP MONTE FOURWAYSKC YOUNG-880.4</t>
        </is>
      </c>
      <c r="B2557" t="inlineStr">
        <is>
          <t>2022/08/21</t>
        </is>
      </c>
      <c r="C2557" t="inlineStr">
        <is>
          <t>20:09</t>
        </is>
      </c>
      <c r="D2557" s="20" t="inlineStr">
        <is>
          <t>2022/08/25</t>
        </is>
      </c>
      <c r="E2557" t="inlineStr">
        <is>
          <t>2022/08/21</t>
        </is>
      </c>
      <c r="F2557" t="inlineStr">
        <is>
          <t>2022-08</t>
        </is>
      </c>
      <c r="G2557" t="n">
        <v>2022</v>
      </c>
      <c r="H2557" t="n">
        <v>8</v>
      </c>
      <c r="I2557" t="inlineStr">
        <is>
          <t>POS Purchase</t>
        </is>
      </c>
      <c r="J2557" t="inlineStr">
        <is>
          <t>CreditCard</t>
        </is>
      </c>
      <c r="K2557" t="inlineStr">
        <is>
          <t>BP MONTE FOURWAYS</t>
        </is>
      </c>
      <c r="L2557" t="inlineStr">
        <is>
          <t>KC YOUNG</t>
        </is>
      </c>
      <c r="M2557" s="26" t="n">
        <v>-880.4</v>
      </c>
      <c r="N2557" t="inlineStr">
        <is>
          <t>Car</t>
        </is>
      </c>
      <c r="O2557" t="inlineStr">
        <is>
          <t>Out</t>
        </is>
      </c>
    </row>
    <row r="2558" hidden="1">
      <c r="A2558" s="30" t="inlineStr">
        <is>
          <t>2022-08-2120:15CHECKERS KYALAMI GAUTENGKC YOUNG-240.14</t>
        </is>
      </c>
      <c r="B2558" t="inlineStr">
        <is>
          <t>2022/08/21</t>
        </is>
      </c>
      <c r="C2558" t="inlineStr">
        <is>
          <t>20:15</t>
        </is>
      </c>
      <c r="D2558" s="20" t="inlineStr">
        <is>
          <t>2022/08/25</t>
        </is>
      </c>
      <c r="E2558" t="inlineStr">
        <is>
          <t>2022/08/21</t>
        </is>
      </c>
      <c r="F2558" t="inlineStr">
        <is>
          <t>2022-08</t>
        </is>
      </c>
      <c r="G2558" t="n">
        <v>2022</v>
      </c>
      <c r="H2558" t="n">
        <v>8</v>
      </c>
      <c r="I2558" t="inlineStr">
        <is>
          <t>POS Purchase</t>
        </is>
      </c>
      <c r="J2558" t="inlineStr">
        <is>
          <t>DebitCard</t>
        </is>
      </c>
      <c r="K2558" t="inlineStr">
        <is>
          <t>CHECKERS KYALAMI GAUTENG</t>
        </is>
      </c>
      <c r="L2558" t="inlineStr">
        <is>
          <t>KC YOUNG</t>
        </is>
      </c>
      <c r="M2558" s="26" t="n">
        <v>-240.14</v>
      </c>
      <c r="N2558" t="inlineStr">
        <is>
          <t>Groceries</t>
        </is>
      </c>
      <c r="O2558" t="inlineStr">
        <is>
          <t>Out</t>
        </is>
      </c>
    </row>
    <row r="2559" hidden="1">
      <c r="A2559" s="30" t="inlineStr">
        <is>
          <t>2022-08-2120:15LIQUORSHOP KYALAMI KYALAMI RIDGEKC YOUNG-74.99</t>
        </is>
      </c>
      <c r="B2559" t="inlineStr">
        <is>
          <t>2022/08/21</t>
        </is>
      </c>
      <c r="C2559" t="inlineStr">
        <is>
          <t>20:15</t>
        </is>
      </c>
      <c r="D2559" s="20" t="inlineStr">
        <is>
          <t>2022/08/25</t>
        </is>
      </c>
      <c r="E2559" t="inlineStr">
        <is>
          <t>2022/08/21</t>
        </is>
      </c>
      <c r="F2559" t="inlineStr">
        <is>
          <t>2022-08</t>
        </is>
      </c>
      <c r="G2559" t="n">
        <v>2022</v>
      </c>
      <c r="H2559" t="n">
        <v>8</v>
      </c>
      <c r="I2559" t="inlineStr">
        <is>
          <t>POS Purchase</t>
        </is>
      </c>
      <c r="J2559" t="inlineStr">
        <is>
          <t>DebitCard</t>
        </is>
      </c>
      <c r="K2559" t="inlineStr">
        <is>
          <t>LIQUORSHOP KYALAMI KYALAMI RIDGE</t>
        </is>
      </c>
      <c r="L2559" t="inlineStr">
        <is>
          <t>KC YOUNG</t>
        </is>
      </c>
      <c r="M2559" s="26" t="n">
        <v>-74.98999999999999</v>
      </c>
      <c r="N2559" t="inlineStr"/>
      <c r="O2559" t="inlineStr"/>
    </row>
    <row r="2560" hidden="1">
      <c r="A2560" s="30" t="inlineStr">
        <is>
          <t>2022-08-2120:15MUG N BEAN KYALAMI KYALAMKC YOUNG-138</t>
        </is>
      </c>
      <c r="B2560" t="inlineStr">
        <is>
          <t>2022/08/21</t>
        </is>
      </c>
      <c r="C2560" t="inlineStr">
        <is>
          <t>20:15</t>
        </is>
      </c>
      <c r="D2560" s="20" t="inlineStr">
        <is>
          <t>2022/08/25</t>
        </is>
      </c>
      <c r="E2560" t="inlineStr">
        <is>
          <t>2022/08/21</t>
        </is>
      </c>
      <c r="F2560" t="inlineStr">
        <is>
          <t>2022-08</t>
        </is>
      </c>
      <c r="G2560" t="n">
        <v>2022</v>
      </c>
      <c r="H2560" t="n">
        <v>8</v>
      </c>
      <c r="I2560" t="inlineStr">
        <is>
          <t>POS Purchase</t>
        </is>
      </c>
      <c r="J2560" t="inlineStr">
        <is>
          <t>DebitCard</t>
        </is>
      </c>
      <c r="K2560" t="inlineStr">
        <is>
          <t>MUG N BEAN KYALAMI KYALAM</t>
        </is>
      </c>
      <c r="L2560" t="inlineStr">
        <is>
          <t>KC YOUNG</t>
        </is>
      </c>
      <c r="M2560" s="26" t="n">
        <v>-138</v>
      </c>
      <c r="N2560" t="inlineStr"/>
      <c r="O2560" t="inlineStr"/>
    </row>
    <row r="2561" hidden="1">
      <c r="A2561" s="30" t="inlineStr">
        <is>
          <t>2022-08-2120:15http://www.sportmanswaKC YOUNG-1249.9</t>
        </is>
      </c>
      <c r="B2561" t="inlineStr">
        <is>
          <t>2022/08/21</t>
        </is>
      </c>
      <c r="C2561" t="inlineStr">
        <is>
          <t>20:15</t>
        </is>
      </c>
      <c r="D2561" s="20" t="inlineStr">
        <is>
          <t>2022/08/25</t>
        </is>
      </c>
      <c r="E2561" t="inlineStr">
        <is>
          <t>2022/08/21</t>
        </is>
      </c>
      <c r="F2561" t="inlineStr">
        <is>
          <t>2022-08</t>
        </is>
      </c>
      <c r="G2561" t="n">
        <v>2022</v>
      </c>
      <c r="H2561" t="n">
        <v>8</v>
      </c>
      <c r="I2561" t="inlineStr">
        <is>
          <t>Online</t>
        </is>
      </c>
      <c r="J2561" t="inlineStr">
        <is>
          <t>DebitCard</t>
        </is>
      </c>
      <c r="K2561" t="inlineStr">
        <is>
          <t>http://www.sportmanswa</t>
        </is>
      </c>
      <c r="L2561" t="inlineStr">
        <is>
          <t>KC YOUNG</t>
        </is>
      </c>
      <c r="M2561" s="26" t="n">
        <v>-1249.9</v>
      </c>
      <c r="N2561" t="inlineStr"/>
      <c r="O2561" t="inlineStr"/>
    </row>
    <row r="2562" hidden="1">
      <c r="A2562" s="30" t="inlineStr">
        <is>
          <t>2022-08-2218:33FRANS &amp; KIRST1700</t>
        </is>
      </c>
      <c r="B2562" t="inlineStr">
        <is>
          <t>2022/08/22</t>
        </is>
      </c>
      <c r="C2562" t="inlineStr">
        <is>
          <t>18:33</t>
        </is>
      </c>
      <c r="D2562" s="20" t="inlineStr">
        <is>
          <t>2022/08/25</t>
        </is>
      </c>
      <c r="E2562" t="inlineStr">
        <is>
          <t>2022/08/22</t>
        </is>
      </c>
      <c r="F2562" t="inlineStr">
        <is>
          <t>2022-08</t>
        </is>
      </c>
      <c r="G2562" t="n">
        <v>2022</v>
      </c>
      <c r="H2562" t="n">
        <v>8</v>
      </c>
      <c r="I2562" t="inlineStr">
        <is>
          <t>EFT</t>
        </is>
      </c>
      <c r="J2562" t="inlineStr">
        <is>
          <t>DebitCard</t>
        </is>
      </c>
      <c r="K2562" t="inlineStr">
        <is>
          <t>FRANS &amp; KIRST</t>
        </is>
      </c>
      <c r="L2562" t="inlineStr"/>
      <c r="M2562" s="26" t="n">
        <v>1700</v>
      </c>
      <c r="N2562" t="inlineStr"/>
      <c r="O2562" t="inlineStr"/>
    </row>
    <row r="2563" hidden="1">
      <c r="A2563" s="30" t="inlineStr">
        <is>
          <t>2022-08-2218:33Mike and Chels Suncity1700</t>
        </is>
      </c>
      <c r="B2563" t="inlineStr">
        <is>
          <t>2022/08/22</t>
        </is>
      </c>
      <c r="C2563" t="inlineStr">
        <is>
          <t>18:33</t>
        </is>
      </c>
      <c r="D2563" s="20" t="inlineStr">
        <is>
          <t>2022/08/25</t>
        </is>
      </c>
      <c r="E2563" t="inlineStr">
        <is>
          <t>2022/08/22</t>
        </is>
      </c>
      <c r="F2563" t="inlineStr">
        <is>
          <t>2022-08</t>
        </is>
      </c>
      <c r="G2563" t="n">
        <v>2022</v>
      </c>
      <c r="H2563" t="n">
        <v>8</v>
      </c>
      <c r="I2563" t="inlineStr">
        <is>
          <t>EFT</t>
        </is>
      </c>
      <c r="J2563" t="inlineStr">
        <is>
          <t>DebitCard</t>
        </is>
      </c>
      <c r="K2563" t="inlineStr">
        <is>
          <t>Mike and Chels Suncity</t>
        </is>
      </c>
      <c r="L2563" t="inlineStr"/>
      <c r="M2563" s="26" t="n">
        <v>1700</v>
      </c>
      <c r="N2563" t="inlineStr"/>
      <c r="O2563" t="inlineStr"/>
    </row>
    <row r="2564" hidden="1">
      <c r="A2564" s="30" t="inlineStr">
        <is>
          <t>2022-08-2219:54CBA*Parallels 2161.77 ZARKC YOUNG-2161.77</t>
        </is>
      </c>
      <c r="B2564" t="inlineStr">
        <is>
          <t>2022/08/22</t>
        </is>
      </c>
      <c r="C2564" t="inlineStr">
        <is>
          <t>19:54</t>
        </is>
      </c>
      <c r="D2564" s="20" t="inlineStr">
        <is>
          <t>2022/08/25</t>
        </is>
      </c>
      <c r="E2564" t="inlineStr">
        <is>
          <t>2022/08/22</t>
        </is>
      </c>
      <c r="F2564" t="inlineStr">
        <is>
          <t>2022-08</t>
        </is>
      </c>
      <c r="G2564" t="n">
        <v>2022</v>
      </c>
      <c r="H2564" t="n">
        <v>8</v>
      </c>
      <c r="I2564" t="inlineStr">
        <is>
          <t>Online</t>
        </is>
      </c>
      <c r="J2564" t="inlineStr">
        <is>
          <t>CreditCard</t>
        </is>
      </c>
      <c r="K2564" t="inlineStr">
        <is>
          <t>CBA*Parallels 2161.77 ZAR</t>
        </is>
      </c>
      <c r="L2564" t="inlineStr">
        <is>
          <t>KC YOUNG</t>
        </is>
      </c>
      <c r="M2564" s="26" t="n">
        <v>-2161.77</v>
      </c>
      <c r="N2564" t="inlineStr"/>
      <c r="O2564" t="inlineStr"/>
    </row>
    <row r="2565" hidden="1">
      <c r="A2565" s="30" t="inlineStr">
        <is>
          <t>2022-08-2219:54PNP CRP MALL AFRICA MIDRANDKC YOUNG-512.05</t>
        </is>
      </c>
      <c r="B2565" t="inlineStr">
        <is>
          <t>2022/08/22</t>
        </is>
      </c>
      <c r="C2565" t="inlineStr">
        <is>
          <t>19:54</t>
        </is>
      </c>
      <c r="D2565" s="20" t="inlineStr">
        <is>
          <t>2022/08/25</t>
        </is>
      </c>
      <c r="E2565" t="inlineStr">
        <is>
          <t>2022/08/22</t>
        </is>
      </c>
      <c r="F2565" t="inlineStr">
        <is>
          <t>2022-08</t>
        </is>
      </c>
      <c r="G2565" t="n">
        <v>2022</v>
      </c>
      <c r="H2565" t="n">
        <v>8</v>
      </c>
      <c r="I2565" t="inlineStr">
        <is>
          <t>POS Purchase</t>
        </is>
      </c>
      <c r="J2565" t="inlineStr">
        <is>
          <t>CreditCard</t>
        </is>
      </c>
      <c r="K2565" t="inlineStr">
        <is>
          <t>PNP CRP MALL AFRICA MIDRAND</t>
        </is>
      </c>
      <c r="L2565" t="inlineStr">
        <is>
          <t>KC YOUNG</t>
        </is>
      </c>
      <c r="M2565" s="26" t="n">
        <v>-512.05</v>
      </c>
      <c r="N2565" t="inlineStr"/>
      <c r="O2565" t="inlineStr"/>
    </row>
    <row r="2566" hidden="1">
      <c r="A2566" s="30" t="inlineStr">
        <is>
          <t>2022-08-2219:57APPLE.COM/BILL ITUNES.COM 44.99 ZARKC YOUNG-44.99</t>
        </is>
      </c>
      <c r="B2566" t="inlineStr">
        <is>
          <t>2022/08/22</t>
        </is>
      </c>
      <c r="C2566" t="inlineStr">
        <is>
          <t>19:57</t>
        </is>
      </c>
      <c r="D2566" s="20" t="inlineStr">
        <is>
          <t>2022/08/25</t>
        </is>
      </c>
      <c r="E2566" t="inlineStr">
        <is>
          <t>2022/08/22</t>
        </is>
      </c>
      <c r="F2566" t="inlineStr">
        <is>
          <t>2022-08</t>
        </is>
      </c>
      <c r="G2566" t="n">
        <v>2022</v>
      </c>
      <c r="H2566" t="n">
        <v>8</v>
      </c>
      <c r="I2566" t="inlineStr">
        <is>
          <t>POS Purchase</t>
        </is>
      </c>
      <c r="J2566" t="inlineStr">
        <is>
          <t>DebitCard</t>
        </is>
      </c>
      <c r="K2566" t="inlineStr">
        <is>
          <t>APPLE.COM/BILL ITUNES.COM 44.99 ZAR</t>
        </is>
      </c>
      <c r="L2566" t="inlineStr">
        <is>
          <t>KC YOUNG</t>
        </is>
      </c>
      <c r="M2566" s="26" t="n">
        <v>-44.99</v>
      </c>
      <c r="N2566" t="inlineStr">
        <is>
          <t>Hobbies</t>
        </is>
      </c>
      <c r="O2566" t="inlineStr">
        <is>
          <t>Out</t>
        </is>
      </c>
    </row>
    <row r="2567" hidden="1">
      <c r="A2567" s="30" t="inlineStr">
        <is>
          <t>2022-08-2219:57KFC KYALAMI DOWNS46482 KYALAMI ESTATKC YOUNG-109.8</t>
        </is>
      </c>
      <c r="B2567" t="inlineStr">
        <is>
          <t>2022/08/22</t>
        </is>
      </c>
      <c r="C2567" t="inlineStr">
        <is>
          <t>19:57</t>
        </is>
      </c>
      <c r="D2567" s="20" t="inlineStr">
        <is>
          <t>2022/08/25</t>
        </is>
      </c>
      <c r="E2567" t="inlineStr">
        <is>
          <t>2022/08/22</t>
        </is>
      </c>
      <c r="F2567" t="inlineStr">
        <is>
          <t>2022-08</t>
        </is>
      </c>
      <c r="G2567" t="n">
        <v>2022</v>
      </c>
      <c r="H2567" t="n">
        <v>8</v>
      </c>
      <c r="I2567" t="inlineStr">
        <is>
          <t>POS Purchase</t>
        </is>
      </c>
      <c r="J2567" t="inlineStr">
        <is>
          <t>DebitCard</t>
        </is>
      </c>
      <c r="K2567" t="inlineStr">
        <is>
          <t>KFC KYALAMI DOWNS46482 KYALAMI ESTAT</t>
        </is>
      </c>
      <c r="L2567" t="inlineStr">
        <is>
          <t>KC YOUNG</t>
        </is>
      </c>
      <c r="M2567" s="26" t="n">
        <v>-109.8</v>
      </c>
      <c r="N2567" t="inlineStr"/>
      <c r="O2567" t="inlineStr"/>
    </row>
    <row r="2568" hidden="1">
      <c r="A2568" s="30" t="inlineStr">
        <is>
          <t>2022-08-2221:35SuncityFrom: Subscriptions3400</t>
        </is>
      </c>
      <c r="B2568" t="inlineStr">
        <is>
          <t>2022/08/22</t>
        </is>
      </c>
      <c r="C2568" t="inlineStr">
        <is>
          <t>21:35</t>
        </is>
      </c>
      <c r="D2568" s="20" t="inlineStr">
        <is>
          <t>2022/08/25</t>
        </is>
      </c>
      <c r="E2568" t="inlineStr">
        <is>
          <t>2022/08/22</t>
        </is>
      </c>
      <c r="F2568" t="inlineStr">
        <is>
          <t>2022-08</t>
        </is>
      </c>
      <c r="G2568" t="n">
        <v>2022</v>
      </c>
      <c r="H2568" t="n">
        <v>8</v>
      </c>
      <c r="I2568" t="inlineStr">
        <is>
          <t>Transfer</t>
        </is>
      </c>
      <c r="J2568" t="inlineStr">
        <is>
          <t>KirstSurance</t>
        </is>
      </c>
      <c r="K2568" t="inlineStr">
        <is>
          <t>Suncity</t>
        </is>
      </c>
      <c r="L2568" t="inlineStr">
        <is>
          <t>From: Subscriptions</t>
        </is>
      </c>
      <c r="M2568" s="23" t="n">
        <v>3400</v>
      </c>
      <c r="N2568" t="inlineStr"/>
      <c r="O2568" t="inlineStr"/>
    </row>
    <row r="2569" hidden="1">
      <c r="A2569" s="30" t="inlineStr">
        <is>
          <t>2022-08-2221:35SuncityTo: KIRST-SURANCE-3400</t>
        </is>
      </c>
      <c r="B2569" t="inlineStr">
        <is>
          <t>2022/08/22</t>
        </is>
      </c>
      <c r="C2569" t="inlineStr">
        <is>
          <t>21:35</t>
        </is>
      </c>
      <c r="D2569" s="20" t="inlineStr">
        <is>
          <t>2022/08/25</t>
        </is>
      </c>
      <c r="E2569" t="inlineStr">
        <is>
          <t>2022/08/22</t>
        </is>
      </c>
      <c r="F2569" t="inlineStr">
        <is>
          <t>2022-08</t>
        </is>
      </c>
      <c r="G2569" t="n">
        <v>2022</v>
      </c>
      <c r="H2569" t="n">
        <v>8</v>
      </c>
      <c r="I2569" t="inlineStr">
        <is>
          <t>Transfer</t>
        </is>
      </c>
      <c r="J2569" t="inlineStr">
        <is>
          <t>DebitCard</t>
        </is>
      </c>
      <c r="K2569" t="inlineStr">
        <is>
          <t>Suncity</t>
        </is>
      </c>
      <c r="L2569" t="inlineStr">
        <is>
          <t>To: KIRST-SURANCE</t>
        </is>
      </c>
      <c r="M2569" s="26" t="n">
        <v>-3400</v>
      </c>
      <c r="N2569" t="inlineStr">
        <is>
          <t>Kirst-Surance</t>
        </is>
      </c>
      <c r="O2569" t="inlineStr">
        <is>
          <t>Out</t>
        </is>
      </c>
    </row>
    <row r="2570" hidden="1">
      <c r="A2570" s="30" t="inlineStr">
        <is>
          <t>2022-08-2320:14Mall of Africa MIDRANDKC YOUNG-10</t>
        </is>
      </c>
      <c r="B2570" t="inlineStr">
        <is>
          <t>2022/08/23</t>
        </is>
      </c>
      <c r="C2570" t="inlineStr">
        <is>
          <t>20:14</t>
        </is>
      </c>
      <c r="D2570" s="20" t="inlineStr">
        <is>
          <t>2022/08/25</t>
        </is>
      </c>
      <c r="E2570" t="inlineStr">
        <is>
          <t>2022/08/23</t>
        </is>
      </c>
      <c r="F2570" t="inlineStr">
        <is>
          <t>2022-08</t>
        </is>
      </c>
      <c r="G2570" t="n">
        <v>2022</v>
      </c>
      <c r="H2570" t="n">
        <v>8</v>
      </c>
      <c r="I2570" t="inlineStr">
        <is>
          <t>POS Purchase</t>
        </is>
      </c>
      <c r="J2570" t="inlineStr">
        <is>
          <t>CreditCard</t>
        </is>
      </c>
      <c r="K2570" t="inlineStr">
        <is>
          <t>Mall of Africa MIDRAND</t>
        </is>
      </c>
      <c r="L2570" t="inlineStr">
        <is>
          <t>KC YOUNG</t>
        </is>
      </c>
      <c r="M2570" s="26" t="n">
        <v>-10</v>
      </c>
      <c r="N2570" t="inlineStr">
        <is>
          <t>Car</t>
        </is>
      </c>
      <c r="O2570" t="inlineStr">
        <is>
          <t>Out</t>
        </is>
      </c>
    </row>
    <row r="2571" hidden="1">
      <c r="A2571" s="30" t="inlineStr">
        <is>
          <t>2022-08-2320:23TASHAS MALL OF AFRICA MIDRANDKC YOUNG-180</t>
        </is>
      </c>
      <c r="B2571" t="inlineStr">
        <is>
          <t>2022/08/23</t>
        </is>
      </c>
      <c r="C2571" t="inlineStr">
        <is>
          <t>20:23</t>
        </is>
      </c>
      <c r="D2571" s="20" t="inlineStr">
        <is>
          <t>2022/08/25</t>
        </is>
      </c>
      <c r="E2571" t="inlineStr">
        <is>
          <t>2022/08/23</t>
        </is>
      </c>
      <c r="F2571" t="inlineStr">
        <is>
          <t>2022-08</t>
        </is>
      </c>
      <c r="G2571" t="n">
        <v>2022</v>
      </c>
      <c r="H2571" t="n">
        <v>8</v>
      </c>
      <c r="I2571" t="inlineStr">
        <is>
          <t>POS Purchase</t>
        </is>
      </c>
      <c r="J2571" t="inlineStr">
        <is>
          <t>DebitCard</t>
        </is>
      </c>
      <c r="K2571" t="inlineStr">
        <is>
          <t>TASHAS MALL OF AFRICA MIDRAND</t>
        </is>
      </c>
      <c r="L2571" t="inlineStr">
        <is>
          <t>KC YOUNG</t>
        </is>
      </c>
      <c r="M2571" s="26" t="n">
        <v>-180</v>
      </c>
      <c r="N2571" t="inlineStr"/>
      <c r="O2571" t="inlineStr"/>
    </row>
    <row r="2572" hidden="1">
      <c r="A2572" s="30" t="inlineStr">
        <is>
          <t>2022-08-2420:27KAUAI MELROSE    75044 JOHANNESBURGKC YOUNG-128</t>
        </is>
      </c>
      <c r="B2572" t="inlineStr">
        <is>
          <t>2022/08/24</t>
        </is>
      </c>
      <c r="C2572" t="inlineStr">
        <is>
          <t>20:27</t>
        </is>
      </c>
      <c r="D2572" s="20" t="inlineStr">
        <is>
          <t>2022/08/25</t>
        </is>
      </c>
      <c r="E2572" t="inlineStr">
        <is>
          <t>2022/08/24</t>
        </is>
      </c>
      <c r="F2572" t="inlineStr">
        <is>
          <t>2022-08</t>
        </is>
      </c>
      <c r="G2572" t="n">
        <v>2022</v>
      </c>
      <c r="H2572" t="n">
        <v>8</v>
      </c>
      <c r="I2572" t="inlineStr">
        <is>
          <t>POS Purchase</t>
        </is>
      </c>
      <c r="J2572" t="inlineStr">
        <is>
          <t>DebitCard</t>
        </is>
      </c>
      <c r="K2572" t="inlineStr">
        <is>
          <t>KAUAI MELROSE    75044 JOHANNESBURG</t>
        </is>
      </c>
      <c r="L2572" t="inlineStr">
        <is>
          <t>KC YOUNG</t>
        </is>
      </c>
      <c r="M2572" s="26" t="n">
        <v>-128</v>
      </c>
      <c r="N2572" t="inlineStr"/>
      <c r="O2572" t="inlineStr"/>
    </row>
    <row r="2573" hidden="1">
      <c r="A2573" s="30" t="inlineStr">
        <is>
          <t>2022-08-2520:02CASHFOCUS SALARIS / SALARY33563.24</t>
        </is>
      </c>
      <c r="B2573" t="inlineStr">
        <is>
          <t>2022/08/25</t>
        </is>
      </c>
      <c r="C2573" t="inlineStr">
        <is>
          <t>20:02</t>
        </is>
      </c>
      <c r="D2573" s="20" t="inlineStr">
        <is>
          <t>2022/08/25</t>
        </is>
      </c>
      <c r="E2573" t="inlineStr">
        <is>
          <t>2022/09/01</t>
        </is>
      </c>
      <c r="F2573" t="inlineStr">
        <is>
          <t>2022-09</t>
        </is>
      </c>
      <c r="G2573" t="n">
        <v>2022</v>
      </c>
      <c r="H2573" t="n">
        <v>9</v>
      </c>
      <c r="I2573" t="inlineStr">
        <is>
          <t>EFT</t>
        </is>
      </c>
      <c r="J2573" t="inlineStr">
        <is>
          <t>CreditCard</t>
        </is>
      </c>
      <c r="K2573" t="inlineStr">
        <is>
          <t>CASHFOCUS SALARIS / SALARY</t>
        </is>
      </c>
      <c r="L2573" t="inlineStr"/>
      <c r="M2573" s="26" t="n">
        <v>33563.24</v>
      </c>
      <c r="N2573" t="inlineStr">
        <is>
          <t>Salary</t>
        </is>
      </c>
      <c r="O2573" t="inlineStr">
        <is>
          <t>In</t>
        </is>
      </c>
    </row>
    <row r="2574" hidden="1">
      <c r="A2574" s="30" t="inlineStr">
        <is>
          <t>2022-08-2520:04JASON AGNEW SUNCITY400</t>
        </is>
      </c>
      <c r="B2574" t="inlineStr">
        <is>
          <t>2022/08/25</t>
        </is>
      </c>
      <c r="C2574" t="inlineStr">
        <is>
          <t>20:04</t>
        </is>
      </c>
      <c r="D2574" s="20" t="inlineStr">
        <is>
          <t>2022/08/25</t>
        </is>
      </c>
      <c r="E2574" t="inlineStr">
        <is>
          <t>2022/09/01</t>
        </is>
      </c>
      <c r="F2574" t="inlineStr">
        <is>
          <t>2022-09</t>
        </is>
      </c>
      <c r="G2574" t="n">
        <v>2022</v>
      </c>
      <c r="H2574" t="n">
        <v>9</v>
      </c>
      <c r="I2574" t="inlineStr">
        <is>
          <t>EFT</t>
        </is>
      </c>
      <c r="J2574" t="inlineStr">
        <is>
          <t>DebitCard</t>
        </is>
      </c>
      <c r="K2574" t="inlineStr">
        <is>
          <t>JASON AGNEW SUNCITY</t>
        </is>
      </c>
      <c r="L2574" t="inlineStr"/>
      <c r="M2574" s="26" t="n">
        <v>400</v>
      </c>
      <c r="N2574" t="inlineStr"/>
      <c r="O2574" t="inlineStr"/>
    </row>
    <row r="2575" hidden="1">
      <c r="A2575" s="30" t="inlineStr">
        <is>
          <t>2022-08-2520:52CHECKERS KYALAMI GAUTENGKC YOUNG-179.48</t>
        </is>
      </c>
      <c r="B2575" t="inlineStr">
        <is>
          <t>2022/08/25</t>
        </is>
      </c>
      <c r="C2575" t="inlineStr">
        <is>
          <t>20:52</t>
        </is>
      </c>
      <c r="D2575" s="20" t="inlineStr">
        <is>
          <t>2022/08/25</t>
        </is>
      </c>
      <c r="E2575" t="inlineStr">
        <is>
          <t>2022/09/01</t>
        </is>
      </c>
      <c r="F2575" t="inlineStr">
        <is>
          <t>2022-09</t>
        </is>
      </c>
      <c r="G2575" t="n">
        <v>2022</v>
      </c>
      <c r="H2575" t="n">
        <v>9</v>
      </c>
      <c r="I2575" t="inlineStr">
        <is>
          <t>POS Purchase</t>
        </is>
      </c>
      <c r="J2575" t="inlineStr">
        <is>
          <t>CreditCard</t>
        </is>
      </c>
      <c r="K2575" t="inlineStr">
        <is>
          <t>CHECKERS KYALAMI GAUTENG</t>
        </is>
      </c>
      <c r="L2575" t="inlineStr">
        <is>
          <t>KC YOUNG</t>
        </is>
      </c>
      <c r="M2575" s="26" t="n">
        <v>-179.48</v>
      </c>
      <c r="N2575" t="inlineStr">
        <is>
          <t>Groceries</t>
        </is>
      </c>
      <c r="O2575" t="inlineStr">
        <is>
          <t>Out</t>
        </is>
      </c>
    </row>
    <row r="2576" hidden="1">
      <c r="A2576" s="30" t="inlineStr">
        <is>
          <t>2022-08-2609:37SuncityFrom: Subscriptions400</t>
        </is>
      </c>
      <c r="B2576" t="inlineStr">
        <is>
          <t>2022/08/26</t>
        </is>
      </c>
      <c r="C2576" t="inlineStr">
        <is>
          <t>09:37</t>
        </is>
      </c>
      <c r="D2576" s="20" t="inlineStr">
        <is>
          <t>2022/08/25</t>
        </is>
      </c>
      <c r="E2576" t="inlineStr">
        <is>
          <t>2022/09/01</t>
        </is>
      </c>
      <c r="F2576" t="inlineStr">
        <is>
          <t>2022-09</t>
        </is>
      </c>
      <c r="G2576" t="n">
        <v>2022</v>
      </c>
      <c r="H2576" t="n">
        <v>9</v>
      </c>
      <c r="I2576" t="inlineStr">
        <is>
          <t>Transfer</t>
        </is>
      </c>
      <c r="J2576" t="inlineStr">
        <is>
          <t>KirstSurance</t>
        </is>
      </c>
      <c r="K2576" t="inlineStr">
        <is>
          <t>Suncity</t>
        </is>
      </c>
      <c r="L2576" t="inlineStr">
        <is>
          <t>From: Subscriptions</t>
        </is>
      </c>
      <c r="M2576" s="23" t="n">
        <v>400</v>
      </c>
      <c r="N2576" t="inlineStr"/>
      <c r="O2576" t="inlineStr"/>
    </row>
    <row r="2577" hidden="1">
      <c r="A2577" s="30" t="inlineStr">
        <is>
          <t>2022-08-2609:37SuncityTo: KIRST-SURANCE-400</t>
        </is>
      </c>
      <c r="B2577" t="inlineStr">
        <is>
          <t>2022/08/26</t>
        </is>
      </c>
      <c r="C2577" t="inlineStr">
        <is>
          <t>09:37</t>
        </is>
      </c>
      <c r="D2577" s="20" t="inlineStr">
        <is>
          <t>2022/08/25</t>
        </is>
      </c>
      <c r="E2577" t="inlineStr">
        <is>
          <t>2022/09/01</t>
        </is>
      </c>
      <c r="F2577" t="inlineStr">
        <is>
          <t>2022-09</t>
        </is>
      </c>
      <c r="G2577" t="n">
        <v>2022</v>
      </c>
      <c r="H2577" t="n">
        <v>9</v>
      </c>
      <c r="I2577" t="inlineStr">
        <is>
          <t>Transfer</t>
        </is>
      </c>
      <c r="J2577" t="inlineStr">
        <is>
          <t>DebitCard</t>
        </is>
      </c>
      <c r="K2577" t="inlineStr">
        <is>
          <t>Suncity</t>
        </is>
      </c>
      <c r="L2577" t="inlineStr">
        <is>
          <t>To: KIRST-SURANCE</t>
        </is>
      </c>
      <c r="M2577" s="26" t="n">
        <v>-400</v>
      </c>
      <c r="N2577" t="inlineStr">
        <is>
          <t>Kirst-Surance</t>
        </is>
      </c>
      <c r="O2577" t="inlineStr">
        <is>
          <t>Out</t>
        </is>
      </c>
    </row>
    <row r="2578" hidden="1">
      <c r="A2578" s="30" t="inlineStr">
        <is>
          <t>2022-08-2609:37For SpetemberTo: Subscriptions-5000</t>
        </is>
      </c>
      <c r="B2578" t="inlineStr">
        <is>
          <t>2022/08/26</t>
        </is>
      </c>
      <c r="C2578" t="inlineStr">
        <is>
          <t>09:37</t>
        </is>
      </c>
      <c r="D2578" s="20" t="inlineStr">
        <is>
          <t>2022/08/25</t>
        </is>
      </c>
      <c r="E2578" t="inlineStr">
        <is>
          <t>2022/09/01</t>
        </is>
      </c>
      <c r="F2578" t="inlineStr">
        <is>
          <t>2022-09</t>
        </is>
      </c>
      <c r="G2578" t="n">
        <v>2022</v>
      </c>
      <c r="H2578" t="n">
        <v>9</v>
      </c>
      <c r="I2578" t="inlineStr">
        <is>
          <t>Transfer</t>
        </is>
      </c>
      <c r="J2578" t="inlineStr">
        <is>
          <t>CreditCard</t>
        </is>
      </c>
      <c r="K2578" t="inlineStr">
        <is>
          <t>For Spetember</t>
        </is>
      </c>
      <c r="L2578" t="inlineStr">
        <is>
          <t>To: Subscriptions</t>
        </is>
      </c>
      <c r="M2578" s="26" t="n">
        <v>-5000</v>
      </c>
      <c r="N2578" t="inlineStr"/>
      <c r="O2578" t="inlineStr"/>
    </row>
    <row r="2579" hidden="1">
      <c r="A2579" s="30" t="inlineStr">
        <is>
          <t>2022-08-2609:37For SpetemberFrom: Credit card5000</t>
        </is>
      </c>
      <c r="B2579" t="inlineStr">
        <is>
          <t>2022/08/26</t>
        </is>
      </c>
      <c r="C2579" t="inlineStr">
        <is>
          <t>09:37</t>
        </is>
      </c>
      <c r="D2579" s="20" t="inlineStr">
        <is>
          <t>2022/08/25</t>
        </is>
      </c>
      <c r="E2579" t="inlineStr">
        <is>
          <t>2022/09/01</t>
        </is>
      </c>
      <c r="F2579" t="inlineStr">
        <is>
          <t>2022-09</t>
        </is>
      </c>
      <c r="G2579" t="n">
        <v>2022</v>
      </c>
      <c r="H2579" t="n">
        <v>9</v>
      </c>
      <c r="I2579" t="inlineStr">
        <is>
          <t>Transfer</t>
        </is>
      </c>
      <c r="J2579" t="inlineStr">
        <is>
          <t>DebitCard</t>
        </is>
      </c>
      <c r="K2579" t="inlineStr">
        <is>
          <t>For Spetember</t>
        </is>
      </c>
      <c r="L2579" t="inlineStr">
        <is>
          <t>From: Credit card</t>
        </is>
      </c>
      <c r="M2579" s="26" t="n">
        <v>5000</v>
      </c>
      <c r="N2579" t="inlineStr">
        <is>
          <t>Transfer</t>
        </is>
      </c>
      <c r="O2579" t="inlineStr">
        <is>
          <t>Transfer</t>
        </is>
      </c>
    </row>
    <row r="2580" hidden="1">
      <c r="A2580" s="30" t="inlineStr">
        <is>
          <t>2022-08-2620:24Yoco   *AJC Plumbing c JohannesburgKC YOUNG-1265</t>
        </is>
      </c>
      <c r="B2580" t="inlineStr">
        <is>
          <t>2022/08/26</t>
        </is>
      </c>
      <c r="C2580" t="inlineStr">
        <is>
          <t>20:24</t>
        </is>
      </c>
      <c r="D2580" s="20" t="inlineStr">
        <is>
          <t>2022/08/25</t>
        </is>
      </c>
      <c r="E2580" t="inlineStr">
        <is>
          <t>2022/09/01</t>
        </is>
      </c>
      <c r="F2580" t="inlineStr">
        <is>
          <t>2022-09</t>
        </is>
      </c>
      <c r="G2580" t="n">
        <v>2022</v>
      </c>
      <c r="H2580" t="n">
        <v>9</v>
      </c>
      <c r="I2580" t="inlineStr">
        <is>
          <t>POS Purchase</t>
        </is>
      </c>
      <c r="J2580" t="inlineStr">
        <is>
          <t>CreditCard</t>
        </is>
      </c>
      <c r="K2580" t="inlineStr">
        <is>
          <t>Yoco   *AJC Plumbing c Johannesburg</t>
        </is>
      </c>
      <c r="L2580" t="inlineStr">
        <is>
          <t>KC YOUNG</t>
        </is>
      </c>
      <c r="M2580" s="26" t="n">
        <v>-1265</v>
      </c>
      <c r="N2580" t="inlineStr"/>
      <c r="O2580" t="inlineStr"/>
    </row>
    <row r="2581" hidden="1">
      <c r="A2581" s="30" t="inlineStr">
        <is>
          <t>2022-08-2709:18SeptemberFrom: Credit card3400</t>
        </is>
      </c>
      <c r="B2581" t="inlineStr">
        <is>
          <t>2022/08/27</t>
        </is>
      </c>
      <c r="C2581" t="inlineStr">
        <is>
          <t>09:18</t>
        </is>
      </c>
      <c r="D2581" s="20" t="inlineStr">
        <is>
          <t>2022/08/25</t>
        </is>
      </c>
      <c r="E2581" t="inlineStr">
        <is>
          <t>2022/09/01</t>
        </is>
      </c>
      <c r="F2581" t="inlineStr">
        <is>
          <t>2022-09</t>
        </is>
      </c>
      <c r="G2581" t="n">
        <v>2022</v>
      </c>
      <c r="H2581" t="n">
        <v>9</v>
      </c>
      <c r="I2581" t="inlineStr">
        <is>
          <t>Transfer</t>
        </is>
      </c>
      <c r="J2581" t="inlineStr">
        <is>
          <t>NoticeSavings</t>
        </is>
      </c>
      <c r="K2581" t="inlineStr">
        <is>
          <t>September</t>
        </is>
      </c>
      <c r="L2581" t="inlineStr">
        <is>
          <t>From: Credit card</t>
        </is>
      </c>
      <c r="M2581" s="26" t="n">
        <v>3400</v>
      </c>
      <c r="N2581" t="inlineStr"/>
      <c r="O2581" t="inlineStr"/>
    </row>
    <row r="2582" hidden="1">
      <c r="A2582" s="30" t="inlineStr">
        <is>
          <t>2022-08-2709:18SeptemberTo: NOTICE SAVINGS-3400</t>
        </is>
      </c>
      <c r="B2582" t="inlineStr">
        <is>
          <t>2022/08/27</t>
        </is>
      </c>
      <c r="C2582" t="inlineStr">
        <is>
          <t>09:18</t>
        </is>
      </c>
      <c r="D2582" s="20" t="inlineStr">
        <is>
          <t>2022/08/25</t>
        </is>
      </c>
      <c r="E2582" t="inlineStr">
        <is>
          <t>2022/09/01</t>
        </is>
      </c>
      <c r="F2582" t="inlineStr">
        <is>
          <t>2022-09</t>
        </is>
      </c>
      <c r="G2582" t="n">
        <v>2022</v>
      </c>
      <c r="H2582" t="n">
        <v>9</v>
      </c>
      <c r="I2582" t="inlineStr">
        <is>
          <t>Transfer</t>
        </is>
      </c>
      <c r="J2582" t="inlineStr">
        <is>
          <t>CreditCard</t>
        </is>
      </c>
      <c r="K2582" t="inlineStr">
        <is>
          <t>September</t>
        </is>
      </c>
      <c r="L2582" t="inlineStr">
        <is>
          <t>To: NOTICE SAVINGS</t>
        </is>
      </c>
      <c r="M2582" s="26" t="n">
        <v>-3400</v>
      </c>
      <c r="N2582" t="inlineStr">
        <is>
          <t>Savings</t>
        </is>
      </c>
      <c r="O2582" t="inlineStr">
        <is>
          <t>Out</t>
        </is>
      </c>
    </row>
    <row r="2583" hidden="1">
      <c r="A2583" s="30" t="inlineStr">
        <is>
          <t>2022-08-2709:20SeptemberEasyEquities-3000</t>
        </is>
      </c>
      <c r="B2583" t="inlineStr">
        <is>
          <t>2022/08/27</t>
        </is>
      </c>
      <c r="C2583" t="inlineStr">
        <is>
          <t>09:20</t>
        </is>
      </c>
      <c r="D2583" s="20" t="inlineStr">
        <is>
          <t>2022/08/25</t>
        </is>
      </c>
      <c r="E2583" t="inlineStr">
        <is>
          <t>2022/09/01</t>
        </is>
      </c>
      <c r="F2583" t="inlineStr">
        <is>
          <t>2022-09</t>
        </is>
      </c>
      <c r="G2583" t="n">
        <v>2022</v>
      </c>
      <c r="H2583" t="n">
        <v>9</v>
      </c>
      <c r="I2583" t="inlineStr">
        <is>
          <t>EFT</t>
        </is>
      </c>
      <c r="J2583" t="inlineStr">
        <is>
          <t>CreditCard</t>
        </is>
      </c>
      <c r="K2583" t="inlineStr">
        <is>
          <t>September</t>
        </is>
      </c>
      <c r="L2583" t="inlineStr">
        <is>
          <t>EasyEquities</t>
        </is>
      </c>
      <c r="M2583" s="26" t="n">
        <v>-3000</v>
      </c>
      <c r="N2583" t="inlineStr">
        <is>
          <t>Investing</t>
        </is>
      </c>
      <c r="O2583" t="inlineStr">
        <is>
          <t>Out</t>
        </is>
      </c>
    </row>
    <row r="2584" hidden="1">
      <c r="A2584" s="30" t="inlineStr">
        <is>
          <t>2022-08-2709:28Bachelorette bookingNyaradozo Muzembe-1635.3</t>
        </is>
      </c>
      <c r="B2584" t="inlineStr">
        <is>
          <t>2022/08/27</t>
        </is>
      </c>
      <c r="C2584" t="inlineStr">
        <is>
          <t>09:28</t>
        </is>
      </c>
      <c r="D2584" s="20" t="inlineStr">
        <is>
          <t>2022/08/25</t>
        </is>
      </c>
      <c r="E2584" t="inlineStr">
        <is>
          <t>2022/09/01</t>
        </is>
      </c>
      <c r="F2584" t="inlineStr">
        <is>
          <t>2022-09</t>
        </is>
      </c>
      <c r="G2584" t="n">
        <v>2022</v>
      </c>
      <c r="H2584" t="n">
        <v>9</v>
      </c>
      <c r="I2584" t="inlineStr">
        <is>
          <t>EFT</t>
        </is>
      </c>
      <c r="J2584" t="inlineStr">
        <is>
          <t>CreditCard</t>
        </is>
      </c>
      <c r="K2584" t="inlineStr">
        <is>
          <t>Bachelorette booking</t>
        </is>
      </c>
      <c r="L2584" t="inlineStr">
        <is>
          <t>Nyaradozo Muzembe</t>
        </is>
      </c>
      <c r="M2584" s="26" t="n">
        <v>-1635.3</v>
      </c>
      <c r="N2584" t="inlineStr"/>
      <c r="O2584" t="inlineStr"/>
    </row>
    <row r="2585" hidden="1">
      <c r="A2585" s="30" t="inlineStr">
        <is>
          <t>2022-08-2720:18CHECKERS KYALAMI GAUTENGKC YOUNG-229.98</t>
        </is>
      </c>
      <c r="B2585" t="inlineStr">
        <is>
          <t>2022/08/27</t>
        </is>
      </c>
      <c r="C2585" t="inlineStr">
        <is>
          <t>20:18</t>
        </is>
      </c>
      <c r="D2585" s="20" t="inlineStr">
        <is>
          <t>2022/08/25</t>
        </is>
      </c>
      <c r="E2585" t="inlineStr">
        <is>
          <t>2022/09/01</t>
        </is>
      </c>
      <c r="F2585" t="inlineStr">
        <is>
          <t>2022-09</t>
        </is>
      </c>
      <c r="G2585" t="n">
        <v>2022</v>
      </c>
      <c r="H2585" t="n">
        <v>9</v>
      </c>
      <c r="I2585" t="inlineStr">
        <is>
          <t>POS Purchase</t>
        </is>
      </c>
      <c r="J2585" t="inlineStr">
        <is>
          <t>CreditCard</t>
        </is>
      </c>
      <c r="K2585" t="inlineStr">
        <is>
          <t>CHECKERS KYALAMI GAUTENG</t>
        </is>
      </c>
      <c r="L2585" t="inlineStr">
        <is>
          <t>KC YOUNG</t>
        </is>
      </c>
      <c r="M2585" s="26" t="n">
        <v>-229.98</v>
      </c>
      <c r="N2585" t="inlineStr">
        <is>
          <t>Groceries</t>
        </is>
      </c>
      <c r="O2585" t="inlineStr">
        <is>
          <t>Out</t>
        </is>
      </c>
    </row>
    <row r="2586" hidden="1">
      <c r="A2586" s="30" t="inlineStr">
        <is>
          <t>2022-08-2820:17CHECKERS KYALAMI GAUTENGKC YOUNG-490.27</t>
        </is>
      </c>
      <c r="B2586" t="inlineStr">
        <is>
          <t>2022/08/28</t>
        </is>
      </c>
      <c r="C2586" t="inlineStr">
        <is>
          <t>20:17</t>
        </is>
      </c>
      <c r="D2586" s="20" t="inlineStr">
        <is>
          <t>2022/08/25</t>
        </is>
      </c>
      <c r="E2586" t="inlineStr">
        <is>
          <t>2022/09/01</t>
        </is>
      </c>
      <c r="F2586" t="inlineStr">
        <is>
          <t>2022-09</t>
        </is>
      </c>
      <c r="G2586" t="n">
        <v>2022</v>
      </c>
      <c r="H2586" t="n">
        <v>9</v>
      </c>
      <c r="I2586" t="inlineStr">
        <is>
          <t>POS Purchase</t>
        </is>
      </c>
      <c r="J2586" t="inlineStr">
        <is>
          <t>CreditCard</t>
        </is>
      </c>
      <c r="K2586" t="inlineStr">
        <is>
          <t>CHECKERS KYALAMI GAUTENG</t>
        </is>
      </c>
      <c r="L2586" t="inlineStr">
        <is>
          <t>KC YOUNG</t>
        </is>
      </c>
      <c r="M2586" s="26" t="n">
        <v>-490.27</v>
      </c>
      <c r="N2586" t="inlineStr">
        <is>
          <t>Groceries</t>
        </is>
      </c>
      <c r="O2586" t="inlineStr">
        <is>
          <t>Out</t>
        </is>
      </c>
    </row>
    <row r="2587" hidden="1">
      <c r="A2587" s="30" t="inlineStr">
        <is>
          <t>2022-08-2820:26CLICKS 1843 KYALAMI CORN KYALAMIKC YOUNG-38.99</t>
        </is>
      </c>
      <c r="B2587" t="inlineStr">
        <is>
          <t>2022/08/28</t>
        </is>
      </c>
      <c r="C2587" t="inlineStr">
        <is>
          <t>20:26</t>
        </is>
      </c>
      <c r="D2587" s="20" t="inlineStr">
        <is>
          <t>2022/08/25</t>
        </is>
      </c>
      <c r="E2587" t="inlineStr">
        <is>
          <t>2022/09/01</t>
        </is>
      </c>
      <c r="F2587" t="inlineStr">
        <is>
          <t>2022-09</t>
        </is>
      </c>
      <c r="G2587" t="n">
        <v>2022</v>
      </c>
      <c r="H2587" t="n">
        <v>9</v>
      </c>
      <c r="I2587" t="inlineStr">
        <is>
          <t>POS Purchase</t>
        </is>
      </c>
      <c r="J2587" t="inlineStr">
        <is>
          <t>DebitCard</t>
        </is>
      </c>
      <c r="K2587" t="inlineStr">
        <is>
          <t>CLICKS 1843 KYALAMI CORN KYALAMI</t>
        </is>
      </c>
      <c r="L2587" t="inlineStr">
        <is>
          <t>KC YOUNG</t>
        </is>
      </c>
      <c r="M2587" s="26" t="n">
        <v>-38.99</v>
      </c>
      <c r="N2587" t="inlineStr"/>
      <c r="O2587" t="inlineStr"/>
    </row>
    <row r="2588" hidden="1">
      <c r="A2588" s="30" t="inlineStr">
        <is>
          <t>2022-08-2820:26Dischem Kyalami Corner JOHANNESBURGKC YOUNG-236.5</t>
        </is>
      </c>
      <c r="B2588" t="inlineStr">
        <is>
          <t>2022/08/28</t>
        </is>
      </c>
      <c r="C2588" t="inlineStr">
        <is>
          <t>20:26</t>
        </is>
      </c>
      <c r="D2588" s="20" t="inlineStr">
        <is>
          <t>2022/08/25</t>
        </is>
      </c>
      <c r="E2588" t="inlineStr">
        <is>
          <t>2022/09/01</t>
        </is>
      </c>
      <c r="F2588" t="inlineStr">
        <is>
          <t>2022-09</t>
        </is>
      </c>
      <c r="G2588" t="n">
        <v>2022</v>
      </c>
      <c r="H2588" t="n">
        <v>9</v>
      </c>
      <c r="I2588" t="inlineStr">
        <is>
          <t>POS Purchase</t>
        </is>
      </c>
      <c r="J2588" t="inlineStr">
        <is>
          <t>DebitCard</t>
        </is>
      </c>
      <c r="K2588" t="inlineStr">
        <is>
          <t>Dischem Kyalami Corner JOHANNESBURG</t>
        </is>
      </c>
      <c r="L2588" t="inlineStr">
        <is>
          <t>KC YOUNG</t>
        </is>
      </c>
      <c r="M2588" s="26" t="n">
        <v>-236.5</v>
      </c>
      <c r="N2588" t="inlineStr"/>
      <c r="O2588" t="inlineStr"/>
    </row>
    <row r="2589" hidden="1">
      <c r="A2589" s="30" t="inlineStr">
        <is>
          <t>2022-08-2900:40RentBA Young-8000</t>
        </is>
      </c>
      <c r="B2589" t="inlineStr">
        <is>
          <t>2022/08/29</t>
        </is>
      </c>
      <c r="C2589" t="inlineStr">
        <is>
          <t>00:40</t>
        </is>
      </c>
      <c r="D2589" s="20" t="inlineStr">
        <is>
          <t>2022/08/25</t>
        </is>
      </c>
      <c r="E2589" t="inlineStr">
        <is>
          <t>2022/09/01</t>
        </is>
      </c>
      <c r="F2589" t="inlineStr">
        <is>
          <t>2022-09</t>
        </is>
      </c>
      <c r="G2589" t="n">
        <v>2022</v>
      </c>
      <c r="H2589" t="n">
        <v>9</v>
      </c>
      <c r="I2589" t="inlineStr">
        <is>
          <t>Scheduled EFT</t>
        </is>
      </c>
      <c r="J2589" t="inlineStr">
        <is>
          <t>CreditCard</t>
        </is>
      </c>
      <c r="K2589" t="inlineStr">
        <is>
          <t>Rent</t>
        </is>
      </c>
      <c r="L2589" t="inlineStr">
        <is>
          <t>BA Young</t>
        </is>
      </c>
      <c r="M2589" s="26" t="n">
        <v>-8000</v>
      </c>
      <c r="N2589" t="inlineStr">
        <is>
          <t>Rent</t>
        </is>
      </c>
      <c r="O2589" t="inlineStr">
        <is>
          <t>Out</t>
        </is>
      </c>
    </row>
    <row r="2590" hidden="1">
      <c r="A2590" s="30" t="inlineStr">
        <is>
          <t>2022-08-2918:55DAD814</t>
        </is>
      </c>
      <c r="B2590" t="inlineStr">
        <is>
          <t>2022/08/29</t>
        </is>
      </c>
      <c r="C2590" t="inlineStr">
        <is>
          <t>18:55</t>
        </is>
      </c>
      <c r="D2590" s="20" t="inlineStr">
        <is>
          <t>2022/08/25</t>
        </is>
      </c>
      <c r="E2590" t="inlineStr">
        <is>
          <t>2022/09/01</t>
        </is>
      </c>
      <c r="F2590" t="inlineStr">
        <is>
          <t>2022-09</t>
        </is>
      </c>
      <c r="G2590" t="n">
        <v>2022</v>
      </c>
      <c r="H2590" t="n">
        <v>9</v>
      </c>
      <c r="I2590" t="inlineStr">
        <is>
          <t>EFT</t>
        </is>
      </c>
      <c r="J2590" t="inlineStr">
        <is>
          <t>DebitCard</t>
        </is>
      </c>
      <c r="K2590" t="inlineStr">
        <is>
          <t>DAD</t>
        </is>
      </c>
      <c r="L2590" t="inlineStr"/>
      <c r="M2590" s="26" t="n">
        <v>814</v>
      </c>
      <c r="N2590" t="inlineStr"/>
      <c r="O2590" t="inlineStr"/>
    </row>
    <row r="2591" hidden="1">
      <c r="A2591" s="30" t="inlineStr">
        <is>
          <t>2022-08-2920:00APPLE.COM/BILL ITUNES.COM 89.99 ZARKC YOUNG-89.99</t>
        </is>
      </c>
      <c r="B2591" t="inlineStr">
        <is>
          <t>2022/08/29</t>
        </is>
      </c>
      <c r="C2591" t="inlineStr">
        <is>
          <t>20:00</t>
        </is>
      </c>
      <c r="D2591" s="20" t="inlineStr">
        <is>
          <t>2022/08/25</t>
        </is>
      </c>
      <c r="E2591" t="inlineStr">
        <is>
          <t>2022/09/01</t>
        </is>
      </c>
      <c r="F2591" t="inlineStr">
        <is>
          <t>2022-09</t>
        </is>
      </c>
      <c r="G2591" t="n">
        <v>2022</v>
      </c>
      <c r="H2591" t="n">
        <v>9</v>
      </c>
      <c r="I2591" t="inlineStr">
        <is>
          <t>POS Purchase</t>
        </is>
      </c>
      <c r="J2591" t="inlineStr">
        <is>
          <t>DebitCard</t>
        </is>
      </c>
      <c r="K2591" t="inlineStr">
        <is>
          <t>APPLE.COM/BILL ITUNES.COM 89.99 ZAR</t>
        </is>
      </c>
      <c r="L2591" t="inlineStr">
        <is>
          <t>KC YOUNG</t>
        </is>
      </c>
      <c r="M2591" s="26" t="n">
        <v>-89.98999999999999</v>
      </c>
      <c r="N2591" t="inlineStr">
        <is>
          <t>Hobbies</t>
        </is>
      </c>
      <c r="O2591" t="inlineStr">
        <is>
          <t>Out</t>
        </is>
      </c>
    </row>
    <row r="2592" hidden="1">
      <c r="A2592" s="30" t="inlineStr">
        <is>
          <t>2022-08-2920:00LOVISA M51000002203643 MIDRANDKC YOUNG-120</t>
        </is>
      </c>
      <c r="B2592" t="inlineStr">
        <is>
          <t>2022/08/29</t>
        </is>
      </c>
      <c r="C2592" t="inlineStr">
        <is>
          <t>20:00</t>
        </is>
      </c>
      <c r="D2592" s="20" t="inlineStr">
        <is>
          <t>2022/08/25</t>
        </is>
      </c>
      <c r="E2592" t="inlineStr">
        <is>
          <t>2022/09/01</t>
        </is>
      </c>
      <c r="F2592" t="inlineStr">
        <is>
          <t>2022-09</t>
        </is>
      </c>
      <c r="G2592" t="n">
        <v>2022</v>
      </c>
      <c r="H2592" t="n">
        <v>9</v>
      </c>
      <c r="I2592" t="inlineStr">
        <is>
          <t>POS Purchase</t>
        </is>
      </c>
      <c r="J2592" t="inlineStr">
        <is>
          <t>DebitCard</t>
        </is>
      </c>
      <c r="K2592" t="inlineStr">
        <is>
          <t>LOVISA M51000002203643 MIDRAND</t>
        </is>
      </c>
      <c r="L2592" t="inlineStr">
        <is>
          <t>KC YOUNG</t>
        </is>
      </c>
      <c r="M2592" s="26" t="n">
        <v>-120</v>
      </c>
      <c r="N2592" t="inlineStr"/>
      <c r="O2592" t="inlineStr"/>
    </row>
    <row r="2593" hidden="1">
      <c r="A2593" s="30" t="inlineStr">
        <is>
          <t>2022-08-3020:25MUG N BEAN KYALAMI KYALAMKC YOUNG-150</t>
        </is>
      </c>
      <c r="B2593" t="inlineStr">
        <is>
          <t>2022/08/30</t>
        </is>
      </c>
      <c r="C2593" t="inlineStr">
        <is>
          <t>20:25</t>
        </is>
      </c>
      <c r="D2593" s="20" t="inlineStr">
        <is>
          <t>2022/08/25</t>
        </is>
      </c>
      <c r="E2593" t="inlineStr">
        <is>
          <t>2022/09/01</t>
        </is>
      </c>
      <c r="F2593" t="inlineStr">
        <is>
          <t>2022-09</t>
        </is>
      </c>
      <c r="G2593" t="n">
        <v>2022</v>
      </c>
      <c r="H2593" t="n">
        <v>9</v>
      </c>
      <c r="I2593" t="inlineStr">
        <is>
          <t>POS Purchase</t>
        </is>
      </c>
      <c r="J2593" t="inlineStr">
        <is>
          <t>DebitCard</t>
        </is>
      </c>
      <c r="K2593" t="inlineStr">
        <is>
          <t>MUG N BEAN KYALAMI KYALAM</t>
        </is>
      </c>
      <c r="L2593" t="inlineStr">
        <is>
          <t>KC YOUNG</t>
        </is>
      </c>
      <c r="M2593" s="26" t="n">
        <v>-150</v>
      </c>
      <c r="N2593" t="inlineStr"/>
      <c r="O2593" t="inlineStr"/>
    </row>
    <row r="2594" hidden="1">
      <c r="A2594" s="30" t="inlineStr">
        <is>
          <t>2022-08-3020:25Mall of Africa MIDRANDKC YOUNG-10</t>
        </is>
      </c>
      <c r="B2594" t="inlineStr">
        <is>
          <t>2022/08/30</t>
        </is>
      </c>
      <c r="C2594" t="inlineStr">
        <is>
          <t>20:25</t>
        </is>
      </c>
      <c r="D2594" s="20" t="inlineStr">
        <is>
          <t>2022/08/25</t>
        </is>
      </c>
      <c r="E2594" t="inlineStr">
        <is>
          <t>2022/09/01</t>
        </is>
      </c>
      <c r="F2594" t="inlineStr">
        <is>
          <t>2022-09</t>
        </is>
      </c>
      <c r="G2594" t="n">
        <v>2022</v>
      </c>
      <c r="H2594" t="n">
        <v>9</v>
      </c>
      <c r="I2594" t="inlineStr">
        <is>
          <t>POS Purchase</t>
        </is>
      </c>
      <c r="J2594" t="inlineStr">
        <is>
          <t>DebitCard</t>
        </is>
      </c>
      <c r="K2594" t="inlineStr">
        <is>
          <t>Mall of Africa MIDRAND</t>
        </is>
      </c>
      <c r="L2594" t="inlineStr">
        <is>
          <t>KC YOUNG</t>
        </is>
      </c>
      <c r="M2594" s="26" t="n">
        <v>-10</v>
      </c>
      <c r="N2594" t="inlineStr">
        <is>
          <t>Car</t>
        </is>
      </c>
      <c r="O2594" t="inlineStr">
        <is>
          <t>Out</t>
        </is>
      </c>
    </row>
    <row r="2595" hidden="1">
      <c r="A2595" s="30" t="inlineStr">
        <is>
          <t>2022-08-3120:18SPORTSMANS WAREHOUSE MA MIDRANDKC YOUNG-249.9</t>
        </is>
      </c>
      <c r="B2595" t="inlineStr">
        <is>
          <t>2022/08/31</t>
        </is>
      </c>
      <c r="C2595" t="inlineStr">
        <is>
          <t>20:18</t>
        </is>
      </c>
      <c r="D2595" s="20" t="inlineStr">
        <is>
          <t>2022/08/25</t>
        </is>
      </c>
      <c r="E2595" t="inlineStr">
        <is>
          <t>2022/09/01</t>
        </is>
      </c>
      <c r="F2595" t="inlineStr">
        <is>
          <t>2022-09</t>
        </is>
      </c>
      <c r="G2595" t="n">
        <v>2022</v>
      </c>
      <c r="H2595" t="n">
        <v>9</v>
      </c>
      <c r="I2595" t="inlineStr">
        <is>
          <t>POS Purchase</t>
        </is>
      </c>
      <c r="J2595" t="inlineStr">
        <is>
          <t>CreditCard</t>
        </is>
      </c>
      <c r="K2595" t="inlineStr">
        <is>
          <t>SPORTSMANS WAREHOUSE MA MIDRAND</t>
        </is>
      </c>
      <c r="L2595" t="inlineStr">
        <is>
          <t>KC YOUNG</t>
        </is>
      </c>
      <c r="M2595" s="26" t="n">
        <v>-249.9</v>
      </c>
      <c r="N2595" t="inlineStr"/>
      <c r="O2595" t="inlineStr"/>
    </row>
    <row r="2596" hidden="1">
      <c r="A2596" s="30" t="inlineStr">
        <is>
          <t>2022-08-3120:18SPORTSMANS WAREHOUSE MA MIDRANDKC YOUNG-560.73</t>
        </is>
      </c>
      <c r="B2596" t="inlineStr">
        <is>
          <t>2022/08/31</t>
        </is>
      </c>
      <c r="C2596" t="inlineStr">
        <is>
          <t>20:18</t>
        </is>
      </c>
      <c r="D2596" s="20" t="inlineStr">
        <is>
          <t>2022/08/25</t>
        </is>
      </c>
      <c r="E2596" t="inlineStr">
        <is>
          <t>2022/09/01</t>
        </is>
      </c>
      <c r="F2596" t="inlineStr">
        <is>
          <t>2022-09</t>
        </is>
      </c>
      <c r="G2596" t="n">
        <v>2022</v>
      </c>
      <c r="H2596" t="n">
        <v>9</v>
      </c>
      <c r="I2596" t="inlineStr">
        <is>
          <t>POS Purchase</t>
        </is>
      </c>
      <c r="J2596" t="inlineStr">
        <is>
          <t>CreditCard</t>
        </is>
      </c>
      <c r="K2596" t="inlineStr">
        <is>
          <t>SPORTSMANS WAREHOUSE MA MIDRAND</t>
        </is>
      </c>
      <c r="L2596" t="inlineStr">
        <is>
          <t>KC YOUNG</t>
        </is>
      </c>
      <c r="M2596" s="26" t="n">
        <v>-560.73</v>
      </c>
      <c r="N2596" t="inlineStr"/>
      <c r="O2596" t="inlineStr"/>
    </row>
    <row r="2597" hidden="1">
      <c r="A2597" s="30" t="inlineStr">
        <is>
          <t>2022-08-3120:27Dischem Mall of Africa MIDRANDKC YOUNG-859.6</t>
        </is>
      </c>
      <c r="B2597" t="inlineStr">
        <is>
          <t>2022/08/31</t>
        </is>
      </c>
      <c r="C2597" t="inlineStr">
        <is>
          <t>20:27</t>
        </is>
      </c>
      <c r="D2597" s="20" t="inlineStr">
        <is>
          <t>2022/08/25</t>
        </is>
      </c>
      <c r="E2597" t="inlineStr">
        <is>
          <t>2022/09/01</t>
        </is>
      </c>
      <c r="F2597" t="inlineStr">
        <is>
          <t>2022-09</t>
        </is>
      </c>
      <c r="G2597" t="n">
        <v>2022</v>
      </c>
      <c r="H2597" t="n">
        <v>9</v>
      </c>
      <c r="I2597" t="inlineStr">
        <is>
          <t>POS Purchase</t>
        </is>
      </c>
      <c r="J2597" t="inlineStr">
        <is>
          <t>DebitCard</t>
        </is>
      </c>
      <c r="K2597" t="inlineStr">
        <is>
          <t>Dischem Mall of Africa MIDRAND</t>
        </is>
      </c>
      <c r="L2597" t="inlineStr">
        <is>
          <t>KC YOUNG</t>
        </is>
      </c>
      <c r="M2597" s="26" t="n">
        <v>-859.6</v>
      </c>
      <c r="N2597" t="inlineStr"/>
      <c r="O2597" t="inlineStr"/>
    </row>
    <row r="2598" hidden="1">
      <c r="A2598" s="30" t="inlineStr">
        <is>
          <t>2022-08-3120:27FOREVER NEW MALL OF AFR JOHANNESBURGKC YOUNG-2145.5</t>
        </is>
      </c>
      <c r="B2598" t="inlineStr">
        <is>
          <t>2022/08/31</t>
        </is>
      </c>
      <c r="C2598" t="inlineStr">
        <is>
          <t>20:27</t>
        </is>
      </c>
      <c r="D2598" s="20" t="inlineStr">
        <is>
          <t>2022/08/25</t>
        </is>
      </c>
      <c r="E2598" t="inlineStr">
        <is>
          <t>2022/09/01</t>
        </is>
      </c>
      <c r="F2598" t="inlineStr">
        <is>
          <t>2022-09</t>
        </is>
      </c>
      <c r="G2598" t="n">
        <v>2022</v>
      </c>
      <c r="H2598" t="n">
        <v>9</v>
      </c>
      <c r="I2598" t="inlineStr">
        <is>
          <t>POS Purchase</t>
        </is>
      </c>
      <c r="J2598" t="inlineStr">
        <is>
          <t>DebitCard</t>
        </is>
      </c>
      <c r="K2598" t="inlineStr">
        <is>
          <t>FOREVER NEW MALL OF AFR JOHANNESBURG</t>
        </is>
      </c>
      <c r="L2598" t="inlineStr">
        <is>
          <t>KC YOUNG</t>
        </is>
      </c>
      <c r="M2598" s="26" t="n">
        <v>-2145.5</v>
      </c>
      <c r="N2598" t="inlineStr"/>
      <c r="O2598" t="inlineStr"/>
    </row>
    <row r="2599" hidden="1">
      <c r="A2599" s="30" t="inlineStr">
        <is>
          <t>2022-08-3123:57Interest Earned at 3.75%13.04</t>
        </is>
      </c>
      <c r="B2599" t="inlineStr">
        <is>
          <t>2022/08/31</t>
        </is>
      </c>
      <c r="C2599" t="inlineStr">
        <is>
          <t>23:57</t>
        </is>
      </c>
      <c r="D2599" s="20" t="inlineStr">
        <is>
          <t>2022/08/25</t>
        </is>
      </c>
      <c r="E2599" t="inlineStr">
        <is>
          <t>2022/09/01</t>
        </is>
      </c>
      <c r="F2599" t="inlineStr">
        <is>
          <t>2022-09</t>
        </is>
      </c>
      <c r="G2599" t="n">
        <v>2022</v>
      </c>
      <c r="H2599" t="n">
        <v>9</v>
      </c>
      <c r="I2599" t="inlineStr">
        <is>
          <t>Interest</t>
        </is>
      </c>
      <c r="J2599" t="inlineStr">
        <is>
          <t>TravelAccount</t>
        </is>
      </c>
      <c r="K2599" t="inlineStr">
        <is>
          <t>Interest Earned at 3.75%</t>
        </is>
      </c>
      <c r="L2599" t="inlineStr"/>
      <c r="M2599" s="26" t="n">
        <v>13.04</v>
      </c>
      <c r="N2599" t="inlineStr">
        <is>
          <t>Interest</t>
        </is>
      </c>
      <c r="O2599" t="inlineStr">
        <is>
          <t>In</t>
        </is>
      </c>
    </row>
    <row r="2600" hidden="1">
      <c r="A2600" s="30" t="inlineStr">
        <is>
          <t>2022-09-0100:01Interest Earned at 5.70%-5.80%457.2</t>
        </is>
      </c>
      <c r="B2600" t="inlineStr">
        <is>
          <t>2022/09/01</t>
        </is>
      </c>
      <c r="C2600" t="inlineStr">
        <is>
          <t>00:01</t>
        </is>
      </c>
      <c r="D2600" s="20" t="inlineStr">
        <is>
          <t>2022/09/26</t>
        </is>
      </c>
      <c r="E2600" t="inlineStr">
        <is>
          <t>2022/09/01</t>
        </is>
      </c>
      <c r="F2600" t="inlineStr">
        <is>
          <t>2022-09</t>
        </is>
      </c>
      <c r="G2600" t="n">
        <v>2022</v>
      </c>
      <c r="H2600" t="n">
        <v>9</v>
      </c>
      <c r="I2600" t="inlineStr">
        <is>
          <t>Interest</t>
        </is>
      </c>
      <c r="J2600" t="inlineStr">
        <is>
          <t>NoticeSavings</t>
        </is>
      </c>
      <c r="K2600" t="inlineStr">
        <is>
          <t>Interest Earned at 5.70%-5.80%</t>
        </is>
      </c>
      <c r="L2600" t="inlineStr"/>
      <c r="M2600" s="26" t="n">
        <v>457.2</v>
      </c>
      <c r="N2600" t="inlineStr"/>
      <c r="O2600" t="inlineStr"/>
    </row>
    <row r="2601" hidden="1">
      <c r="A2601" s="30" t="inlineStr">
        <is>
          <t>2022-09-0100:05Dynamic interest boost at 0.50%1.74</t>
        </is>
      </c>
      <c r="B2601" t="inlineStr">
        <is>
          <t>2022/09/01</t>
        </is>
      </c>
      <c r="C2601" t="inlineStr">
        <is>
          <t>00:05</t>
        </is>
      </c>
      <c r="D2601" s="20" t="inlineStr">
        <is>
          <t>2022/09/26</t>
        </is>
      </c>
      <c r="E2601" t="inlineStr">
        <is>
          <t>2022/09/01</t>
        </is>
      </c>
      <c r="F2601" t="inlineStr">
        <is>
          <t>2022-09</t>
        </is>
      </c>
      <c r="G2601" t="n">
        <v>2022</v>
      </c>
      <c r="H2601" t="n">
        <v>9</v>
      </c>
      <c r="I2601" t="inlineStr">
        <is>
          <t>Interest</t>
        </is>
      </c>
      <c r="J2601" t="inlineStr">
        <is>
          <t>TravelAccount</t>
        </is>
      </c>
      <c r="K2601" t="inlineStr">
        <is>
          <t>Dynamic interest boost at 0.50%</t>
        </is>
      </c>
      <c r="L2601" t="inlineStr"/>
      <c r="M2601" s="26" t="n">
        <v>1.74</v>
      </c>
      <c r="N2601" t="inlineStr">
        <is>
          <t>Interest</t>
        </is>
      </c>
      <c r="O2601" t="inlineStr">
        <is>
          <t>In</t>
        </is>
      </c>
    </row>
    <row r="2602" hidden="1">
      <c r="A2602" s="30" t="inlineStr">
        <is>
          <t>2022-09-0101:42ElectricityPatrick Young-250</t>
        </is>
      </c>
      <c r="B2602" t="inlineStr">
        <is>
          <t>2022/09/01</t>
        </is>
      </c>
      <c r="C2602" t="inlineStr">
        <is>
          <t>01:42</t>
        </is>
      </c>
      <c r="D2602" s="20" t="inlineStr">
        <is>
          <t>2022/09/26</t>
        </is>
      </c>
      <c r="E2602" t="inlineStr">
        <is>
          <t>2022/09/01</t>
        </is>
      </c>
      <c r="F2602" t="inlineStr">
        <is>
          <t>2022-09</t>
        </is>
      </c>
      <c r="G2602" t="n">
        <v>2022</v>
      </c>
      <c r="H2602" t="n">
        <v>9</v>
      </c>
      <c r="I2602" t="inlineStr">
        <is>
          <t>Scheduled EFT</t>
        </is>
      </c>
      <c r="J2602" t="inlineStr">
        <is>
          <t>CreditCard</t>
        </is>
      </c>
      <c r="K2602" t="inlineStr">
        <is>
          <t>Electricity</t>
        </is>
      </c>
      <c r="L2602" t="inlineStr">
        <is>
          <t>Patrick Young</t>
        </is>
      </c>
      <c r="M2602" s="26" t="n">
        <v>-250</v>
      </c>
      <c r="N2602" t="inlineStr"/>
      <c r="O2602" t="inlineStr"/>
    </row>
    <row r="2603" hidden="1">
      <c r="A2603" s="30" t="inlineStr">
        <is>
          <t>2022-09-0122:02COOL IDEAS187095739 NETCASH-609</t>
        </is>
      </c>
      <c r="B2603" t="inlineStr">
        <is>
          <t>2022/09/01</t>
        </is>
      </c>
      <c r="C2603" t="inlineStr">
        <is>
          <t>22:02</t>
        </is>
      </c>
      <c r="D2603" s="20" t="inlineStr">
        <is>
          <t>2022/09/26</t>
        </is>
      </c>
      <c r="E2603" t="inlineStr">
        <is>
          <t>2022/09/01</t>
        </is>
      </c>
      <c r="F2603" t="inlineStr">
        <is>
          <t>2022-09</t>
        </is>
      </c>
      <c r="G2603" t="n">
        <v>2022</v>
      </c>
      <c r="H2603" t="n">
        <v>9</v>
      </c>
      <c r="I2603" t="inlineStr">
        <is>
          <t>Debit order</t>
        </is>
      </c>
      <c r="J2603" t="inlineStr">
        <is>
          <t>CreditCard</t>
        </is>
      </c>
      <c r="K2603" t="inlineStr">
        <is>
          <t>COOL IDEAS187095739 NETCASH</t>
        </is>
      </c>
      <c r="L2603" t="inlineStr"/>
      <c r="M2603" s="26" t="n">
        <v>-609</v>
      </c>
      <c r="N2603" t="inlineStr">
        <is>
          <t>Internet</t>
        </is>
      </c>
      <c r="O2603" t="inlineStr">
        <is>
          <t>Out</t>
        </is>
      </c>
    </row>
    <row r="2604" hidden="1">
      <c r="A2604" s="30" t="inlineStr">
        <is>
          <t>2022-09-0122:02DISCINSURE4002101773-262548594-1309.22</t>
        </is>
      </c>
      <c r="B2604" t="inlineStr">
        <is>
          <t>2022/09/01</t>
        </is>
      </c>
      <c r="C2604" t="inlineStr">
        <is>
          <t>22:02</t>
        </is>
      </c>
      <c r="D2604" s="20" t="inlineStr">
        <is>
          <t>2022/09/26</t>
        </is>
      </c>
      <c r="E2604" t="inlineStr">
        <is>
          <t>2022/09/01</t>
        </is>
      </c>
      <c r="F2604" t="inlineStr">
        <is>
          <t>2022-09</t>
        </is>
      </c>
      <c r="G2604" t="n">
        <v>2022</v>
      </c>
      <c r="H2604" t="n">
        <v>9</v>
      </c>
      <c r="I2604" t="inlineStr">
        <is>
          <t>Debit order</t>
        </is>
      </c>
      <c r="J2604" t="inlineStr">
        <is>
          <t>CreditCard</t>
        </is>
      </c>
      <c r="K2604" t="inlineStr">
        <is>
          <t>DISCINSURE4002101773-262548594</t>
        </is>
      </c>
      <c r="L2604" t="inlineStr"/>
      <c r="M2604" s="26" t="n">
        <v>-1309.22</v>
      </c>
      <c r="N2604" t="inlineStr">
        <is>
          <t>Insurance</t>
        </is>
      </c>
      <c r="O2604" t="inlineStr">
        <is>
          <t>Out</t>
        </is>
      </c>
    </row>
    <row r="2605" hidden="1">
      <c r="A2605" s="30" t="inlineStr">
        <is>
          <t>2022-09-0122:02VODACOM 0392044535 I8113318-165.99</t>
        </is>
      </c>
      <c r="B2605" t="inlineStr">
        <is>
          <t>2022/09/01</t>
        </is>
      </c>
      <c r="C2605" t="inlineStr">
        <is>
          <t>22:02</t>
        </is>
      </c>
      <c r="D2605" s="20" t="inlineStr">
        <is>
          <t>2022/09/26</t>
        </is>
      </c>
      <c r="E2605" t="inlineStr">
        <is>
          <t>2022/09/01</t>
        </is>
      </c>
      <c r="F2605" t="inlineStr">
        <is>
          <t>2022-09</t>
        </is>
      </c>
      <c r="G2605" t="n">
        <v>2022</v>
      </c>
      <c r="H2605" t="n">
        <v>9</v>
      </c>
      <c r="I2605" t="inlineStr">
        <is>
          <t>Debit order</t>
        </is>
      </c>
      <c r="J2605" t="inlineStr">
        <is>
          <t>CreditCard</t>
        </is>
      </c>
      <c r="K2605" t="inlineStr">
        <is>
          <t>VODACOM 0392044535 I8113318</t>
        </is>
      </c>
      <c r="L2605" t="inlineStr"/>
      <c r="M2605" s="26" t="n">
        <v>-165.99</v>
      </c>
      <c r="N2605" t="inlineStr">
        <is>
          <t>Phone</t>
        </is>
      </c>
      <c r="O2605" t="inlineStr">
        <is>
          <t>Out</t>
        </is>
      </c>
    </row>
    <row r="2606" hidden="1">
      <c r="A2606" s="30" t="inlineStr">
        <is>
          <t>2022-09-0220:18UBER EATS JOHANNESBURGKC YOUNG-119.65</t>
        </is>
      </c>
      <c r="B2606" t="inlineStr">
        <is>
          <t>2022/09/02</t>
        </is>
      </c>
      <c r="C2606" t="inlineStr">
        <is>
          <t>20:18</t>
        </is>
      </c>
      <c r="D2606" s="20" t="inlineStr">
        <is>
          <t>2022/09/26</t>
        </is>
      </c>
      <c r="E2606" t="inlineStr">
        <is>
          <t>2022/09/02</t>
        </is>
      </c>
      <c r="F2606" t="inlineStr">
        <is>
          <t>2022-09</t>
        </is>
      </c>
      <c r="G2606" t="n">
        <v>2022</v>
      </c>
      <c r="H2606" t="n">
        <v>9</v>
      </c>
      <c r="I2606" t="inlineStr">
        <is>
          <t>POS Purchase</t>
        </is>
      </c>
      <c r="J2606" t="inlineStr">
        <is>
          <t>DebitCard</t>
        </is>
      </c>
      <c r="K2606" t="inlineStr">
        <is>
          <t>UBER EATS JOHANNESBURG</t>
        </is>
      </c>
      <c r="L2606" t="inlineStr">
        <is>
          <t>KC YOUNG</t>
        </is>
      </c>
      <c r="M2606" s="26" t="n">
        <v>-119.65</v>
      </c>
      <c r="N2606" t="inlineStr">
        <is>
          <t>Eating out</t>
        </is>
      </c>
      <c r="O2606" t="inlineStr">
        <is>
          <t>Out</t>
        </is>
      </c>
    </row>
    <row r="2607" hidden="1">
      <c r="A2607" s="30" t="inlineStr">
        <is>
          <t>2022-09-0320:08CHECKERS ATTERBURY VAL FAERIE GLENKC YOUNG-118.02</t>
        </is>
      </c>
      <c r="B2607" t="inlineStr">
        <is>
          <t>2022/09/03</t>
        </is>
      </c>
      <c r="C2607" t="inlineStr">
        <is>
          <t>20:08</t>
        </is>
      </c>
      <c r="D2607" s="20" t="inlineStr">
        <is>
          <t>2022/09/26</t>
        </is>
      </c>
      <c r="E2607" t="inlineStr">
        <is>
          <t>2022/09/03</t>
        </is>
      </c>
      <c r="F2607" t="inlineStr">
        <is>
          <t>2022-09</t>
        </is>
      </c>
      <c r="G2607" t="n">
        <v>2022</v>
      </c>
      <c r="H2607" t="n">
        <v>9</v>
      </c>
      <c r="I2607" t="inlineStr">
        <is>
          <t>POS Purchase</t>
        </is>
      </c>
      <c r="J2607" t="inlineStr">
        <is>
          <t>CreditCard</t>
        </is>
      </c>
      <c r="K2607" t="inlineStr">
        <is>
          <t>CHECKERS ATTERBURY VAL FAERIE GLEN</t>
        </is>
      </c>
      <c r="L2607" t="inlineStr">
        <is>
          <t>KC YOUNG</t>
        </is>
      </c>
      <c r="M2607" s="26" t="n">
        <v>-118.02</v>
      </c>
      <c r="N2607" t="inlineStr">
        <is>
          <t>Groceries</t>
        </is>
      </c>
      <c r="O2607" t="inlineStr">
        <is>
          <t>Out</t>
        </is>
      </c>
    </row>
    <row r="2608" hidden="1">
      <c r="A2608" s="30" t="inlineStr">
        <is>
          <t>2022-09-0320:13UNCLE FAOUZI LYNNWOODKC YOUNG-94.9</t>
        </is>
      </c>
      <c r="B2608" t="inlineStr">
        <is>
          <t>2022/09/03</t>
        </is>
      </c>
      <c r="C2608" t="inlineStr">
        <is>
          <t>20:13</t>
        </is>
      </c>
      <c r="D2608" s="20" t="inlineStr">
        <is>
          <t>2022/09/26</t>
        </is>
      </c>
      <c r="E2608" t="inlineStr">
        <is>
          <t>2022/09/03</t>
        </is>
      </c>
      <c r="F2608" t="inlineStr">
        <is>
          <t>2022-09</t>
        </is>
      </c>
      <c r="G2608" t="n">
        <v>2022</v>
      </c>
      <c r="H2608" t="n">
        <v>9</v>
      </c>
      <c r="I2608" t="inlineStr">
        <is>
          <t>POS Purchase</t>
        </is>
      </c>
      <c r="J2608" t="inlineStr">
        <is>
          <t>DebitCard</t>
        </is>
      </c>
      <c r="K2608" t="inlineStr">
        <is>
          <t>UNCLE FAOUZI LYNNWOOD</t>
        </is>
      </c>
      <c r="L2608" t="inlineStr">
        <is>
          <t>KC YOUNG</t>
        </is>
      </c>
      <c r="M2608" s="26" t="n">
        <v>-94.90000000000001</v>
      </c>
      <c r="N2608" t="inlineStr"/>
      <c r="O2608" t="inlineStr"/>
    </row>
    <row r="2609" hidden="1">
      <c r="A2609" s="30" t="inlineStr">
        <is>
          <t>2022-09-0420:23PNP CRP HILLCREST BLVD PRETORIAKC YOUNG-184.99</t>
        </is>
      </c>
      <c r="B2609" t="inlineStr">
        <is>
          <t>2022/09/04</t>
        </is>
      </c>
      <c r="C2609" t="inlineStr">
        <is>
          <t>20:23</t>
        </is>
      </c>
      <c r="D2609" s="20" t="inlineStr">
        <is>
          <t>2022/09/26</t>
        </is>
      </c>
      <c r="E2609" t="inlineStr">
        <is>
          <t>2022/09/04</t>
        </is>
      </c>
      <c r="F2609" t="inlineStr">
        <is>
          <t>2022-09</t>
        </is>
      </c>
      <c r="G2609" t="n">
        <v>2022</v>
      </c>
      <c r="H2609" t="n">
        <v>9</v>
      </c>
      <c r="I2609" t="inlineStr">
        <is>
          <t>POS Purchase</t>
        </is>
      </c>
      <c r="J2609" t="inlineStr">
        <is>
          <t>CreditCard</t>
        </is>
      </c>
      <c r="K2609" t="inlineStr">
        <is>
          <t>PNP CRP HILLCREST BLVD PRETORIA</t>
        </is>
      </c>
      <c r="L2609" t="inlineStr">
        <is>
          <t>KC YOUNG</t>
        </is>
      </c>
      <c r="M2609" s="26" t="n">
        <v>-184.99</v>
      </c>
      <c r="N2609" t="inlineStr"/>
      <c r="O2609" t="inlineStr"/>
    </row>
    <row r="2610" hidden="1">
      <c r="A2610" s="30" t="inlineStr">
        <is>
          <t>2022-09-0513:23TaxBA Young-500</t>
        </is>
      </c>
      <c r="B2610" t="inlineStr">
        <is>
          <t>2022/09/05</t>
        </is>
      </c>
      <c r="C2610" t="inlineStr">
        <is>
          <t>13:23</t>
        </is>
      </c>
      <c r="D2610" s="20" t="inlineStr">
        <is>
          <t>2022/09/26</t>
        </is>
      </c>
      <c r="E2610" t="inlineStr">
        <is>
          <t>2022/09/05</t>
        </is>
      </c>
      <c r="F2610" t="inlineStr">
        <is>
          <t>2022-09</t>
        </is>
      </c>
      <c r="G2610" t="n">
        <v>2022</v>
      </c>
      <c r="H2610" t="n">
        <v>9</v>
      </c>
      <c r="I2610" t="inlineStr">
        <is>
          <t>EFT</t>
        </is>
      </c>
      <c r="J2610" t="inlineStr">
        <is>
          <t>DebitCard</t>
        </is>
      </c>
      <c r="K2610" t="inlineStr">
        <is>
          <t>Tax</t>
        </is>
      </c>
      <c r="L2610" t="inlineStr">
        <is>
          <t>BA Young</t>
        </is>
      </c>
      <c r="M2610" s="26" t="n">
        <v>-500</v>
      </c>
      <c r="N2610" t="inlineStr"/>
      <c r="O2610" t="inlineStr"/>
    </row>
    <row r="2611" hidden="1">
      <c r="A2611" s="30" t="inlineStr">
        <is>
          <t>2022-09-0520:03CHECKERS KYALAMI GAUTENGKC YOUNG-593.84</t>
        </is>
      </c>
      <c r="B2611" t="inlineStr">
        <is>
          <t>2022/09/05</t>
        </is>
      </c>
      <c r="C2611" t="inlineStr">
        <is>
          <t>20:03</t>
        </is>
      </c>
      <c r="D2611" s="20" t="inlineStr">
        <is>
          <t>2022/09/26</t>
        </is>
      </c>
      <c r="E2611" t="inlineStr">
        <is>
          <t>2022/09/05</t>
        </is>
      </c>
      <c r="F2611" t="inlineStr">
        <is>
          <t>2022-09</t>
        </is>
      </c>
      <c r="G2611" t="n">
        <v>2022</v>
      </c>
      <c r="H2611" t="n">
        <v>9</v>
      </c>
      <c r="I2611" t="inlineStr">
        <is>
          <t>POS Purchase</t>
        </is>
      </c>
      <c r="J2611" t="inlineStr">
        <is>
          <t>CreditCard</t>
        </is>
      </c>
      <c r="K2611" t="inlineStr">
        <is>
          <t>CHECKERS KYALAMI GAUTENG</t>
        </is>
      </c>
      <c r="L2611" t="inlineStr">
        <is>
          <t>KC YOUNG</t>
        </is>
      </c>
      <c r="M2611" s="26" t="n">
        <v>-593.84</v>
      </c>
      <c r="N2611" t="inlineStr">
        <is>
          <t>Groceries</t>
        </is>
      </c>
      <c r="O2611" t="inlineStr">
        <is>
          <t>Out</t>
        </is>
      </c>
    </row>
    <row r="2612" hidden="1">
      <c r="A2612" s="30" t="inlineStr">
        <is>
          <t>2022-09-0520:03WOOLWORTHS KYALAMI JOHANNESBURGKC YOUNG-172.26</t>
        </is>
      </c>
      <c r="B2612" t="inlineStr">
        <is>
          <t>2022/09/05</t>
        </is>
      </c>
      <c r="C2612" t="inlineStr">
        <is>
          <t>20:03</t>
        </is>
      </c>
      <c r="D2612" s="20" t="inlineStr">
        <is>
          <t>2022/09/26</t>
        </is>
      </c>
      <c r="E2612" t="inlineStr">
        <is>
          <t>2022/09/05</t>
        </is>
      </c>
      <c r="F2612" t="inlineStr">
        <is>
          <t>2022-09</t>
        </is>
      </c>
      <c r="G2612" t="n">
        <v>2022</v>
      </c>
      <c r="H2612" t="n">
        <v>9</v>
      </c>
      <c r="I2612" t="inlineStr">
        <is>
          <t>POS Purchase</t>
        </is>
      </c>
      <c r="J2612" t="inlineStr">
        <is>
          <t>CreditCard</t>
        </is>
      </c>
      <c r="K2612" t="inlineStr">
        <is>
          <t>WOOLWORTHS KYALAMI JOHANNESBURG</t>
        </is>
      </c>
      <c r="L2612" t="inlineStr">
        <is>
          <t>KC YOUNG</t>
        </is>
      </c>
      <c r="M2612" s="26" t="n">
        <v>-172.26</v>
      </c>
      <c r="N2612" t="inlineStr"/>
      <c r="O2612" t="inlineStr"/>
    </row>
    <row r="2613" hidden="1">
      <c r="A2613" s="30" t="inlineStr">
        <is>
          <t>2022-09-0520:05WOOLWORTHS- THE CLUB W HAZELWOOD PREKC YOUNG-125</t>
        </is>
      </c>
      <c r="B2613" t="inlineStr">
        <is>
          <t>2022/09/05</t>
        </is>
      </c>
      <c r="C2613" t="inlineStr">
        <is>
          <t>20:05</t>
        </is>
      </c>
      <c r="D2613" s="20" t="inlineStr">
        <is>
          <t>2022/09/26</t>
        </is>
      </c>
      <c r="E2613" t="inlineStr">
        <is>
          <t>2022/09/05</t>
        </is>
      </c>
      <c r="F2613" t="inlineStr">
        <is>
          <t>2022-09</t>
        </is>
      </c>
      <c r="G2613" t="n">
        <v>2022</v>
      </c>
      <c r="H2613" t="n">
        <v>9</v>
      </c>
      <c r="I2613" t="inlineStr">
        <is>
          <t>POS Purchase</t>
        </is>
      </c>
      <c r="J2613" t="inlineStr">
        <is>
          <t>DebitCard</t>
        </is>
      </c>
      <c r="K2613" t="inlineStr">
        <is>
          <t>WOOLWORTHS- THE CLUB W HAZELWOOD PRE</t>
        </is>
      </c>
      <c r="L2613" t="inlineStr">
        <is>
          <t>KC YOUNG</t>
        </is>
      </c>
      <c r="M2613" s="26" t="n">
        <v>-125</v>
      </c>
      <c r="N2613" t="inlineStr"/>
      <c r="O2613" t="inlineStr"/>
    </row>
    <row r="2614" hidden="1">
      <c r="A2614" s="30" t="inlineStr">
        <is>
          <t>2022-09-0620:27MING CUISINE PTY LTD PRETORIAKC YOUNG-75</t>
        </is>
      </c>
      <c r="B2614" t="inlineStr">
        <is>
          <t>2022/09/06</t>
        </is>
      </c>
      <c r="C2614" t="inlineStr">
        <is>
          <t>20:27</t>
        </is>
      </c>
      <c r="D2614" s="20" t="inlineStr">
        <is>
          <t>2022/09/26</t>
        </is>
      </c>
      <c r="E2614" t="inlineStr">
        <is>
          <t>2022/09/06</t>
        </is>
      </c>
      <c r="F2614" t="inlineStr">
        <is>
          <t>2022-09</t>
        </is>
      </c>
      <c r="G2614" t="n">
        <v>2022</v>
      </c>
      <c r="H2614" t="n">
        <v>9</v>
      </c>
      <c r="I2614" t="inlineStr">
        <is>
          <t>POS Purchase</t>
        </is>
      </c>
      <c r="J2614" t="inlineStr">
        <is>
          <t>DebitCard</t>
        </is>
      </c>
      <c r="K2614" t="inlineStr">
        <is>
          <t>MING CUISINE PTY LTD PRETORIA</t>
        </is>
      </c>
      <c r="L2614" t="inlineStr">
        <is>
          <t>KC YOUNG</t>
        </is>
      </c>
      <c r="M2614" s="26" t="n">
        <v>-75</v>
      </c>
      <c r="N2614" t="inlineStr"/>
      <c r="O2614" t="inlineStr"/>
    </row>
    <row r="2615" hidden="1">
      <c r="A2615" s="30" t="inlineStr">
        <is>
          <t>2022-09-0720:20Markham Mall of Africa GPKC YOUNG-200</t>
        </is>
      </c>
      <c r="B2615" t="inlineStr">
        <is>
          <t>2022/09/07</t>
        </is>
      </c>
      <c r="C2615" t="inlineStr">
        <is>
          <t>20:20</t>
        </is>
      </c>
      <c r="D2615" s="20" t="inlineStr">
        <is>
          <t>2022/09/26</t>
        </is>
      </c>
      <c r="E2615" t="inlineStr">
        <is>
          <t>2022/09/07</t>
        </is>
      </c>
      <c r="F2615" t="inlineStr">
        <is>
          <t>2022-09</t>
        </is>
      </c>
      <c r="G2615" t="n">
        <v>2022</v>
      </c>
      <c r="H2615" t="n">
        <v>9</v>
      </c>
      <c r="I2615" t="inlineStr">
        <is>
          <t>POS Purchase</t>
        </is>
      </c>
      <c r="J2615" t="inlineStr">
        <is>
          <t>DebitCard</t>
        </is>
      </c>
      <c r="K2615" t="inlineStr">
        <is>
          <t>Markham Mall of Africa GP</t>
        </is>
      </c>
      <c r="L2615" t="inlineStr">
        <is>
          <t>KC YOUNG</t>
        </is>
      </c>
      <c r="M2615" s="26" t="n">
        <v>-200</v>
      </c>
      <c r="N2615" t="inlineStr"/>
      <c r="O2615" t="inlineStr"/>
    </row>
    <row r="2616" hidden="1">
      <c r="A2616" s="30" t="inlineStr">
        <is>
          <t>2022-09-0720:20UBERZA EATSKC YOUNG-120.6</t>
        </is>
      </c>
      <c r="B2616" t="inlineStr">
        <is>
          <t>2022/09/07</t>
        </is>
      </c>
      <c r="C2616" t="inlineStr">
        <is>
          <t>20:20</t>
        </is>
      </c>
      <c r="D2616" s="20" t="inlineStr">
        <is>
          <t>2022/09/26</t>
        </is>
      </c>
      <c r="E2616" t="inlineStr">
        <is>
          <t>2022/09/07</t>
        </is>
      </c>
      <c r="F2616" t="inlineStr">
        <is>
          <t>2022-09</t>
        </is>
      </c>
      <c r="G2616" t="n">
        <v>2022</v>
      </c>
      <c r="H2616" t="n">
        <v>9</v>
      </c>
      <c r="I2616" t="inlineStr">
        <is>
          <t>Online</t>
        </is>
      </c>
      <c r="J2616" t="inlineStr">
        <is>
          <t>DebitCard</t>
        </is>
      </c>
      <c r="K2616" t="inlineStr">
        <is>
          <t>UBERZA EATS</t>
        </is>
      </c>
      <c r="L2616" t="inlineStr">
        <is>
          <t>KC YOUNG</t>
        </is>
      </c>
      <c r="M2616" s="26" t="n">
        <v>-120.6</v>
      </c>
      <c r="N2616" t="inlineStr"/>
      <c r="O2616" t="inlineStr"/>
    </row>
    <row r="2617" hidden="1">
      <c r="A2617" s="30" t="inlineStr">
        <is>
          <t>2022-09-0720:20WOOLWORTHS MALL OF AFR JUKSKEI VIEWKC YOUNG-898</t>
        </is>
      </c>
      <c r="B2617" t="inlineStr">
        <is>
          <t>2022/09/07</t>
        </is>
      </c>
      <c r="C2617" t="inlineStr">
        <is>
          <t>20:20</t>
        </is>
      </c>
      <c r="D2617" s="20" t="inlineStr">
        <is>
          <t>2022/09/26</t>
        </is>
      </c>
      <c r="E2617" t="inlineStr">
        <is>
          <t>2022/09/07</t>
        </is>
      </c>
      <c r="F2617" t="inlineStr">
        <is>
          <t>2022-09</t>
        </is>
      </c>
      <c r="G2617" t="n">
        <v>2022</v>
      </c>
      <c r="H2617" t="n">
        <v>9</v>
      </c>
      <c r="I2617" t="inlineStr">
        <is>
          <t>POS Purchase</t>
        </is>
      </c>
      <c r="J2617" t="inlineStr">
        <is>
          <t>DebitCard</t>
        </is>
      </c>
      <c r="K2617" t="inlineStr">
        <is>
          <t>WOOLWORTHS MALL OF AFR JUKSKEI VIEW</t>
        </is>
      </c>
      <c r="L2617" t="inlineStr">
        <is>
          <t>KC YOUNG</t>
        </is>
      </c>
      <c r="M2617" s="26" t="n">
        <v>-898</v>
      </c>
      <c r="N2617" t="inlineStr"/>
      <c r="O2617" t="inlineStr"/>
    </row>
    <row r="2618" hidden="1">
      <c r="A2618" s="30" t="inlineStr">
        <is>
          <t>2022-09-0800:06Credit Service Fee-60</t>
        </is>
      </c>
      <c r="B2618" t="inlineStr">
        <is>
          <t>2022/09/08</t>
        </is>
      </c>
      <c r="C2618" t="inlineStr">
        <is>
          <t>00:06</t>
        </is>
      </c>
      <c r="D2618" s="20" t="inlineStr">
        <is>
          <t>2022/09/26</t>
        </is>
      </c>
      <c r="E2618" t="inlineStr">
        <is>
          <t>2022/09/08</t>
        </is>
      </c>
      <c r="F2618" t="inlineStr">
        <is>
          <t>2022-09</t>
        </is>
      </c>
      <c r="G2618" t="n">
        <v>2022</v>
      </c>
      <c r="H2618" t="n">
        <v>9</v>
      </c>
      <c r="I2618" t="inlineStr">
        <is>
          <t>Fee</t>
        </is>
      </c>
      <c r="J2618" t="inlineStr">
        <is>
          <t>CreditCard</t>
        </is>
      </c>
      <c r="K2618" t="inlineStr">
        <is>
          <t>Credit Service Fee</t>
        </is>
      </c>
      <c r="L2618" t="inlineStr"/>
      <c r="M2618" s="26" t="n">
        <v>-60</v>
      </c>
      <c r="N2618" t="inlineStr">
        <is>
          <t>Banking</t>
        </is>
      </c>
      <c r="O2618" t="inlineStr">
        <is>
          <t>Out</t>
        </is>
      </c>
    </row>
    <row r="2619" hidden="1">
      <c r="A2619" s="30" t="inlineStr">
        <is>
          <t>2022-09-0800:06Interest Earned at 2.75%22.74</t>
        </is>
      </c>
      <c r="B2619" t="inlineStr">
        <is>
          <t>2022/09/08</t>
        </is>
      </c>
      <c r="C2619" t="inlineStr">
        <is>
          <t>00:06</t>
        </is>
      </c>
      <c r="D2619" s="20" t="inlineStr">
        <is>
          <t>2022/09/26</t>
        </is>
      </c>
      <c r="E2619" t="inlineStr">
        <is>
          <t>2022/09/08</t>
        </is>
      </c>
      <c r="F2619" t="inlineStr">
        <is>
          <t>2022-09</t>
        </is>
      </c>
      <c r="G2619" t="n">
        <v>2022</v>
      </c>
      <c r="H2619" t="n">
        <v>9</v>
      </c>
      <c r="I2619" t="inlineStr">
        <is>
          <t>Interest</t>
        </is>
      </c>
      <c r="J2619" t="inlineStr">
        <is>
          <t>CreditCard</t>
        </is>
      </c>
      <c r="K2619" t="inlineStr">
        <is>
          <t>Interest Earned at 2.75%</t>
        </is>
      </c>
      <c r="L2619" t="inlineStr"/>
      <c r="M2619" s="26" t="n">
        <v>22.74</v>
      </c>
      <c r="N2619" t="inlineStr">
        <is>
          <t>Interest</t>
        </is>
      </c>
      <c r="O2619" t="inlineStr">
        <is>
          <t>In</t>
        </is>
      </c>
    </row>
    <row r="2620" hidden="1">
      <c r="A2620" s="30" t="inlineStr">
        <is>
          <t>2022-09-0800:06Monthly Account fee-140</t>
        </is>
      </c>
      <c r="B2620" t="inlineStr">
        <is>
          <t>2022/09/08</t>
        </is>
      </c>
      <c r="C2620" t="inlineStr">
        <is>
          <t>00:06</t>
        </is>
      </c>
      <c r="D2620" s="20" t="inlineStr">
        <is>
          <t>2022/09/26</t>
        </is>
      </c>
      <c r="E2620" t="inlineStr">
        <is>
          <t>2022/09/08</t>
        </is>
      </c>
      <c r="F2620" t="inlineStr">
        <is>
          <t>2022-09</t>
        </is>
      </c>
      <c r="G2620" t="n">
        <v>2022</v>
      </c>
      <c r="H2620" t="n">
        <v>9</v>
      </c>
      <c r="I2620" t="inlineStr">
        <is>
          <t>Fee</t>
        </is>
      </c>
      <c r="J2620" t="inlineStr">
        <is>
          <t>CreditCard</t>
        </is>
      </c>
      <c r="K2620" t="inlineStr">
        <is>
          <t>Monthly Account fee</t>
        </is>
      </c>
      <c r="L2620" t="inlineStr"/>
      <c r="M2620" s="26" t="n">
        <v>-140</v>
      </c>
      <c r="N2620" t="inlineStr">
        <is>
          <t>Banking</t>
        </is>
      </c>
      <c r="O2620" t="inlineStr">
        <is>
          <t>Out</t>
        </is>
      </c>
    </row>
    <row r="2621" hidden="1">
      <c r="A2621" s="30" t="inlineStr">
        <is>
          <t>2022-09-0800:06Vitality Money Premium-50</t>
        </is>
      </c>
      <c r="B2621" t="inlineStr">
        <is>
          <t>2022/09/08</t>
        </is>
      </c>
      <c r="C2621" t="inlineStr">
        <is>
          <t>00:06</t>
        </is>
      </c>
      <c r="D2621" s="20" t="inlineStr">
        <is>
          <t>2022/09/26</t>
        </is>
      </c>
      <c r="E2621" t="inlineStr">
        <is>
          <t>2022/09/08</t>
        </is>
      </c>
      <c r="F2621" t="inlineStr">
        <is>
          <t>2022-09</t>
        </is>
      </c>
      <c r="G2621" t="n">
        <v>2022</v>
      </c>
      <c r="H2621" t="n">
        <v>9</v>
      </c>
      <c r="I2621" t="inlineStr">
        <is>
          <t>Fee</t>
        </is>
      </c>
      <c r="J2621" t="inlineStr">
        <is>
          <t>CreditCard</t>
        </is>
      </c>
      <c r="K2621" t="inlineStr">
        <is>
          <t>Vitality Money Premium</t>
        </is>
      </c>
      <c r="L2621" t="inlineStr"/>
      <c r="M2621" s="26" t="n">
        <v>-50</v>
      </c>
      <c r="N2621" t="inlineStr">
        <is>
          <t>Banking</t>
        </is>
      </c>
      <c r="O2621" t="inlineStr">
        <is>
          <t>Out</t>
        </is>
      </c>
    </row>
    <row r="2622" hidden="1">
      <c r="A2622" s="30" t="inlineStr">
        <is>
          <t>2022-09-0800:07Interest Earned at 2.75%5.87</t>
        </is>
      </c>
      <c r="B2622" t="inlineStr">
        <is>
          <t>2022/09/08</t>
        </is>
      </c>
      <c r="C2622" t="inlineStr">
        <is>
          <t>00:07</t>
        </is>
      </c>
      <c r="D2622" s="20" t="inlineStr">
        <is>
          <t>2022/09/26</t>
        </is>
      </c>
      <c r="E2622" t="inlineStr">
        <is>
          <t>2022/09/08</t>
        </is>
      </c>
      <c r="F2622" t="inlineStr">
        <is>
          <t>2022-09</t>
        </is>
      </c>
      <c r="G2622" t="n">
        <v>2022</v>
      </c>
      <c r="H2622" t="n">
        <v>9</v>
      </c>
      <c r="I2622" t="inlineStr">
        <is>
          <t>Interest</t>
        </is>
      </c>
      <c r="J2622" t="inlineStr">
        <is>
          <t>DebitCard</t>
        </is>
      </c>
      <c r="K2622" t="inlineStr">
        <is>
          <t>Interest Earned at 2.75%</t>
        </is>
      </c>
      <c r="L2622" t="inlineStr"/>
      <c r="M2622" s="26" t="n">
        <v>5.87</v>
      </c>
      <c r="N2622" t="inlineStr">
        <is>
          <t>Interest</t>
        </is>
      </c>
      <c r="O2622" t="inlineStr">
        <is>
          <t>In</t>
        </is>
      </c>
    </row>
    <row r="2623" hidden="1">
      <c r="A2623" s="30" t="inlineStr">
        <is>
          <t>2022-09-0800:13Dynamic interest boost at 0.50%4.13</t>
        </is>
      </c>
      <c r="B2623" t="inlineStr">
        <is>
          <t>2022/09/08</t>
        </is>
      </c>
      <c r="C2623" t="inlineStr">
        <is>
          <t>00:13</t>
        </is>
      </c>
      <c r="D2623" s="20" t="inlineStr">
        <is>
          <t>2022/09/26</t>
        </is>
      </c>
      <c r="E2623" t="inlineStr">
        <is>
          <t>2022/09/08</t>
        </is>
      </c>
      <c r="F2623" t="inlineStr">
        <is>
          <t>2022-09</t>
        </is>
      </c>
      <c r="G2623" t="n">
        <v>2022</v>
      </c>
      <c r="H2623" t="n">
        <v>9</v>
      </c>
      <c r="I2623" t="inlineStr">
        <is>
          <t>Interest</t>
        </is>
      </c>
      <c r="J2623" t="inlineStr">
        <is>
          <t>CreditCard</t>
        </is>
      </c>
      <c r="K2623" t="inlineStr">
        <is>
          <t>Dynamic interest boost at 0.50%</t>
        </is>
      </c>
      <c r="L2623" t="inlineStr"/>
      <c r="M2623" s="26" t="n">
        <v>4.13</v>
      </c>
      <c r="N2623" t="inlineStr">
        <is>
          <t>Interest</t>
        </is>
      </c>
      <c r="O2623" t="inlineStr">
        <is>
          <t>In</t>
        </is>
      </c>
    </row>
    <row r="2624" hidden="1">
      <c r="A2624" s="30" t="inlineStr">
        <is>
          <t>2022-09-0800:14Dynamic interest boost at 0.50%1.07</t>
        </is>
      </c>
      <c r="B2624" t="inlineStr">
        <is>
          <t>2022/09/08</t>
        </is>
      </c>
      <c r="C2624" t="inlineStr">
        <is>
          <t>00:14</t>
        </is>
      </c>
      <c r="D2624" s="20" t="inlineStr">
        <is>
          <t>2022/09/26</t>
        </is>
      </c>
      <c r="E2624" t="inlineStr">
        <is>
          <t>2022/09/08</t>
        </is>
      </c>
      <c r="F2624" t="inlineStr">
        <is>
          <t>2022-09</t>
        </is>
      </c>
      <c r="G2624" t="n">
        <v>2022</v>
      </c>
      <c r="H2624" t="n">
        <v>9</v>
      </c>
      <c r="I2624" t="inlineStr">
        <is>
          <t>Interest</t>
        </is>
      </c>
      <c r="J2624" t="inlineStr">
        <is>
          <t>DebitCard</t>
        </is>
      </c>
      <c r="K2624" t="inlineStr">
        <is>
          <t>Dynamic interest boost at 0.50%</t>
        </is>
      </c>
      <c r="L2624" t="inlineStr"/>
      <c r="M2624" s="26" t="n">
        <v>1.07</v>
      </c>
      <c r="N2624" t="inlineStr">
        <is>
          <t>Interest</t>
        </is>
      </c>
      <c r="O2624" t="inlineStr">
        <is>
          <t>In</t>
        </is>
      </c>
    </row>
    <row r="2625" hidden="1">
      <c r="A2625" s="30" t="inlineStr">
        <is>
          <t>2022-09-0820:08SPORTSMANS WAREHOUSE MA MIDRANDKC YOUNG-274.8</t>
        </is>
      </c>
      <c r="B2625" t="inlineStr">
        <is>
          <t>2022/09/08</t>
        </is>
      </c>
      <c r="C2625" t="inlineStr">
        <is>
          <t>20:08</t>
        </is>
      </c>
      <c r="D2625" s="20" t="inlineStr">
        <is>
          <t>2022/09/26</t>
        </is>
      </c>
      <c r="E2625" t="inlineStr">
        <is>
          <t>2022/09/08</t>
        </is>
      </c>
      <c r="F2625" t="inlineStr">
        <is>
          <t>2022-09</t>
        </is>
      </c>
      <c r="G2625" t="n">
        <v>2022</v>
      </c>
      <c r="H2625" t="n">
        <v>9</v>
      </c>
      <c r="I2625" t="inlineStr">
        <is>
          <t>POS Purchase</t>
        </is>
      </c>
      <c r="J2625" t="inlineStr">
        <is>
          <t>CreditCard</t>
        </is>
      </c>
      <c r="K2625" t="inlineStr">
        <is>
          <t>SPORTSMANS WAREHOUSE MA MIDRAND</t>
        </is>
      </c>
      <c r="L2625" t="inlineStr">
        <is>
          <t>KC YOUNG</t>
        </is>
      </c>
      <c r="M2625" s="26" t="n">
        <v>-274.8</v>
      </c>
      <c r="N2625" t="inlineStr"/>
      <c r="O2625" t="inlineStr"/>
    </row>
    <row r="2626" hidden="1">
      <c r="A2626" s="30" t="inlineStr">
        <is>
          <t>2022-09-0820:10Mall of Africa MIDRANDKC YOUNG-10</t>
        </is>
      </c>
      <c r="B2626" t="inlineStr">
        <is>
          <t>2022/09/08</t>
        </is>
      </c>
      <c r="C2626" t="inlineStr">
        <is>
          <t>20:10</t>
        </is>
      </c>
      <c r="D2626" s="20" t="inlineStr">
        <is>
          <t>2022/09/26</t>
        </is>
      </c>
      <c r="E2626" t="inlineStr">
        <is>
          <t>2022/09/08</t>
        </is>
      </c>
      <c r="F2626" t="inlineStr">
        <is>
          <t>2022-09</t>
        </is>
      </c>
      <c r="G2626" t="n">
        <v>2022</v>
      </c>
      <c r="H2626" t="n">
        <v>9</v>
      </c>
      <c r="I2626" t="inlineStr">
        <is>
          <t>Apple Pay</t>
        </is>
      </c>
      <c r="J2626" t="inlineStr">
        <is>
          <t>DebitCard</t>
        </is>
      </c>
      <c r="K2626" t="inlineStr">
        <is>
          <t>Mall of Africa MIDRAND</t>
        </is>
      </c>
      <c r="L2626" t="inlineStr">
        <is>
          <t>KC YOUNG</t>
        </is>
      </c>
      <c r="M2626" s="26" t="n">
        <v>-10</v>
      </c>
      <c r="N2626" t="inlineStr">
        <is>
          <t>Car</t>
        </is>
      </c>
      <c r="O2626" t="inlineStr">
        <is>
          <t>Out</t>
        </is>
      </c>
    </row>
    <row r="2627" hidden="1">
      <c r="A2627" s="30" t="inlineStr">
        <is>
          <t>2022-09-0918:10INSURECASH4002101773-228982441220.1</t>
        </is>
      </c>
      <c r="B2627" t="inlineStr">
        <is>
          <t>2022/09/09</t>
        </is>
      </c>
      <c r="C2627" t="inlineStr">
        <is>
          <t>18:10</t>
        </is>
      </c>
      <c r="D2627" s="20" t="inlineStr">
        <is>
          <t>2022/09/26</t>
        </is>
      </c>
      <c r="E2627" t="inlineStr">
        <is>
          <t>2022/09/09</t>
        </is>
      </c>
      <c r="F2627" t="inlineStr">
        <is>
          <t>2022-09</t>
        </is>
      </c>
      <c r="G2627" t="n">
        <v>2022</v>
      </c>
      <c r="H2627" t="n">
        <v>9</v>
      </c>
      <c r="I2627" t="inlineStr">
        <is>
          <t>EFT</t>
        </is>
      </c>
      <c r="J2627" t="inlineStr">
        <is>
          <t>CreditCard</t>
        </is>
      </c>
      <c r="K2627" t="inlineStr">
        <is>
          <t>INSURECASH4002101773-228982441</t>
        </is>
      </c>
      <c r="L2627" t="inlineStr"/>
      <c r="M2627" s="26" t="n">
        <v>220.1</v>
      </c>
      <c r="N2627" t="inlineStr">
        <is>
          <t>Insurance</t>
        </is>
      </c>
      <c r="O2627" t="inlineStr">
        <is>
          <t>Out</t>
        </is>
      </c>
    </row>
    <row r="2628" hidden="1">
      <c r="A2628" s="30" t="inlineStr">
        <is>
          <t>2022-09-0920:26AMICI MALAKITE GREENSTONE HIKC YOUNG-92</t>
        </is>
      </c>
      <c r="B2628" t="inlineStr">
        <is>
          <t>2022/09/09</t>
        </is>
      </c>
      <c r="C2628" t="inlineStr">
        <is>
          <t>20:26</t>
        </is>
      </c>
      <c r="D2628" s="20" t="inlineStr">
        <is>
          <t>2022/09/26</t>
        </is>
      </c>
      <c r="E2628" t="inlineStr">
        <is>
          <t>2022/09/09</t>
        </is>
      </c>
      <c r="F2628" t="inlineStr">
        <is>
          <t>2022-09</t>
        </is>
      </c>
      <c r="G2628" t="n">
        <v>2022</v>
      </c>
      <c r="H2628" t="n">
        <v>9</v>
      </c>
      <c r="I2628" t="inlineStr">
        <is>
          <t>POS Purchase</t>
        </is>
      </c>
      <c r="J2628" t="inlineStr">
        <is>
          <t>DebitCard</t>
        </is>
      </c>
      <c r="K2628" t="inlineStr">
        <is>
          <t>AMICI MALAKITE GREENSTONE HI</t>
        </is>
      </c>
      <c r="L2628" t="inlineStr">
        <is>
          <t>KC YOUNG</t>
        </is>
      </c>
      <c r="M2628" s="26" t="n">
        <v>-92</v>
      </c>
      <c r="N2628" t="inlineStr"/>
      <c r="O2628" t="inlineStr"/>
    </row>
    <row r="2629" hidden="1">
      <c r="A2629" s="30" t="inlineStr">
        <is>
          <t>2022-09-1007:36Apple Watch BenefitKC YOUNG-183.31</t>
        </is>
      </c>
      <c r="B2629" t="inlineStr">
        <is>
          <t>2022/09/10</t>
        </is>
      </c>
      <c r="C2629" t="inlineStr">
        <is>
          <t>07:36</t>
        </is>
      </c>
      <c r="D2629" s="20" t="inlineStr">
        <is>
          <t>2022/09/26</t>
        </is>
      </c>
      <c r="E2629" t="inlineStr">
        <is>
          <t>2022/09/10</t>
        </is>
      </c>
      <c r="F2629" t="inlineStr">
        <is>
          <t>2022-09</t>
        </is>
      </c>
      <c r="G2629" t="n">
        <v>2022</v>
      </c>
      <c r="H2629" t="n">
        <v>9</v>
      </c>
      <c r="I2629" t="inlineStr">
        <is>
          <t>Reward</t>
        </is>
      </c>
      <c r="J2629" t="inlineStr">
        <is>
          <t>CreditCard</t>
        </is>
      </c>
      <c r="K2629" t="inlineStr">
        <is>
          <t>Apple Watch Benefit</t>
        </is>
      </c>
      <c r="L2629" t="inlineStr">
        <is>
          <t>KC YOUNG</t>
        </is>
      </c>
      <c r="M2629" s="26" t="n">
        <v>-183.31</v>
      </c>
      <c r="N2629" t="inlineStr">
        <is>
          <t>Hobbies</t>
        </is>
      </c>
      <c r="O2629" t="inlineStr">
        <is>
          <t>Out</t>
        </is>
      </c>
    </row>
    <row r="2630" hidden="1">
      <c r="A2630" s="30" t="inlineStr">
        <is>
          <t>2022-09-1020:10WOOLWORTHS MELROSE ARC SANDTONKC YOUNG-52.99</t>
        </is>
      </c>
      <c r="B2630" t="inlineStr">
        <is>
          <t>2022/09/10</t>
        </is>
      </c>
      <c r="C2630" t="inlineStr">
        <is>
          <t>20:10</t>
        </is>
      </c>
      <c r="D2630" s="20" t="inlineStr">
        <is>
          <t>2022/09/26</t>
        </is>
      </c>
      <c r="E2630" t="inlineStr">
        <is>
          <t>2022/09/10</t>
        </is>
      </c>
      <c r="F2630" t="inlineStr">
        <is>
          <t>2022-09</t>
        </is>
      </c>
      <c r="G2630" t="n">
        <v>2022</v>
      </c>
      <c r="H2630" t="n">
        <v>9</v>
      </c>
      <c r="I2630" t="inlineStr">
        <is>
          <t>POS Purchase</t>
        </is>
      </c>
      <c r="J2630" t="inlineStr">
        <is>
          <t>CreditCard</t>
        </is>
      </c>
      <c r="K2630" t="inlineStr">
        <is>
          <t>WOOLWORTHS MELROSE ARC SANDTON</t>
        </is>
      </c>
      <c r="L2630" t="inlineStr">
        <is>
          <t>KC YOUNG</t>
        </is>
      </c>
      <c r="M2630" s="26" t="n">
        <v>-52.99</v>
      </c>
      <c r="N2630" t="inlineStr"/>
      <c r="O2630" t="inlineStr"/>
    </row>
    <row r="2631" hidden="1">
      <c r="A2631" s="30" t="inlineStr">
        <is>
          <t>2022-09-1020:14SEATTLE MELROSE ARCH MELROSEKC YOUNG-44</t>
        </is>
      </c>
      <c r="B2631" t="inlineStr">
        <is>
          <t>2022/09/10</t>
        </is>
      </c>
      <c r="C2631" t="inlineStr">
        <is>
          <t>20:14</t>
        </is>
      </c>
      <c r="D2631" s="20" t="inlineStr">
        <is>
          <t>2022/09/26</t>
        </is>
      </c>
      <c r="E2631" t="inlineStr">
        <is>
          <t>2022/09/10</t>
        </is>
      </c>
      <c r="F2631" t="inlineStr">
        <is>
          <t>2022-09</t>
        </is>
      </c>
      <c r="G2631" t="n">
        <v>2022</v>
      </c>
      <c r="H2631" t="n">
        <v>9</v>
      </c>
      <c r="I2631" t="inlineStr">
        <is>
          <t>POS Purchase</t>
        </is>
      </c>
      <c r="J2631" t="inlineStr">
        <is>
          <t>DebitCard</t>
        </is>
      </c>
      <c r="K2631" t="inlineStr">
        <is>
          <t>SEATTLE MELROSE ARCH MELROSE</t>
        </is>
      </c>
      <c r="L2631" t="inlineStr">
        <is>
          <t>KC YOUNG</t>
        </is>
      </c>
      <c r="M2631" s="26" t="n">
        <v>-44</v>
      </c>
      <c r="N2631" t="inlineStr"/>
      <c r="O2631" t="inlineStr"/>
    </row>
    <row r="2632" hidden="1">
      <c r="A2632" s="30" t="inlineStr">
        <is>
          <t>2022-09-1020:34Desania fairwellZia Marais-250</t>
        </is>
      </c>
      <c r="B2632" t="inlineStr">
        <is>
          <t>2022/09/10</t>
        </is>
      </c>
      <c r="C2632" t="inlineStr">
        <is>
          <t>20:34</t>
        </is>
      </c>
      <c r="D2632" s="20" t="inlineStr">
        <is>
          <t>2022/09/26</t>
        </is>
      </c>
      <c r="E2632" t="inlineStr">
        <is>
          <t>2022/09/10</t>
        </is>
      </c>
      <c r="F2632" t="inlineStr">
        <is>
          <t>2022-09</t>
        </is>
      </c>
      <c r="G2632" t="n">
        <v>2022</v>
      </c>
      <c r="H2632" t="n">
        <v>9</v>
      </c>
      <c r="I2632" t="inlineStr">
        <is>
          <t>EFT</t>
        </is>
      </c>
      <c r="J2632" t="inlineStr">
        <is>
          <t>CreditCard</t>
        </is>
      </c>
      <c r="K2632" t="inlineStr">
        <is>
          <t>Desania fairwell</t>
        </is>
      </c>
      <c r="L2632" t="inlineStr">
        <is>
          <t>Zia Marais</t>
        </is>
      </c>
      <c r="M2632" s="26" t="n">
        <v>-250</v>
      </c>
      <c r="N2632" t="inlineStr"/>
      <c r="O2632" t="inlineStr"/>
    </row>
    <row r="2633" hidden="1">
      <c r="A2633" s="30" t="inlineStr">
        <is>
          <t>2022-09-1120:04CASA BELLA MONTECASINO FOURWAYSKC YOUNG-115</t>
        </is>
      </c>
      <c r="B2633" t="inlineStr">
        <is>
          <t>2022/09/11</t>
        </is>
      </c>
      <c r="C2633" t="inlineStr">
        <is>
          <t>20:04</t>
        </is>
      </c>
      <c r="D2633" s="20" t="inlineStr">
        <is>
          <t>2022/09/26</t>
        </is>
      </c>
      <c r="E2633" t="inlineStr">
        <is>
          <t>2022/09/11</t>
        </is>
      </c>
      <c r="F2633" t="inlineStr">
        <is>
          <t>2022-09</t>
        </is>
      </c>
      <c r="G2633" t="n">
        <v>2022</v>
      </c>
      <c r="H2633" t="n">
        <v>9</v>
      </c>
      <c r="I2633" t="inlineStr">
        <is>
          <t>POS Purchase</t>
        </is>
      </c>
      <c r="J2633" t="inlineStr">
        <is>
          <t>CreditCard</t>
        </is>
      </c>
      <c r="K2633" t="inlineStr">
        <is>
          <t>CASA BELLA MONTECASINO FOURWAYS</t>
        </is>
      </c>
      <c r="L2633" t="inlineStr">
        <is>
          <t>KC YOUNG</t>
        </is>
      </c>
      <c r="M2633" s="26" t="n">
        <v>-115</v>
      </c>
      <c r="N2633" t="inlineStr"/>
      <c r="O2633" t="inlineStr"/>
    </row>
    <row r="2634" hidden="1">
      <c r="A2634" s="30" t="inlineStr">
        <is>
          <t>2022-09-1120:04CHECKERS BROOKLYN BROOKLYNKC YOUNG-67.98</t>
        </is>
      </c>
      <c r="B2634" t="inlineStr">
        <is>
          <t>2022/09/11</t>
        </is>
      </c>
      <c r="C2634" t="inlineStr">
        <is>
          <t>20:04</t>
        </is>
      </c>
      <c r="D2634" s="20" t="inlineStr">
        <is>
          <t>2022/09/26</t>
        </is>
      </c>
      <c r="E2634" t="inlineStr">
        <is>
          <t>2022/09/11</t>
        </is>
      </c>
      <c r="F2634" t="inlineStr">
        <is>
          <t>2022-09</t>
        </is>
      </c>
      <c r="G2634" t="n">
        <v>2022</v>
      </c>
      <c r="H2634" t="n">
        <v>9</v>
      </c>
      <c r="I2634" t="inlineStr">
        <is>
          <t>POS Purchase</t>
        </is>
      </c>
      <c r="J2634" t="inlineStr">
        <is>
          <t>CreditCard</t>
        </is>
      </c>
      <c r="K2634" t="inlineStr">
        <is>
          <t>CHECKERS BROOKLYN BROOKLYN</t>
        </is>
      </c>
      <c r="L2634" t="inlineStr">
        <is>
          <t>KC YOUNG</t>
        </is>
      </c>
      <c r="M2634" s="26" t="n">
        <v>-67.98</v>
      </c>
      <c r="N2634" t="inlineStr">
        <is>
          <t>Groceries</t>
        </is>
      </c>
      <c r="O2634" t="inlineStr">
        <is>
          <t>Out</t>
        </is>
      </c>
    </row>
    <row r="2635" hidden="1">
      <c r="A2635" s="30" t="inlineStr">
        <is>
          <t>2022-09-1120:04COTTON ON BROOKLYN COC PRETORIAKC YOUNG-299</t>
        </is>
      </c>
      <c r="B2635" t="inlineStr">
        <is>
          <t>2022/09/11</t>
        </is>
      </c>
      <c r="C2635" t="inlineStr">
        <is>
          <t>20:04</t>
        </is>
      </c>
      <c r="D2635" s="20" t="inlineStr">
        <is>
          <t>2022/09/26</t>
        </is>
      </c>
      <c r="E2635" t="inlineStr">
        <is>
          <t>2022/09/11</t>
        </is>
      </c>
      <c r="F2635" t="inlineStr">
        <is>
          <t>2022-09</t>
        </is>
      </c>
      <c r="G2635" t="n">
        <v>2022</v>
      </c>
      <c r="H2635" t="n">
        <v>9</v>
      </c>
      <c r="I2635" t="inlineStr">
        <is>
          <t>POS Purchase</t>
        </is>
      </c>
      <c r="J2635" t="inlineStr">
        <is>
          <t>CreditCard</t>
        </is>
      </c>
      <c r="K2635" t="inlineStr">
        <is>
          <t>COTTON ON BROOKLYN COC PRETORIA</t>
        </is>
      </c>
      <c r="L2635" t="inlineStr">
        <is>
          <t>KC YOUNG</t>
        </is>
      </c>
      <c r="M2635" s="26" t="n">
        <v>-299</v>
      </c>
      <c r="N2635" t="inlineStr"/>
      <c r="O2635" t="inlineStr"/>
    </row>
    <row r="2636" hidden="1">
      <c r="A2636" s="30" t="inlineStr">
        <is>
          <t>2022-09-1120:04WOOLWORTHS BROOKLYN PR PRETORIAKC YOUNG-449</t>
        </is>
      </c>
      <c r="B2636" t="inlineStr">
        <is>
          <t>2022/09/11</t>
        </is>
      </c>
      <c r="C2636" t="inlineStr">
        <is>
          <t>20:04</t>
        </is>
      </c>
      <c r="D2636" s="20" t="inlineStr">
        <is>
          <t>2022/09/26</t>
        </is>
      </c>
      <c r="E2636" t="inlineStr">
        <is>
          <t>2022/09/11</t>
        </is>
      </c>
      <c r="F2636" t="inlineStr">
        <is>
          <t>2022-09</t>
        </is>
      </c>
      <c r="G2636" t="n">
        <v>2022</v>
      </c>
      <c r="H2636" t="n">
        <v>9</v>
      </c>
      <c r="I2636" t="inlineStr">
        <is>
          <t>POS Purchase</t>
        </is>
      </c>
      <c r="J2636" t="inlineStr">
        <is>
          <t>CreditCard</t>
        </is>
      </c>
      <c r="K2636" t="inlineStr">
        <is>
          <t>WOOLWORTHS BROOKLYN PR PRETORIA</t>
        </is>
      </c>
      <c r="L2636" t="inlineStr">
        <is>
          <t>KC YOUNG</t>
        </is>
      </c>
      <c r="M2636" s="26" t="n">
        <v>-449</v>
      </c>
      <c r="N2636" t="inlineStr"/>
      <c r="O2636" t="inlineStr"/>
    </row>
    <row r="2637" hidden="1">
      <c r="A2637" s="30" t="inlineStr">
        <is>
          <t>2022-09-1120:12MONTE CASINO PARKING FOURWAYSKC YOUNG-10</t>
        </is>
      </c>
      <c r="B2637" t="inlineStr">
        <is>
          <t>2022/09/11</t>
        </is>
      </c>
      <c r="C2637" t="inlineStr">
        <is>
          <t>20:12</t>
        </is>
      </c>
      <c r="D2637" s="20" t="inlineStr">
        <is>
          <t>2022/09/26</t>
        </is>
      </c>
      <c r="E2637" t="inlineStr">
        <is>
          <t>2022/09/11</t>
        </is>
      </c>
      <c r="F2637" t="inlineStr">
        <is>
          <t>2022-09</t>
        </is>
      </c>
      <c r="G2637" t="n">
        <v>2022</v>
      </c>
      <c r="H2637" t="n">
        <v>9</v>
      </c>
      <c r="I2637" t="inlineStr">
        <is>
          <t>POS Purchase</t>
        </is>
      </c>
      <c r="J2637" t="inlineStr">
        <is>
          <t>DebitCard</t>
        </is>
      </c>
      <c r="K2637" t="inlineStr">
        <is>
          <t>MONTE CASINO PARKING FOURWAYS</t>
        </is>
      </c>
      <c r="L2637" t="inlineStr">
        <is>
          <t>KC YOUNG</t>
        </is>
      </c>
      <c r="M2637" s="26" t="n">
        <v>-10</v>
      </c>
      <c r="N2637" t="inlineStr"/>
      <c r="O2637" t="inlineStr"/>
    </row>
    <row r="2638" hidden="1">
      <c r="A2638" s="30" t="inlineStr">
        <is>
          <t>2022-09-1123:41Interest Earned at 3.75%39.77</t>
        </is>
      </c>
      <c r="B2638" t="inlineStr">
        <is>
          <t>2022/09/11</t>
        </is>
      </c>
      <c r="C2638" t="inlineStr">
        <is>
          <t>23:41</t>
        </is>
      </c>
      <c r="D2638" s="20" t="inlineStr">
        <is>
          <t>2022/09/26</t>
        </is>
      </c>
      <c r="E2638" t="inlineStr">
        <is>
          <t>2022/09/11</t>
        </is>
      </c>
      <c r="F2638" t="inlineStr">
        <is>
          <t>2022-09</t>
        </is>
      </c>
      <c r="G2638" t="n">
        <v>2022</v>
      </c>
      <c r="H2638" t="n">
        <v>9</v>
      </c>
      <c r="I2638" t="inlineStr">
        <is>
          <t>Interest</t>
        </is>
      </c>
      <c r="J2638" t="inlineStr">
        <is>
          <t>KirstSurance</t>
        </is>
      </c>
      <c r="K2638" t="inlineStr">
        <is>
          <t>Interest Earned at 3.75%</t>
        </is>
      </c>
      <c r="L2638" t="inlineStr"/>
      <c r="M2638" s="23" t="n">
        <v>39.77</v>
      </c>
      <c r="N2638" t="inlineStr"/>
      <c r="O2638" t="inlineStr"/>
    </row>
    <row r="2639" hidden="1">
      <c r="A2639" s="30" t="inlineStr">
        <is>
          <t>2022-09-1123:45Dynamic interest boost at 0.50%5.3</t>
        </is>
      </c>
      <c r="B2639" t="inlineStr">
        <is>
          <t>2022/09/11</t>
        </is>
      </c>
      <c r="C2639" t="inlineStr">
        <is>
          <t>23:45</t>
        </is>
      </c>
      <c r="D2639" s="20" t="inlineStr">
        <is>
          <t>2022/09/26</t>
        </is>
      </c>
      <c r="E2639" t="inlineStr">
        <is>
          <t>2022/09/11</t>
        </is>
      </c>
      <c r="F2639" t="inlineStr">
        <is>
          <t>2022-09</t>
        </is>
      </c>
      <c r="G2639" t="n">
        <v>2022</v>
      </c>
      <c r="H2639" t="n">
        <v>9</v>
      </c>
      <c r="I2639" t="inlineStr">
        <is>
          <t>Interest</t>
        </is>
      </c>
      <c r="J2639" t="inlineStr">
        <is>
          <t>KirstSurance</t>
        </is>
      </c>
      <c r="K2639" t="inlineStr">
        <is>
          <t>Dynamic interest boost at 0.50%</t>
        </is>
      </c>
      <c r="L2639" t="inlineStr"/>
      <c r="M2639" s="23" t="n">
        <v>5.3</v>
      </c>
      <c r="N2639" t="inlineStr"/>
      <c r="O2639" t="inlineStr"/>
    </row>
    <row r="2640" hidden="1">
      <c r="A2640" s="30" t="inlineStr">
        <is>
          <t>2022-09-1218:07Vaughan2636</t>
        </is>
      </c>
      <c r="B2640" t="inlineStr">
        <is>
          <t>2022/09/12</t>
        </is>
      </c>
      <c r="C2640" t="inlineStr">
        <is>
          <t>18:07</t>
        </is>
      </c>
      <c r="D2640" s="20" t="inlineStr">
        <is>
          <t>2022/09/26</t>
        </is>
      </c>
      <c r="E2640" t="inlineStr">
        <is>
          <t>2022/09/12</t>
        </is>
      </c>
      <c r="F2640" t="inlineStr">
        <is>
          <t>2022-09</t>
        </is>
      </c>
      <c r="G2640" t="n">
        <v>2022</v>
      </c>
      <c r="H2640" t="n">
        <v>9</v>
      </c>
      <c r="I2640" t="inlineStr">
        <is>
          <t>EFT</t>
        </is>
      </c>
      <c r="J2640" t="inlineStr">
        <is>
          <t>DebitCard</t>
        </is>
      </c>
      <c r="K2640" t="inlineStr">
        <is>
          <t>Vaughan</t>
        </is>
      </c>
      <c r="L2640" t="inlineStr"/>
      <c r="M2640" s="26" t="n">
        <v>2636</v>
      </c>
      <c r="N2640" t="inlineStr"/>
      <c r="O2640" t="inlineStr"/>
    </row>
    <row r="2641" hidden="1">
      <c r="A2641" s="30" t="inlineStr">
        <is>
          <t>2022-09-1220:09CHECKERS BROOKLYN BROOKLYNKC YOUNG-40.98</t>
        </is>
      </c>
      <c r="B2641" t="inlineStr">
        <is>
          <t>2022/09/12</t>
        </is>
      </c>
      <c r="C2641" t="inlineStr">
        <is>
          <t>20:09</t>
        </is>
      </c>
      <c r="D2641" s="20" t="inlineStr">
        <is>
          <t>2022/09/26</t>
        </is>
      </c>
      <c r="E2641" t="inlineStr">
        <is>
          <t>2022/09/12</t>
        </is>
      </c>
      <c r="F2641" t="inlineStr">
        <is>
          <t>2022-09</t>
        </is>
      </c>
      <c r="G2641" t="n">
        <v>2022</v>
      </c>
      <c r="H2641" t="n">
        <v>9</v>
      </c>
      <c r="I2641" t="inlineStr">
        <is>
          <t>POS Purchase</t>
        </is>
      </c>
      <c r="J2641" t="inlineStr">
        <is>
          <t>CreditCard</t>
        </is>
      </c>
      <c r="K2641" t="inlineStr">
        <is>
          <t>CHECKERS BROOKLYN BROOKLYN</t>
        </is>
      </c>
      <c r="L2641" t="inlineStr">
        <is>
          <t>KC YOUNG</t>
        </is>
      </c>
      <c r="M2641" s="26" t="n">
        <v>-40.98</v>
      </c>
      <c r="N2641" t="inlineStr">
        <is>
          <t>Groceries</t>
        </is>
      </c>
      <c r="O2641" t="inlineStr">
        <is>
          <t>Out</t>
        </is>
      </c>
    </row>
    <row r="2642" hidden="1">
      <c r="A2642" s="30" t="inlineStr">
        <is>
          <t>2022-09-1220:09CLICKS DOUGLASDALE 519 BRYANSTONKC YOUNG-89.97</t>
        </is>
      </c>
      <c r="B2642" t="inlineStr">
        <is>
          <t>2022/09/12</t>
        </is>
      </c>
      <c r="C2642" t="inlineStr">
        <is>
          <t>20:09</t>
        </is>
      </c>
      <c r="D2642" s="20" t="inlineStr">
        <is>
          <t>2022/09/26</t>
        </is>
      </c>
      <c r="E2642" t="inlineStr">
        <is>
          <t>2022/09/12</t>
        </is>
      </c>
      <c r="F2642" t="inlineStr">
        <is>
          <t>2022-09</t>
        </is>
      </c>
      <c r="G2642" t="n">
        <v>2022</v>
      </c>
      <c r="H2642" t="n">
        <v>9</v>
      </c>
      <c r="I2642" t="inlineStr">
        <is>
          <t>POS Purchase</t>
        </is>
      </c>
      <c r="J2642" t="inlineStr">
        <is>
          <t>CreditCard</t>
        </is>
      </c>
      <c r="K2642" t="inlineStr">
        <is>
          <t>CLICKS DOUGLASDALE 519 BRYANSTON</t>
        </is>
      </c>
      <c r="L2642" t="inlineStr">
        <is>
          <t>KC YOUNG</t>
        </is>
      </c>
      <c r="M2642" s="26" t="n">
        <v>-89.97</v>
      </c>
      <c r="N2642" t="inlineStr"/>
      <c r="O2642" t="inlineStr"/>
    </row>
    <row r="2643" hidden="1">
      <c r="A2643" s="30" t="inlineStr">
        <is>
          <t>2022-09-1220:09FRESHX FOREST WALK PRETORIAKC YOUNG-73.97</t>
        </is>
      </c>
      <c r="B2643" t="inlineStr">
        <is>
          <t>2022/09/12</t>
        </is>
      </c>
      <c r="C2643" t="inlineStr">
        <is>
          <t>20:09</t>
        </is>
      </c>
      <c r="D2643" s="20" t="inlineStr">
        <is>
          <t>2022/09/26</t>
        </is>
      </c>
      <c r="E2643" t="inlineStr">
        <is>
          <t>2022/09/12</t>
        </is>
      </c>
      <c r="F2643" t="inlineStr">
        <is>
          <t>2022-09</t>
        </is>
      </c>
      <c r="G2643" t="n">
        <v>2022</v>
      </c>
      <c r="H2643" t="n">
        <v>9</v>
      </c>
      <c r="I2643" t="inlineStr">
        <is>
          <t>POS Purchase</t>
        </is>
      </c>
      <c r="J2643" t="inlineStr">
        <is>
          <t>CreditCard</t>
        </is>
      </c>
      <c r="K2643" t="inlineStr">
        <is>
          <t>FRESHX FOREST WALK PRETORIA</t>
        </is>
      </c>
      <c r="L2643" t="inlineStr">
        <is>
          <t>KC YOUNG</t>
        </is>
      </c>
      <c r="M2643" s="26" t="n">
        <v>-73.97</v>
      </c>
      <c r="N2643" t="inlineStr"/>
      <c r="O2643" t="inlineStr"/>
    </row>
    <row r="2644" hidden="1">
      <c r="A2644" s="30" t="inlineStr">
        <is>
          <t>2022-09-1308:03SUNCITYPatrick Young-5000</t>
        </is>
      </c>
      <c r="B2644" t="inlineStr">
        <is>
          <t>2022/09/13</t>
        </is>
      </c>
      <c r="C2644" t="inlineStr">
        <is>
          <t>08:03</t>
        </is>
      </c>
      <c r="D2644" s="20" t="inlineStr">
        <is>
          <t>2022/09/26</t>
        </is>
      </c>
      <c r="E2644" t="inlineStr">
        <is>
          <t>2022/09/13</t>
        </is>
      </c>
      <c r="F2644" t="inlineStr">
        <is>
          <t>2022-09</t>
        </is>
      </c>
      <c r="G2644" t="n">
        <v>2022</v>
      </c>
      <c r="H2644" t="n">
        <v>9</v>
      </c>
      <c r="I2644" t="inlineStr">
        <is>
          <t>Discovery Pay</t>
        </is>
      </c>
      <c r="J2644" t="inlineStr">
        <is>
          <t>CreditCard</t>
        </is>
      </c>
      <c r="K2644" t="inlineStr">
        <is>
          <t>SUNCITY</t>
        </is>
      </c>
      <c r="L2644" t="inlineStr">
        <is>
          <t>Patrick Young</t>
        </is>
      </c>
      <c r="M2644" s="26" t="n">
        <v>-5000</v>
      </c>
      <c r="N2644" t="inlineStr"/>
      <c r="O2644" t="inlineStr"/>
    </row>
    <row r="2645" hidden="1">
      <c r="A2645" s="30" t="inlineStr">
        <is>
          <t>2022-09-1308:05SUNCITYTo: Credit card-3800</t>
        </is>
      </c>
      <c r="B2645" t="inlineStr">
        <is>
          <t>2022/09/13</t>
        </is>
      </c>
      <c r="C2645" t="inlineStr">
        <is>
          <t>08:05</t>
        </is>
      </c>
      <c r="D2645" s="20" t="inlineStr">
        <is>
          <t>2022/09/26</t>
        </is>
      </c>
      <c r="E2645" t="inlineStr">
        <is>
          <t>2022/09/13</t>
        </is>
      </c>
      <c r="F2645" t="inlineStr">
        <is>
          <t>2022-09</t>
        </is>
      </c>
      <c r="G2645" t="n">
        <v>2022</v>
      </c>
      <c r="H2645" t="n">
        <v>9</v>
      </c>
      <c r="I2645" t="inlineStr">
        <is>
          <t>Transfer</t>
        </is>
      </c>
      <c r="J2645" t="inlineStr">
        <is>
          <t>KirstSurance</t>
        </is>
      </c>
      <c r="K2645" t="inlineStr">
        <is>
          <t>SUNCITY</t>
        </is>
      </c>
      <c r="L2645" t="inlineStr">
        <is>
          <t>To: Credit card</t>
        </is>
      </c>
      <c r="M2645" s="26" t="n">
        <v>-3800</v>
      </c>
      <c r="N2645" t="inlineStr"/>
      <c r="O2645" t="inlineStr"/>
    </row>
    <row r="2646" hidden="1">
      <c r="A2646" s="30" t="inlineStr">
        <is>
          <t>2022-09-1308:05SUNCITYFrom: KIRST-SURANCE3800</t>
        </is>
      </c>
      <c r="B2646" t="inlineStr">
        <is>
          <t>2022/09/13</t>
        </is>
      </c>
      <c r="C2646" t="inlineStr">
        <is>
          <t>08:05</t>
        </is>
      </c>
      <c r="D2646" s="20" t="inlineStr">
        <is>
          <t>2022/09/26</t>
        </is>
      </c>
      <c r="E2646" t="inlineStr">
        <is>
          <t>2022/09/13</t>
        </is>
      </c>
      <c r="F2646" t="inlineStr">
        <is>
          <t>2022-09</t>
        </is>
      </c>
      <c r="G2646" t="n">
        <v>2022</v>
      </c>
      <c r="H2646" t="n">
        <v>9</v>
      </c>
      <c r="I2646" t="inlineStr">
        <is>
          <t>Transfer</t>
        </is>
      </c>
      <c r="J2646" t="inlineStr">
        <is>
          <t>CreditCard</t>
        </is>
      </c>
      <c r="K2646" t="inlineStr">
        <is>
          <t>SUNCITY</t>
        </is>
      </c>
      <c r="L2646" t="inlineStr">
        <is>
          <t>From: KIRST-SURANCE</t>
        </is>
      </c>
      <c r="M2646" s="23" t="n">
        <v>3800</v>
      </c>
      <c r="N2646" t="inlineStr">
        <is>
          <t>Kirst-Surance</t>
        </is>
      </c>
      <c r="O2646" t="inlineStr">
        <is>
          <t>Out</t>
        </is>
      </c>
    </row>
    <row r="2647" hidden="1">
      <c r="A2647" s="30" t="inlineStr">
        <is>
          <t>2022-09-1320:23SORBET DOUGLASDALE DRY BA DOUGLASDALEKC YOUNG-370</t>
        </is>
      </c>
      <c r="B2647" t="inlineStr">
        <is>
          <t>2022/09/13</t>
        </is>
      </c>
      <c r="C2647" t="inlineStr">
        <is>
          <t>20:23</t>
        </is>
      </c>
      <c r="D2647" s="20" t="inlineStr">
        <is>
          <t>2022/09/26</t>
        </is>
      </c>
      <c r="E2647" t="inlineStr">
        <is>
          <t>2022/09/13</t>
        </is>
      </c>
      <c r="F2647" t="inlineStr">
        <is>
          <t>2022-09</t>
        </is>
      </c>
      <c r="G2647" t="n">
        <v>2022</v>
      </c>
      <c r="H2647" t="n">
        <v>9</v>
      </c>
      <c r="I2647" t="inlineStr">
        <is>
          <t>POS Purchase</t>
        </is>
      </c>
      <c r="J2647" t="inlineStr">
        <is>
          <t>CreditCard</t>
        </is>
      </c>
      <c r="K2647" t="inlineStr">
        <is>
          <t>SORBET DOUGLASDALE DRY BA DOUGLASDALE</t>
        </is>
      </c>
      <c r="L2647" t="inlineStr">
        <is>
          <t>KC YOUNG</t>
        </is>
      </c>
      <c r="M2647" s="26" t="n">
        <v>-370</v>
      </c>
      <c r="N2647" t="inlineStr"/>
      <c r="O2647" t="inlineStr"/>
    </row>
    <row r="2648" hidden="1">
      <c r="A2648" s="30" t="inlineStr">
        <is>
          <t>2022-09-1320:31KARABO PARKING BROOKLYN PRETORIAKC YOUNG-10</t>
        </is>
      </c>
      <c r="B2648" t="inlineStr">
        <is>
          <t>2022/09/13</t>
        </is>
      </c>
      <c r="C2648" t="inlineStr">
        <is>
          <t>20:31</t>
        </is>
      </c>
      <c r="D2648" s="20" t="inlineStr">
        <is>
          <t>2022/09/26</t>
        </is>
      </c>
      <c r="E2648" t="inlineStr">
        <is>
          <t>2022/09/13</t>
        </is>
      </c>
      <c r="F2648" t="inlineStr">
        <is>
          <t>2022-09</t>
        </is>
      </c>
      <c r="G2648" t="n">
        <v>2022</v>
      </c>
      <c r="H2648" t="n">
        <v>9</v>
      </c>
      <c r="I2648" t="inlineStr">
        <is>
          <t>POS Purchase</t>
        </is>
      </c>
      <c r="J2648" t="inlineStr">
        <is>
          <t>DebitCard</t>
        </is>
      </c>
      <c r="K2648" t="inlineStr">
        <is>
          <t>KARABO PARKING BROOKLYN PRETORIA</t>
        </is>
      </c>
      <c r="L2648" t="inlineStr">
        <is>
          <t>KC YOUNG</t>
        </is>
      </c>
      <c r="M2648" s="26" t="n">
        <v>-10</v>
      </c>
      <c r="N2648" t="inlineStr"/>
      <c r="O2648" t="inlineStr"/>
    </row>
    <row r="2649" hidden="1">
      <c r="A2649" s="30" t="inlineStr">
        <is>
          <t>2022-09-1320:31MUGG AND BEAN BROOKLYN PRETORIAKC YOUNG-130</t>
        </is>
      </c>
      <c r="B2649" t="inlineStr">
        <is>
          <t>2022/09/13</t>
        </is>
      </c>
      <c r="C2649" t="inlineStr">
        <is>
          <t>20:31</t>
        </is>
      </c>
      <c r="D2649" s="20" t="inlineStr">
        <is>
          <t>2022/09/26</t>
        </is>
      </c>
      <c r="E2649" t="inlineStr">
        <is>
          <t>2022/09/13</t>
        </is>
      </c>
      <c r="F2649" t="inlineStr">
        <is>
          <t>2022-09</t>
        </is>
      </c>
      <c r="G2649" t="n">
        <v>2022</v>
      </c>
      <c r="H2649" t="n">
        <v>9</v>
      </c>
      <c r="I2649" t="inlineStr">
        <is>
          <t>POS Purchase</t>
        </is>
      </c>
      <c r="J2649" t="inlineStr">
        <is>
          <t>DebitCard</t>
        </is>
      </c>
      <c r="K2649" t="inlineStr">
        <is>
          <t>MUGG AND BEAN BROOKLYN PRETORIA</t>
        </is>
      </c>
      <c r="L2649" t="inlineStr">
        <is>
          <t>KC YOUNG</t>
        </is>
      </c>
      <c r="M2649" s="26" t="n">
        <v>-130</v>
      </c>
      <c r="N2649" t="inlineStr"/>
      <c r="O2649" t="inlineStr"/>
    </row>
    <row r="2650" hidden="1">
      <c r="A2650" s="30" t="inlineStr">
        <is>
          <t>2022-09-1320:31SASOL HATFIELD PRETORIAKC YOUNG-45.8</t>
        </is>
      </c>
      <c r="B2650" t="inlineStr">
        <is>
          <t>2022/09/13</t>
        </is>
      </c>
      <c r="C2650" t="inlineStr">
        <is>
          <t>20:31</t>
        </is>
      </c>
      <c r="D2650" s="20" t="inlineStr">
        <is>
          <t>2022/09/26</t>
        </is>
      </c>
      <c r="E2650" t="inlineStr">
        <is>
          <t>2022/09/13</t>
        </is>
      </c>
      <c r="F2650" t="inlineStr">
        <is>
          <t>2022-09</t>
        </is>
      </c>
      <c r="G2650" t="n">
        <v>2022</v>
      </c>
      <c r="H2650" t="n">
        <v>9</v>
      </c>
      <c r="I2650" t="inlineStr">
        <is>
          <t>POS Purchase</t>
        </is>
      </c>
      <c r="J2650" t="inlineStr">
        <is>
          <t>DebitCard</t>
        </is>
      </c>
      <c r="K2650" t="inlineStr">
        <is>
          <t>SASOL HATFIELD PRETORIA</t>
        </is>
      </c>
      <c r="L2650" t="inlineStr">
        <is>
          <t>KC YOUNG</t>
        </is>
      </c>
      <c r="M2650" s="26" t="n">
        <v>-45.8</v>
      </c>
      <c r="N2650" t="inlineStr"/>
      <c r="O2650" t="inlineStr"/>
    </row>
    <row r="2651" hidden="1">
      <c r="A2651" s="30" t="inlineStr">
        <is>
          <t>2022-09-1415:56Top upFrom: TRAVEL FUND2465</t>
        </is>
      </c>
      <c r="B2651" t="inlineStr">
        <is>
          <t>2022/09/14</t>
        </is>
      </c>
      <c r="C2651" t="inlineStr">
        <is>
          <t>15:56</t>
        </is>
      </c>
      <c r="D2651" s="20" t="inlineStr">
        <is>
          <t>2022/09/26</t>
        </is>
      </c>
      <c r="E2651" t="inlineStr">
        <is>
          <t>2022/09/14</t>
        </is>
      </c>
      <c r="F2651" t="inlineStr">
        <is>
          <t>2022-09</t>
        </is>
      </c>
      <c r="G2651" t="n">
        <v>2022</v>
      </c>
      <c r="H2651" t="n">
        <v>9</v>
      </c>
      <c r="I2651" t="inlineStr">
        <is>
          <t>Transfer</t>
        </is>
      </c>
      <c r="J2651" t="inlineStr">
        <is>
          <t>NoticeSavings</t>
        </is>
      </c>
      <c r="K2651" t="inlineStr">
        <is>
          <t>Top up</t>
        </is>
      </c>
      <c r="L2651" t="inlineStr">
        <is>
          <t>From: TRAVEL FUND</t>
        </is>
      </c>
      <c r="M2651" s="26" t="n">
        <v>2465</v>
      </c>
      <c r="N2651" t="inlineStr"/>
      <c r="O2651" t="inlineStr"/>
    </row>
    <row r="2652" hidden="1">
      <c r="A2652" s="30" t="inlineStr">
        <is>
          <t>2022-09-1415:56Top upTo: NOTICE SAVINGS-2465</t>
        </is>
      </c>
      <c r="B2652" t="inlineStr">
        <is>
          <t>2022/09/14</t>
        </is>
      </c>
      <c r="C2652" t="inlineStr">
        <is>
          <t>15:56</t>
        </is>
      </c>
      <c r="D2652" s="20" t="inlineStr">
        <is>
          <t>2022/09/26</t>
        </is>
      </c>
      <c r="E2652" t="inlineStr">
        <is>
          <t>2022/09/14</t>
        </is>
      </c>
      <c r="F2652" t="inlineStr">
        <is>
          <t>2022-09</t>
        </is>
      </c>
      <c r="G2652" t="n">
        <v>2022</v>
      </c>
      <c r="H2652" t="n">
        <v>9</v>
      </c>
      <c r="I2652" t="inlineStr">
        <is>
          <t>Transfer</t>
        </is>
      </c>
      <c r="J2652" t="inlineStr">
        <is>
          <t>TravelAccount</t>
        </is>
      </c>
      <c r="K2652" t="inlineStr">
        <is>
          <t>Top up</t>
        </is>
      </c>
      <c r="L2652" t="inlineStr">
        <is>
          <t>To: NOTICE SAVINGS</t>
        </is>
      </c>
      <c r="M2652" s="26" t="n">
        <v>-2465</v>
      </c>
      <c r="N2652" t="inlineStr">
        <is>
          <t>Savings</t>
        </is>
      </c>
      <c r="O2652" t="inlineStr">
        <is>
          <t>Out</t>
        </is>
      </c>
    </row>
    <row r="2653" hidden="1">
      <c r="A2653" s="30" t="inlineStr">
        <is>
          <t>2022-09-1420:25WOOLWORTHS KYALAMI JOHANNESBURGKC YOUNG-215.95</t>
        </is>
      </c>
      <c r="B2653" t="inlineStr">
        <is>
          <t>2022/09/14</t>
        </is>
      </c>
      <c r="C2653" t="inlineStr">
        <is>
          <t>20:25</t>
        </is>
      </c>
      <c r="D2653" s="20" t="inlineStr">
        <is>
          <t>2022/09/26</t>
        </is>
      </c>
      <c r="E2653" t="inlineStr">
        <is>
          <t>2022/09/14</t>
        </is>
      </c>
      <c r="F2653" t="inlineStr">
        <is>
          <t>2022-09</t>
        </is>
      </c>
      <c r="G2653" t="n">
        <v>2022</v>
      </c>
      <c r="H2653" t="n">
        <v>9</v>
      </c>
      <c r="I2653" t="inlineStr">
        <is>
          <t>POS Purchase</t>
        </is>
      </c>
      <c r="J2653" t="inlineStr">
        <is>
          <t>CreditCard</t>
        </is>
      </c>
      <c r="K2653" t="inlineStr">
        <is>
          <t>WOOLWORTHS KYALAMI JOHANNESBURG</t>
        </is>
      </c>
      <c r="L2653" t="inlineStr">
        <is>
          <t>KC YOUNG</t>
        </is>
      </c>
      <c r="M2653" s="26" t="n">
        <v>-215.95</v>
      </c>
      <c r="N2653" t="inlineStr"/>
      <c r="O2653" t="inlineStr"/>
    </row>
    <row r="2654" hidden="1">
      <c r="A2654" s="30" t="inlineStr">
        <is>
          <t>2022-09-1420:25BP CHARLES STREET PRETORIAKC YOUNG-200</t>
        </is>
      </c>
      <c r="B2654" t="inlineStr">
        <is>
          <t>2022/09/14</t>
        </is>
      </c>
      <c r="C2654" t="inlineStr">
        <is>
          <t>20:25</t>
        </is>
      </c>
      <c r="D2654" s="20" t="inlineStr">
        <is>
          <t>2022/09/26</t>
        </is>
      </c>
      <c r="E2654" t="inlineStr">
        <is>
          <t>2022/09/14</t>
        </is>
      </c>
      <c r="F2654" t="inlineStr">
        <is>
          <t>2022-09</t>
        </is>
      </c>
      <c r="G2654" t="n">
        <v>2022</v>
      </c>
      <c r="H2654" t="n">
        <v>9</v>
      </c>
      <c r="I2654" t="inlineStr">
        <is>
          <t>POS Purchase</t>
        </is>
      </c>
      <c r="J2654" t="inlineStr">
        <is>
          <t>CreditCard</t>
        </is>
      </c>
      <c r="K2654" t="inlineStr">
        <is>
          <t>BP CHARLES STREET PRETORIA</t>
        </is>
      </c>
      <c r="L2654" t="inlineStr">
        <is>
          <t>KC YOUNG</t>
        </is>
      </c>
      <c r="M2654" s="26" t="n">
        <v>-200</v>
      </c>
      <c r="N2654" t="inlineStr">
        <is>
          <t>Car</t>
        </is>
      </c>
      <c r="O2654" t="inlineStr">
        <is>
          <t>Out</t>
        </is>
      </c>
    </row>
    <row r="2655" hidden="1">
      <c r="A2655" s="30" t="inlineStr">
        <is>
          <t>2022-09-1420:30Dischem Kyalami Corner JOHANNESBURGKC YOUNG-195.55</t>
        </is>
      </c>
      <c r="B2655" t="inlineStr">
        <is>
          <t>2022/09/14</t>
        </is>
      </c>
      <c r="C2655" t="inlineStr">
        <is>
          <t>20:30</t>
        </is>
      </c>
      <c r="D2655" s="20" t="inlineStr">
        <is>
          <t>2022/09/26</t>
        </is>
      </c>
      <c r="E2655" t="inlineStr">
        <is>
          <t>2022/09/14</t>
        </is>
      </c>
      <c r="F2655" t="inlineStr">
        <is>
          <t>2022-09</t>
        </is>
      </c>
      <c r="G2655" t="n">
        <v>2022</v>
      </c>
      <c r="H2655" t="n">
        <v>9</v>
      </c>
      <c r="I2655" t="inlineStr">
        <is>
          <t>POS Purchase</t>
        </is>
      </c>
      <c r="J2655" t="inlineStr">
        <is>
          <t>DebitCard</t>
        </is>
      </c>
      <c r="K2655" t="inlineStr">
        <is>
          <t>Dischem Kyalami Corner JOHANNESBURG</t>
        </is>
      </c>
      <c r="L2655" t="inlineStr">
        <is>
          <t>KC YOUNG</t>
        </is>
      </c>
      <c r="M2655" s="26" t="n">
        <v>-195.55</v>
      </c>
      <c r="N2655" t="inlineStr"/>
      <c r="O2655" t="inlineStr"/>
    </row>
    <row r="2656" hidden="1">
      <c r="A2656" s="30" t="inlineStr">
        <is>
          <t>2022-09-1420:30PNP CLOTHING KYALAMI C MIDRANDKC YOUNG-99.99</t>
        </is>
      </c>
      <c r="B2656" t="inlineStr">
        <is>
          <t>2022/09/14</t>
        </is>
      </c>
      <c r="C2656" t="inlineStr">
        <is>
          <t>20:30</t>
        </is>
      </c>
      <c r="D2656" s="20" t="inlineStr">
        <is>
          <t>2022/09/26</t>
        </is>
      </c>
      <c r="E2656" t="inlineStr">
        <is>
          <t>2022/09/14</t>
        </is>
      </c>
      <c r="F2656" t="inlineStr">
        <is>
          <t>2022-09</t>
        </is>
      </c>
      <c r="G2656" t="n">
        <v>2022</v>
      </c>
      <c r="H2656" t="n">
        <v>9</v>
      </c>
      <c r="I2656" t="inlineStr">
        <is>
          <t>POS Purchase</t>
        </is>
      </c>
      <c r="J2656" t="inlineStr">
        <is>
          <t>DebitCard</t>
        </is>
      </c>
      <c r="K2656" t="inlineStr">
        <is>
          <t>PNP CLOTHING KYALAMI C MIDRAND</t>
        </is>
      </c>
      <c r="L2656" t="inlineStr">
        <is>
          <t>KC YOUNG</t>
        </is>
      </c>
      <c r="M2656" s="26" t="n">
        <v>-99.98999999999999</v>
      </c>
      <c r="N2656" t="inlineStr"/>
      <c r="O2656" t="inlineStr"/>
    </row>
    <row r="2657" hidden="1">
      <c r="A2657" s="30" t="inlineStr">
        <is>
          <t>2022-09-1620:01FRESHX FOREST WALK PRETORIAKC YOUNG-525</t>
        </is>
      </c>
      <c r="B2657" t="inlineStr">
        <is>
          <t>2022/09/16</t>
        </is>
      </c>
      <c r="C2657" t="inlineStr">
        <is>
          <t>20:01</t>
        </is>
      </c>
      <c r="D2657" s="20" t="inlineStr">
        <is>
          <t>2022/09/26</t>
        </is>
      </c>
      <c r="E2657" t="inlineStr">
        <is>
          <t>2022/09/16</t>
        </is>
      </c>
      <c r="F2657" t="inlineStr">
        <is>
          <t>2022-09</t>
        </is>
      </c>
      <c r="G2657" t="n">
        <v>2022</v>
      </c>
      <c r="H2657" t="n">
        <v>9</v>
      </c>
      <c r="I2657" t="inlineStr">
        <is>
          <t>POS Purchase</t>
        </is>
      </c>
      <c r="J2657" t="inlineStr">
        <is>
          <t>CreditCard</t>
        </is>
      </c>
      <c r="K2657" t="inlineStr">
        <is>
          <t>FRESHX FOREST WALK PRETORIA</t>
        </is>
      </c>
      <c r="L2657" t="inlineStr">
        <is>
          <t>KC YOUNG</t>
        </is>
      </c>
      <c r="M2657" s="26" t="n">
        <v>-525</v>
      </c>
      <c r="N2657" t="inlineStr"/>
      <c r="O2657" t="inlineStr"/>
    </row>
    <row r="2658" hidden="1">
      <c r="A2658" s="30" t="inlineStr">
        <is>
          <t>2022-09-1620:01LIQUORSHOP FOREST WALK PRETORIAKC YOUNG-150</t>
        </is>
      </c>
      <c r="B2658" t="inlineStr">
        <is>
          <t>2022/09/16</t>
        </is>
      </c>
      <c r="C2658" t="inlineStr">
        <is>
          <t>20:01</t>
        </is>
      </c>
      <c r="D2658" s="20" t="inlineStr">
        <is>
          <t>2022/09/26</t>
        </is>
      </c>
      <c r="E2658" t="inlineStr">
        <is>
          <t>2022/09/16</t>
        </is>
      </c>
      <c r="F2658" t="inlineStr">
        <is>
          <t>2022-09</t>
        </is>
      </c>
      <c r="G2658" t="n">
        <v>2022</v>
      </c>
      <c r="H2658" t="n">
        <v>9</v>
      </c>
      <c r="I2658" t="inlineStr">
        <is>
          <t>POS Purchase</t>
        </is>
      </c>
      <c r="J2658" t="inlineStr">
        <is>
          <t>CreditCard</t>
        </is>
      </c>
      <c r="K2658" t="inlineStr">
        <is>
          <t>LIQUORSHOP FOREST WALK PRETORIA</t>
        </is>
      </c>
      <c r="L2658" t="inlineStr">
        <is>
          <t>KC YOUNG</t>
        </is>
      </c>
      <c r="M2658" s="26" t="n">
        <v>-150</v>
      </c>
      <c r="N2658" t="inlineStr"/>
      <c r="O2658" t="inlineStr"/>
    </row>
    <row r="2659" hidden="1">
      <c r="A2659" s="30" t="inlineStr">
        <is>
          <t>2022-09-1720:21BP CHARLES STREET PRETORIAKC YOUNG-671.79</t>
        </is>
      </c>
      <c r="B2659" t="inlineStr">
        <is>
          <t>2022/09/17</t>
        </is>
      </c>
      <c r="C2659" t="inlineStr">
        <is>
          <t>20:21</t>
        </is>
      </c>
      <c r="D2659" s="20" t="inlineStr">
        <is>
          <t>2022/09/26</t>
        </is>
      </c>
      <c r="E2659" t="inlineStr">
        <is>
          <t>2022/09/17</t>
        </is>
      </c>
      <c r="F2659" t="inlineStr">
        <is>
          <t>2022-09</t>
        </is>
      </c>
      <c r="G2659" t="n">
        <v>2022</v>
      </c>
      <c r="H2659" t="n">
        <v>9</v>
      </c>
      <c r="I2659" t="inlineStr">
        <is>
          <t>POS Purchase</t>
        </is>
      </c>
      <c r="J2659" t="inlineStr">
        <is>
          <t>CreditCard</t>
        </is>
      </c>
      <c r="K2659" t="inlineStr">
        <is>
          <t>BP CHARLES STREET PRETORIA</t>
        </is>
      </c>
      <c r="L2659" t="inlineStr">
        <is>
          <t>KC YOUNG</t>
        </is>
      </c>
      <c r="M2659" s="26" t="n">
        <v>-671.79</v>
      </c>
      <c r="N2659" t="inlineStr">
        <is>
          <t>Car</t>
        </is>
      </c>
      <c r="O2659" t="inlineStr">
        <is>
          <t>Out</t>
        </is>
      </c>
    </row>
    <row r="2660" hidden="1">
      <c r="A2660" s="30" t="inlineStr">
        <is>
          <t>2022-09-1720:21HARD ROCK CAFE SU106398 SUN CITYKC YOUNG-420</t>
        </is>
      </c>
      <c r="B2660" t="inlineStr">
        <is>
          <t>2022/09/17</t>
        </is>
      </c>
      <c r="C2660" t="inlineStr">
        <is>
          <t>20:21</t>
        </is>
      </c>
      <c r="D2660" s="20" t="inlineStr">
        <is>
          <t>2022/09/26</t>
        </is>
      </c>
      <c r="E2660" t="inlineStr">
        <is>
          <t>2022/09/17</t>
        </is>
      </c>
      <c r="F2660" t="inlineStr">
        <is>
          <t>2022-09</t>
        </is>
      </c>
      <c r="G2660" t="n">
        <v>2022</v>
      </c>
      <c r="H2660" t="n">
        <v>9</v>
      </c>
      <c r="I2660" t="inlineStr">
        <is>
          <t>POS Purchase</t>
        </is>
      </c>
      <c r="J2660" t="inlineStr">
        <is>
          <t>CreditCard</t>
        </is>
      </c>
      <c r="K2660" t="inlineStr">
        <is>
          <t>HARD ROCK CAFE SU106398 SUN CITY</t>
        </is>
      </c>
      <c r="L2660" t="inlineStr">
        <is>
          <t>KC YOUNG</t>
        </is>
      </c>
      <c r="M2660" s="26" t="n">
        <v>-420</v>
      </c>
      <c r="N2660" t="inlineStr"/>
      <c r="O2660" t="inlineStr"/>
    </row>
    <row r="2661" hidden="1">
      <c r="A2661" s="30" t="inlineStr">
        <is>
          <t>2022-09-1720:27THE CRAZY STORE LYNNWO HILLCRESTKC YOUNG-34.99</t>
        </is>
      </c>
      <c r="B2661" t="inlineStr">
        <is>
          <t>2022/09/17</t>
        </is>
      </c>
      <c r="C2661" t="inlineStr">
        <is>
          <t>20:27</t>
        </is>
      </c>
      <c r="D2661" s="20" t="inlineStr">
        <is>
          <t>2022/09/26</t>
        </is>
      </c>
      <c r="E2661" t="inlineStr">
        <is>
          <t>2022/09/17</t>
        </is>
      </c>
      <c r="F2661" t="inlineStr">
        <is>
          <t>2022-09</t>
        </is>
      </c>
      <c r="G2661" t="n">
        <v>2022</v>
      </c>
      <c r="H2661" t="n">
        <v>9</v>
      </c>
      <c r="I2661" t="inlineStr">
        <is>
          <t>POS Purchase</t>
        </is>
      </c>
      <c r="J2661" t="inlineStr">
        <is>
          <t>DebitCard</t>
        </is>
      </c>
      <c r="K2661" t="inlineStr">
        <is>
          <t>THE CRAZY STORE LYNNWO HILLCREST</t>
        </is>
      </c>
      <c r="L2661" t="inlineStr">
        <is>
          <t>KC YOUNG</t>
        </is>
      </c>
      <c r="M2661" s="26" t="n">
        <v>-34.99</v>
      </c>
      <c r="N2661" t="inlineStr"/>
      <c r="O2661" t="inlineStr"/>
    </row>
    <row r="2662" hidden="1">
      <c r="A2662" s="30" t="inlineStr">
        <is>
          <t>2022-09-1822:30iPhone Active Rewards Cashback640</t>
        </is>
      </c>
      <c r="B2662" t="inlineStr">
        <is>
          <t>2022/09/18</t>
        </is>
      </c>
      <c r="C2662" t="inlineStr">
        <is>
          <t>22:30</t>
        </is>
      </c>
      <c r="D2662" s="20" t="inlineStr">
        <is>
          <t>2022/09/26</t>
        </is>
      </c>
      <c r="E2662" t="inlineStr">
        <is>
          <t>2022/09/18</t>
        </is>
      </c>
      <c r="F2662" t="inlineStr">
        <is>
          <t>2022-09</t>
        </is>
      </c>
      <c r="G2662" t="n">
        <v>2022</v>
      </c>
      <c r="H2662" t="n">
        <v>9</v>
      </c>
      <c r="I2662" t="inlineStr">
        <is>
          <t>Group Payment</t>
        </is>
      </c>
      <c r="J2662" t="inlineStr">
        <is>
          <t>CreditCard</t>
        </is>
      </c>
      <c r="K2662" t="inlineStr">
        <is>
          <t>iPhone Active Rewards Cashback</t>
        </is>
      </c>
      <c r="L2662" t="inlineStr"/>
      <c r="M2662" s="26" t="n">
        <v>640</v>
      </c>
      <c r="N2662" t="inlineStr">
        <is>
          <t>Phone</t>
        </is>
      </c>
      <c r="O2662" t="inlineStr">
        <is>
          <t>Out</t>
        </is>
      </c>
    </row>
    <row r="2663" hidden="1">
      <c r="A2663" s="30" t="inlineStr">
        <is>
          <t>2022-09-1822:30iPhone Vitality Money Cashback @14.00017</t>
        </is>
      </c>
      <c r="B2663" t="inlineStr">
        <is>
          <t>2022/09/18</t>
        </is>
      </c>
      <c r="C2663" t="inlineStr">
        <is>
          <t>22:30</t>
        </is>
      </c>
      <c r="D2663" s="20" t="inlineStr">
        <is>
          <t>2022/09/26</t>
        </is>
      </c>
      <c r="E2663" t="inlineStr">
        <is>
          <t>2022/09/18</t>
        </is>
      </c>
      <c r="F2663" t="inlineStr">
        <is>
          <t>2022-09</t>
        </is>
      </c>
      <c r="G2663" t="n">
        <v>2022</v>
      </c>
      <c r="H2663" t="n">
        <v>9</v>
      </c>
      <c r="I2663" t="inlineStr">
        <is>
          <t>Reward</t>
        </is>
      </c>
      <c r="J2663" t="inlineStr">
        <is>
          <t>CreditCard</t>
        </is>
      </c>
      <c r="K2663" t="inlineStr">
        <is>
          <t>iPhone Vitality Money Cashback @14.000</t>
        </is>
      </c>
      <c r="L2663" t="inlineStr"/>
      <c r="M2663" s="26" t="n">
        <v>17</v>
      </c>
      <c r="N2663" t="inlineStr">
        <is>
          <t>Phone</t>
        </is>
      </c>
      <c r="O2663" t="inlineStr">
        <is>
          <t>Out</t>
        </is>
      </c>
    </row>
    <row r="2664" hidden="1">
      <c r="A2664" s="30" t="inlineStr">
        <is>
          <t>2022-09-1823:08iPhone-669.11</t>
        </is>
      </c>
      <c r="B2664" t="inlineStr">
        <is>
          <t>2022/09/18</t>
        </is>
      </c>
      <c r="C2664" t="inlineStr">
        <is>
          <t>23:08</t>
        </is>
      </c>
      <c r="D2664" s="20" t="inlineStr">
        <is>
          <t>2022/09/26</t>
        </is>
      </c>
      <c r="E2664" t="inlineStr">
        <is>
          <t>2022/09/18</t>
        </is>
      </c>
      <c r="F2664" t="inlineStr">
        <is>
          <t>2022-09</t>
        </is>
      </c>
      <c r="G2664" t="n">
        <v>2022</v>
      </c>
      <c r="H2664" t="n">
        <v>9</v>
      </c>
      <c r="I2664" t="inlineStr">
        <is>
          <t>Budget Instalment</t>
        </is>
      </c>
      <c r="J2664" t="inlineStr">
        <is>
          <t>CreditCard</t>
        </is>
      </c>
      <c r="K2664" t="inlineStr">
        <is>
          <t>iPhone</t>
        </is>
      </c>
      <c r="L2664" t="inlineStr"/>
      <c r="M2664" s="26" t="n">
        <v>-669.11</v>
      </c>
      <c r="N2664" t="inlineStr">
        <is>
          <t>Phone</t>
        </is>
      </c>
      <c r="O2664" t="inlineStr">
        <is>
          <t>Out</t>
        </is>
      </c>
    </row>
    <row r="2665" hidden="1">
      <c r="A2665" s="30" t="inlineStr">
        <is>
          <t>2022-09-1920:07CANDYLICIOUS SUN CITY RustenburgKC YOUNG-69</t>
        </is>
      </c>
      <c r="B2665" t="inlineStr">
        <is>
          <t>2022/09/19</t>
        </is>
      </c>
      <c r="C2665" t="inlineStr">
        <is>
          <t>20:07</t>
        </is>
      </c>
      <c r="D2665" s="20" t="inlineStr">
        <is>
          <t>2022/09/26</t>
        </is>
      </c>
      <c r="E2665" t="inlineStr">
        <is>
          <t>2022/09/19</t>
        </is>
      </c>
      <c r="F2665" t="inlineStr">
        <is>
          <t>2022-09</t>
        </is>
      </c>
      <c r="G2665" t="n">
        <v>2022</v>
      </c>
      <c r="H2665" t="n">
        <v>9</v>
      </c>
      <c r="I2665" t="inlineStr">
        <is>
          <t>POS Purchase</t>
        </is>
      </c>
      <c r="J2665" t="inlineStr">
        <is>
          <t>CreditCard</t>
        </is>
      </c>
      <c r="K2665" t="inlineStr">
        <is>
          <t>CANDYLICIOUS SUN CITY Rustenburg</t>
        </is>
      </c>
      <c r="L2665" t="inlineStr">
        <is>
          <t>KC YOUNG</t>
        </is>
      </c>
      <c r="M2665" s="26" t="n">
        <v>-69</v>
      </c>
      <c r="N2665" t="inlineStr"/>
      <c r="O2665" t="inlineStr"/>
    </row>
    <row r="2666" hidden="1">
      <c r="A2666" s="30" t="inlineStr">
        <is>
          <t>2022-09-1920:07Nandos Sun City RUSTENBURGKC YOUNG-128</t>
        </is>
      </c>
      <c r="B2666" t="inlineStr">
        <is>
          <t>2022/09/19</t>
        </is>
      </c>
      <c r="C2666" t="inlineStr">
        <is>
          <t>20:07</t>
        </is>
      </c>
      <c r="D2666" s="20" t="inlineStr">
        <is>
          <t>2022/09/26</t>
        </is>
      </c>
      <c r="E2666" t="inlineStr">
        <is>
          <t>2022/09/19</t>
        </is>
      </c>
      <c r="F2666" t="inlineStr">
        <is>
          <t>2022-09</t>
        </is>
      </c>
      <c r="G2666" t="n">
        <v>2022</v>
      </c>
      <c r="H2666" t="n">
        <v>9</v>
      </c>
      <c r="I2666" t="inlineStr">
        <is>
          <t>POS Purchase</t>
        </is>
      </c>
      <c r="J2666" t="inlineStr">
        <is>
          <t>CreditCard</t>
        </is>
      </c>
      <c r="K2666" t="inlineStr">
        <is>
          <t>Nandos Sun City RUSTENBURG</t>
        </is>
      </c>
      <c r="L2666" t="inlineStr">
        <is>
          <t>KC YOUNG</t>
        </is>
      </c>
      <c r="M2666" s="26" t="n">
        <v>-128</v>
      </c>
      <c r="N2666" t="inlineStr"/>
      <c r="O2666" t="inlineStr"/>
    </row>
    <row r="2667" hidden="1">
      <c r="A2667" s="30" t="inlineStr">
        <is>
          <t>2022-09-1920:07Sun City Cabannas card ...9216 North WestKC YOUNG-200</t>
        </is>
      </c>
      <c r="B2667" t="inlineStr">
        <is>
          <t>2022/09/19</t>
        </is>
      </c>
      <c r="C2667" t="inlineStr">
        <is>
          <t>20:07</t>
        </is>
      </c>
      <c r="D2667" s="20" t="inlineStr">
        <is>
          <t>2022/09/26</t>
        </is>
      </c>
      <c r="E2667" t="inlineStr">
        <is>
          <t>2022/09/19</t>
        </is>
      </c>
      <c r="F2667" t="inlineStr">
        <is>
          <t>2022-09</t>
        </is>
      </c>
      <c r="G2667" t="n">
        <v>2022</v>
      </c>
      <c r="H2667" t="n">
        <v>9</v>
      </c>
      <c r="I2667" t="inlineStr">
        <is>
          <t>ATM Cash</t>
        </is>
      </c>
      <c r="J2667" t="inlineStr">
        <is>
          <t>CreditCard</t>
        </is>
      </c>
      <c r="K2667" t="inlineStr">
        <is>
          <t>Sun City Cabannas card ...9216 North West</t>
        </is>
      </c>
      <c r="L2667" t="inlineStr">
        <is>
          <t>KC YOUNG</t>
        </is>
      </c>
      <c r="M2667" s="26" t="n">
        <v>-200</v>
      </c>
      <c r="N2667" t="inlineStr"/>
      <c r="O2667" t="inlineStr"/>
    </row>
    <row r="2668" hidden="1">
      <c r="A2668" s="30" t="inlineStr">
        <is>
          <t>2022-09-2020:18CANDY STORE RUSTENBURGKC YOUNG-37</t>
        </is>
      </c>
      <c r="B2668" t="inlineStr">
        <is>
          <t>2022/09/20</t>
        </is>
      </c>
      <c r="C2668" t="inlineStr">
        <is>
          <t>20:18</t>
        </is>
      </c>
      <c r="D2668" s="20" t="inlineStr">
        <is>
          <t>2022/09/26</t>
        </is>
      </c>
      <c r="E2668" t="inlineStr">
        <is>
          <t>2022/09/20</t>
        </is>
      </c>
      <c r="F2668" t="inlineStr">
        <is>
          <t>2022-09</t>
        </is>
      </c>
      <c r="G2668" t="n">
        <v>2022</v>
      </c>
      <c r="H2668" t="n">
        <v>9</v>
      </c>
      <c r="I2668" t="inlineStr">
        <is>
          <t>POS Purchase</t>
        </is>
      </c>
      <c r="J2668" t="inlineStr">
        <is>
          <t>CreditCard</t>
        </is>
      </c>
      <c r="K2668" t="inlineStr">
        <is>
          <t>CANDY STORE RUSTENBURG</t>
        </is>
      </c>
      <c r="L2668" t="inlineStr">
        <is>
          <t>KC YOUNG</t>
        </is>
      </c>
      <c r="M2668" s="26" t="n">
        <v>-37</v>
      </c>
      <c r="N2668" t="inlineStr"/>
      <c r="O2668" t="inlineStr"/>
    </row>
    <row r="2669" hidden="1">
      <c r="A2669" s="30" t="inlineStr">
        <is>
          <t>2022-09-2020:18CANDY STORE RUSTENBURGKC YOUNG-54</t>
        </is>
      </c>
      <c r="B2669" t="inlineStr">
        <is>
          <t>2022/09/20</t>
        </is>
      </c>
      <c r="C2669" t="inlineStr">
        <is>
          <t>20:18</t>
        </is>
      </c>
      <c r="D2669" s="20" t="inlineStr">
        <is>
          <t>2022/09/26</t>
        </is>
      </c>
      <c r="E2669" t="inlineStr">
        <is>
          <t>2022/09/20</t>
        </is>
      </c>
      <c r="F2669" t="inlineStr">
        <is>
          <t>2022-09</t>
        </is>
      </c>
      <c r="G2669" t="n">
        <v>2022</v>
      </c>
      <c r="H2669" t="n">
        <v>9</v>
      </c>
      <c r="I2669" t="inlineStr">
        <is>
          <t>POS Purchase</t>
        </is>
      </c>
      <c r="J2669" t="inlineStr">
        <is>
          <t>CreditCard</t>
        </is>
      </c>
      <c r="K2669" t="inlineStr">
        <is>
          <t>CANDY STORE RUSTENBURG</t>
        </is>
      </c>
      <c r="L2669" t="inlineStr">
        <is>
          <t>KC YOUNG</t>
        </is>
      </c>
      <c r="M2669" s="26" t="n">
        <v>-54</v>
      </c>
      <c r="N2669" t="inlineStr"/>
      <c r="O2669" t="inlineStr"/>
    </row>
    <row r="2670" hidden="1">
      <c r="A2670" s="30" t="inlineStr">
        <is>
          <t>2022-09-2020:18CULTURE CLUB PretoriaKC YOUNG-315</t>
        </is>
      </c>
      <c r="B2670" t="inlineStr">
        <is>
          <t>2022/09/20</t>
        </is>
      </c>
      <c r="C2670" t="inlineStr">
        <is>
          <t>20:18</t>
        </is>
      </c>
      <c r="D2670" s="20" t="inlineStr">
        <is>
          <t>2022/09/26</t>
        </is>
      </c>
      <c r="E2670" t="inlineStr">
        <is>
          <t>2022/09/20</t>
        </is>
      </c>
      <c r="F2670" t="inlineStr">
        <is>
          <t>2022-09</t>
        </is>
      </c>
      <c r="G2670" t="n">
        <v>2022</v>
      </c>
      <c r="H2670" t="n">
        <v>9</v>
      </c>
      <c r="I2670" t="inlineStr">
        <is>
          <t>POS Purchase</t>
        </is>
      </c>
      <c r="J2670" t="inlineStr">
        <is>
          <t>CreditCard</t>
        </is>
      </c>
      <c r="K2670" t="inlineStr">
        <is>
          <t>CULTURE CLUB Pretoria</t>
        </is>
      </c>
      <c r="L2670" t="inlineStr">
        <is>
          <t>KC YOUNG</t>
        </is>
      </c>
      <c r="M2670" s="26" t="n">
        <v>-315</v>
      </c>
      <c r="N2670" t="inlineStr"/>
      <c r="O2670" t="inlineStr"/>
    </row>
    <row r="2671" hidden="1">
      <c r="A2671" s="30" t="inlineStr">
        <is>
          <t>2022-09-2020:18OBSERVATORY RUSTENBURGKC YOUNG-150</t>
        </is>
      </c>
      <c r="B2671" t="inlineStr">
        <is>
          <t>2022/09/20</t>
        </is>
      </c>
      <c r="C2671" t="inlineStr">
        <is>
          <t>20:18</t>
        </is>
      </c>
      <c r="D2671" s="20" t="inlineStr">
        <is>
          <t>2022/09/26</t>
        </is>
      </c>
      <c r="E2671" t="inlineStr">
        <is>
          <t>2022/09/20</t>
        </is>
      </c>
      <c r="F2671" t="inlineStr">
        <is>
          <t>2022-09</t>
        </is>
      </c>
      <c r="G2671" t="n">
        <v>2022</v>
      </c>
      <c r="H2671" t="n">
        <v>9</v>
      </c>
      <c r="I2671" t="inlineStr">
        <is>
          <t>POS Purchase</t>
        </is>
      </c>
      <c r="J2671" t="inlineStr">
        <is>
          <t>CreditCard</t>
        </is>
      </c>
      <c r="K2671" t="inlineStr">
        <is>
          <t>OBSERVATORY RUSTENBURG</t>
        </is>
      </c>
      <c r="L2671" t="inlineStr">
        <is>
          <t>KC YOUNG</t>
        </is>
      </c>
      <c r="M2671" s="26" t="n">
        <v>-150</v>
      </c>
      <c r="N2671" t="inlineStr"/>
      <c r="O2671" t="inlineStr"/>
    </row>
    <row r="2672" hidden="1">
      <c r="A2672" s="30" t="inlineStr">
        <is>
          <t>2022-09-2020:22UBER TRIP HELP.UBER.CO JOHANNESBURGKC YOUNG-22</t>
        </is>
      </c>
      <c r="B2672" t="inlineStr">
        <is>
          <t>2022/09/20</t>
        </is>
      </c>
      <c r="C2672" t="inlineStr">
        <is>
          <t>20:22</t>
        </is>
      </c>
      <c r="D2672" s="20" t="inlineStr">
        <is>
          <t>2022/09/26</t>
        </is>
      </c>
      <c r="E2672" t="inlineStr">
        <is>
          <t>2022/09/20</t>
        </is>
      </c>
      <c r="F2672" t="inlineStr">
        <is>
          <t>2022-09</t>
        </is>
      </c>
      <c r="G2672" t="n">
        <v>2022</v>
      </c>
      <c r="H2672" t="n">
        <v>9</v>
      </c>
      <c r="I2672" t="inlineStr">
        <is>
          <t>POS Purchase</t>
        </is>
      </c>
      <c r="J2672" t="inlineStr">
        <is>
          <t>DebitCard</t>
        </is>
      </c>
      <c r="K2672" t="inlineStr">
        <is>
          <t>UBER TRIP HELP.UBER.CO JOHANNESBURG</t>
        </is>
      </c>
      <c r="L2672" t="inlineStr">
        <is>
          <t>KC YOUNG</t>
        </is>
      </c>
      <c r="M2672" s="26" t="n">
        <v>-22</v>
      </c>
      <c r="N2672" t="inlineStr">
        <is>
          <t>Eating out</t>
        </is>
      </c>
      <c r="O2672" t="inlineStr">
        <is>
          <t>Out</t>
        </is>
      </c>
    </row>
    <row r="2673" hidden="1">
      <c r="A2673" s="30" t="inlineStr">
        <is>
          <t>2022-09-2020:22V C DELI RUSTENBURGKC YOUNG-57.9</t>
        </is>
      </c>
      <c r="B2673" t="inlineStr">
        <is>
          <t>2022/09/20</t>
        </is>
      </c>
      <c r="C2673" t="inlineStr">
        <is>
          <t>20:22</t>
        </is>
      </c>
      <c r="D2673" s="20" t="inlineStr">
        <is>
          <t>2022/09/26</t>
        </is>
      </c>
      <c r="E2673" t="inlineStr">
        <is>
          <t>2022/09/20</t>
        </is>
      </c>
      <c r="F2673" t="inlineStr">
        <is>
          <t>2022-09</t>
        </is>
      </c>
      <c r="G2673" t="n">
        <v>2022</v>
      </c>
      <c r="H2673" t="n">
        <v>9</v>
      </c>
      <c r="I2673" t="inlineStr">
        <is>
          <t>POS Purchase</t>
        </is>
      </c>
      <c r="J2673" t="inlineStr">
        <is>
          <t>DebitCard</t>
        </is>
      </c>
      <c r="K2673" t="inlineStr">
        <is>
          <t>V C DELI RUSTENBURG</t>
        </is>
      </c>
      <c r="L2673" t="inlineStr">
        <is>
          <t>KC YOUNG</t>
        </is>
      </c>
      <c r="M2673" s="26" t="n">
        <v>-57.9</v>
      </c>
      <c r="N2673" t="inlineStr"/>
      <c r="O2673" t="inlineStr"/>
    </row>
    <row r="2674" hidden="1">
      <c r="A2674" s="30" t="inlineStr">
        <is>
          <t>2022-09-2120:19MCD Gateway PTA  (23) ORI HATFIELDKC YOUNG-120</t>
        </is>
      </c>
      <c r="B2674" t="inlineStr">
        <is>
          <t>2022/09/21</t>
        </is>
      </c>
      <c r="C2674" t="inlineStr">
        <is>
          <t>20:19</t>
        </is>
      </c>
      <c r="D2674" s="20" t="inlineStr">
        <is>
          <t>2022/09/26</t>
        </is>
      </c>
      <c r="E2674" t="inlineStr">
        <is>
          <t>2022/09/21</t>
        </is>
      </c>
      <c r="F2674" t="inlineStr">
        <is>
          <t>2022-09</t>
        </is>
      </c>
      <c r="G2674" t="n">
        <v>2022</v>
      </c>
      <c r="H2674" t="n">
        <v>9</v>
      </c>
      <c r="I2674" t="inlineStr">
        <is>
          <t>POS Purchase</t>
        </is>
      </c>
      <c r="J2674" t="inlineStr">
        <is>
          <t>CreditCard</t>
        </is>
      </c>
      <c r="K2674" t="inlineStr">
        <is>
          <t>MCD Gateway PTA  (23) ORI HATFIELD</t>
        </is>
      </c>
      <c r="L2674" t="inlineStr">
        <is>
          <t>KC YOUNG</t>
        </is>
      </c>
      <c r="M2674" s="26" t="n">
        <v>-120</v>
      </c>
      <c r="N2674" t="inlineStr">
        <is>
          <t>Eating out</t>
        </is>
      </c>
      <c r="O2674" t="inlineStr">
        <is>
          <t>Out</t>
        </is>
      </c>
    </row>
    <row r="2675" hidden="1">
      <c r="A2675" s="30" t="inlineStr">
        <is>
          <t>2022-09-2120:26UBER EATS JOHANNESBURGKC YOUNG-120.6</t>
        </is>
      </c>
      <c r="B2675" t="inlineStr">
        <is>
          <t>2022/09/21</t>
        </is>
      </c>
      <c r="C2675" t="inlineStr">
        <is>
          <t>20:26</t>
        </is>
      </c>
      <c r="D2675" s="20" t="inlineStr">
        <is>
          <t>2022/09/26</t>
        </is>
      </c>
      <c r="E2675" t="inlineStr">
        <is>
          <t>2022/09/21</t>
        </is>
      </c>
      <c r="F2675" t="inlineStr">
        <is>
          <t>2022-09</t>
        </is>
      </c>
      <c r="G2675" t="n">
        <v>2022</v>
      </c>
      <c r="H2675" t="n">
        <v>9</v>
      </c>
      <c r="I2675" t="inlineStr">
        <is>
          <t>POS Purchase</t>
        </is>
      </c>
      <c r="J2675" t="inlineStr">
        <is>
          <t>DebitCard</t>
        </is>
      </c>
      <c r="K2675" t="inlineStr">
        <is>
          <t>UBER EATS JOHANNESBURG</t>
        </is>
      </c>
      <c r="L2675" t="inlineStr">
        <is>
          <t>KC YOUNG</t>
        </is>
      </c>
      <c r="M2675" s="26" t="n">
        <v>-120.6</v>
      </c>
      <c r="N2675" t="inlineStr">
        <is>
          <t>Eating out</t>
        </is>
      </c>
      <c r="O2675" t="inlineStr">
        <is>
          <t>Out</t>
        </is>
      </c>
    </row>
    <row r="2676" hidden="1">
      <c r="A2676" s="30" t="inlineStr">
        <is>
          <t>2022-09-2220:32APPLE.COM/BILL ITUNES.COM 44.99 ZARKC YOUNG-44.99</t>
        </is>
      </c>
      <c r="B2676" t="inlineStr">
        <is>
          <t>2022/09/22</t>
        </is>
      </c>
      <c r="C2676" t="inlineStr">
        <is>
          <t>20:32</t>
        </is>
      </c>
      <c r="D2676" s="20" t="inlineStr">
        <is>
          <t>2022/09/26</t>
        </is>
      </c>
      <c r="E2676" t="inlineStr">
        <is>
          <t>2022/09/22</t>
        </is>
      </c>
      <c r="F2676" t="inlineStr">
        <is>
          <t>2022-09</t>
        </is>
      </c>
      <c r="G2676" t="n">
        <v>2022</v>
      </c>
      <c r="H2676" t="n">
        <v>9</v>
      </c>
      <c r="I2676" t="inlineStr">
        <is>
          <t>POS Purchase</t>
        </is>
      </c>
      <c r="J2676" t="inlineStr">
        <is>
          <t>DebitCard</t>
        </is>
      </c>
      <c r="K2676" t="inlineStr">
        <is>
          <t>APPLE.COM/BILL ITUNES.COM 44.99 ZAR</t>
        </is>
      </c>
      <c r="L2676" t="inlineStr">
        <is>
          <t>KC YOUNG</t>
        </is>
      </c>
      <c r="M2676" s="26" t="n">
        <v>-44.99</v>
      </c>
      <c r="N2676" t="inlineStr">
        <is>
          <t>Hobbies</t>
        </is>
      </c>
      <c r="O2676" t="inlineStr">
        <is>
          <t>Out</t>
        </is>
      </c>
    </row>
    <row r="2677" hidden="1">
      <c r="A2677" s="30" t="inlineStr">
        <is>
          <t>2022-09-2420:27UBER EATS JOHANNESBURGKC YOUNG-120.65</t>
        </is>
      </c>
      <c r="B2677" t="inlineStr">
        <is>
          <t>2022/09/24</t>
        </is>
      </c>
      <c r="C2677" t="inlineStr">
        <is>
          <t>20:27</t>
        </is>
      </c>
      <c r="D2677" s="20" t="inlineStr">
        <is>
          <t>2022/09/26</t>
        </is>
      </c>
      <c r="E2677" t="inlineStr">
        <is>
          <t>2022/09/24</t>
        </is>
      </c>
      <c r="F2677" t="inlineStr">
        <is>
          <t>2022-09</t>
        </is>
      </c>
      <c r="G2677" t="n">
        <v>2022</v>
      </c>
      <c r="H2677" t="n">
        <v>9</v>
      </c>
      <c r="I2677" t="inlineStr">
        <is>
          <t>POS Purchase</t>
        </is>
      </c>
      <c r="J2677" t="inlineStr">
        <is>
          <t>DebitCard</t>
        </is>
      </c>
      <c r="K2677" t="inlineStr">
        <is>
          <t>UBER EATS JOHANNESBURG</t>
        </is>
      </c>
      <c r="L2677" t="inlineStr">
        <is>
          <t>KC YOUNG</t>
        </is>
      </c>
      <c r="M2677" s="26" t="n">
        <v>-120.65</v>
      </c>
      <c r="N2677" t="inlineStr">
        <is>
          <t>Eating out</t>
        </is>
      </c>
      <c r="O2677" t="inlineStr">
        <is>
          <t>Out</t>
        </is>
      </c>
    </row>
    <row r="2678" hidden="1">
      <c r="A2678" s="30" t="inlineStr">
        <is>
          <t>2022-09-2519:57BP KYALAMI MIDRANDKC YOUNG-799.99</t>
        </is>
      </c>
      <c r="B2678" t="inlineStr">
        <is>
          <t>2022/09/25</t>
        </is>
      </c>
      <c r="C2678" t="inlineStr">
        <is>
          <t>19:57</t>
        </is>
      </c>
      <c r="D2678" s="20" t="inlineStr">
        <is>
          <t>2022/09/26</t>
        </is>
      </c>
      <c r="E2678" t="inlineStr">
        <is>
          <t>2022/09/25</t>
        </is>
      </c>
      <c r="F2678" t="inlineStr">
        <is>
          <t>2022-09</t>
        </is>
      </c>
      <c r="G2678" t="n">
        <v>2022</v>
      </c>
      <c r="H2678" t="n">
        <v>9</v>
      </c>
      <c r="I2678" t="inlineStr">
        <is>
          <t>POS Purchase</t>
        </is>
      </c>
      <c r="J2678" t="inlineStr">
        <is>
          <t>CreditCard</t>
        </is>
      </c>
      <c r="K2678" t="inlineStr">
        <is>
          <t>BP KYALAMI MIDRAND</t>
        </is>
      </c>
      <c r="L2678" t="inlineStr">
        <is>
          <t>KC YOUNG</t>
        </is>
      </c>
      <c r="M2678" s="26" t="n">
        <v>-799.99</v>
      </c>
      <c r="N2678" t="inlineStr">
        <is>
          <t>Car</t>
        </is>
      </c>
      <c r="O2678" t="inlineStr">
        <is>
          <t>Out</t>
        </is>
      </c>
    </row>
    <row r="2679" hidden="1">
      <c r="A2679" s="30" t="inlineStr">
        <is>
          <t>2022-09-2519:57AMICI MALAKITE GREENSTONE HIKC YOUNG-100</t>
        </is>
      </c>
      <c r="B2679" t="inlineStr">
        <is>
          <t>2022/09/25</t>
        </is>
      </c>
      <c r="C2679" t="inlineStr">
        <is>
          <t>19:57</t>
        </is>
      </c>
      <c r="D2679" s="20" t="inlineStr">
        <is>
          <t>2022/09/26</t>
        </is>
      </c>
      <c r="E2679" t="inlineStr">
        <is>
          <t>2022/09/25</t>
        </is>
      </c>
      <c r="F2679" t="inlineStr">
        <is>
          <t>2022-09</t>
        </is>
      </c>
      <c r="G2679" t="n">
        <v>2022</v>
      </c>
      <c r="H2679" t="n">
        <v>9</v>
      </c>
      <c r="I2679" t="inlineStr">
        <is>
          <t>POS Purchase</t>
        </is>
      </c>
      <c r="J2679" t="inlineStr">
        <is>
          <t>CreditCard</t>
        </is>
      </c>
      <c r="K2679" t="inlineStr">
        <is>
          <t>AMICI MALAKITE GREENSTONE HI</t>
        </is>
      </c>
      <c r="L2679" t="inlineStr">
        <is>
          <t>KC YOUNG</t>
        </is>
      </c>
      <c r="M2679" s="26" t="n">
        <v>-100</v>
      </c>
      <c r="N2679" t="inlineStr"/>
      <c r="O2679" t="inlineStr"/>
    </row>
    <row r="2680" hidden="1">
      <c r="A2680" s="30" t="inlineStr">
        <is>
          <t>2022-09-2519:57Dischem Mall of Africa MIDRANDKC YOUNG-501.55</t>
        </is>
      </c>
      <c r="B2680" t="inlineStr">
        <is>
          <t>2022/09/25</t>
        </is>
      </c>
      <c r="C2680" t="inlineStr">
        <is>
          <t>19:57</t>
        </is>
      </c>
      <c r="D2680" s="20" t="inlineStr">
        <is>
          <t>2022/09/26</t>
        </is>
      </c>
      <c r="E2680" t="inlineStr">
        <is>
          <t>2022/09/25</t>
        </is>
      </c>
      <c r="F2680" t="inlineStr">
        <is>
          <t>2022-09</t>
        </is>
      </c>
      <c r="G2680" t="n">
        <v>2022</v>
      </c>
      <c r="H2680" t="n">
        <v>9</v>
      </c>
      <c r="I2680" t="inlineStr">
        <is>
          <t>POS Purchase</t>
        </is>
      </c>
      <c r="J2680" t="inlineStr">
        <is>
          <t>CreditCard</t>
        </is>
      </c>
      <c r="K2680" t="inlineStr">
        <is>
          <t>Dischem Mall of Africa MIDRAND</t>
        </is>
      </c>
      <c r="L2680" t="inlineStr">
        <is>
          <t>KC YOUNG</t>
        </is>
      </c>
      <c r="M2680" s="26" t="n">
        <v>-501.55</v>
      </c>
      <c r="N2680" t="inlineStr"/>
      <c r="O2680" t="inlineStr"/>
    </row>
    <row r="2681" hidden="1">
      <c r="A2681" s="30" t="inlineStr">
        <is>
          <t>2022-09-2618:04CASHFOCUS SALARIS / SALARY32299.51</t>
        </is>
      </c>
      <c r="B2681" t="inlineStr">
        <is>
          <t>2022/09/26</t>
        </is>
      </c>
      <c r="C2681" t="inlineStr">
        <is>
          <t>18:04</t>
        </is>
      </c>
      <c r="D2681" s="20" t="inlineStr">
        <is>
          <t>2022/09/26</t>
        </is>
      </c>
      <c r="E2681" t="inlineStr">
        <is>
          <t>2022/10/01</t>
        </is>
      </c>
      <c r="F2681" t="inlineStr">
        <is>
          <t>2022-10</t>
        </is>
      </c>
      <c r="G2681" t="n">
        <v>2022</v>
      </c>
      <c r="H2681" t="n">
        <v>10</v>
      </c>
      <c r="I2681" t="inlineStr">
        <is>
          <t>EFT</t>
        </is>
      </c>
      <c r="J2681" t="inlineStr">
        <is>
          <t>CreditCard</t>
        </is>
      </c>
      <c r="K2681" t="inlineStr">
        <is>
          <t>CASHFOCUS SALARIS / SALARY</t>
        </is>
      </c>
      <c r="L2681" t="inlineStr"/>
      <c r="M2681" s="26" t="n">
        <v>32299.51</v>
      </c>
      <c r="N2681" t="inlineStr">
        <is>
          <t>Salary</t>
        </is>
      </c>
      <c r="O2681" t="inlineStr">
        <is>
          <t>In</t>
        </is>
      </c>
    </row>
    <row r="2682" hidden="1">
      <c r="A2682" s="30" t="inlineStr">
        <is>
          <t>2022-09-2619:31October savingsTo: NOTICE SAVINGS-3600</t>
        </is>
      </c>
      <c r="B2682" t="inlineStr">
        <is>
          <t>2022/09/26</t>
        </is>
      </c>
      <c r="C2682" t="inlineStr">
        <is>
          <t>19:31</t>
        </is>
      </c>
      <c r="D2682" s="20" t="inlineStr">
        <is>
          <t>2022/09/26</t>
        </is>
      </c>
      <c r="E2682" t="inlineStr">
        <is>
          <t>2022/10/01</t>
        </is>
      </c>
      <c r="F2682" t="inlineStr">
        <is>
          <t>2022-10</t>
        </is>
      </c>
      <c r="G2682" t="n">
        <v>2022</v>
      </c>
      <c r="H2682" t="n">
        <v>10</v>
      </c>
      <c r="I2682" t="inlineStr">
        <is>
          <t>Transfer</t>
        </is>
      </c>
      <c r="J2682" t="inlineStr">
        <is>
          <t>CreditCard</t>
        </is>
      </c>
      <c r="K2682" t="inlineStr">
        <is>
          <t>October savings</t>
        </is>
      </c>
      <c r="L2682" t="inlineStr">
        <is>
          <t>To: NOTICE SAVINGS</t>
        </is>
      </c>
      <c r="M2682" s="26" t="n">
        <v>-3600</v>
      </c>
      <c r="N2682" t="inlineStr">
        <is>
          <t>Savings</t>
        </is>
      </c>
      <c r="O2682" t="inlineStr">
        <is>
          <t>Out</t>
        </is>
      </c>
    </row>
    <row r="2683" hidden="1">
      <c r="A2683" s="30" t="inlineStr">
        <is>
          <t>2022-09-2619:31October savingsFrom: Credit card3600</t>
        </is>
      </c>
      <c r="B2683" t="inlineStr">
        <is>
          <t>2022/09/26</t>
        </is>
      </c>
      <c r="C2683" t="inlineStr">
        <is>
          <t>19:31</t>
        </is>
      </c>
      <c r="D2683" s="20" t="inlineStr">
        <is>
          <t>2022/09/26</t>
        </is>
      </c>
      <c r="E2683" t="inlineStr">
        <is>
          <t>2022/10/01</t>
        </is>
      </c>
      <c r="F2683" t="inlineStr">
        <is>
          <t>2022-10</t>
        </is>
      </c>
      <c r="G2683" t="n">
        <v>2022</v>
      </c>
      <c r="H2683" t="n">
        <v>10</v>
      </c>
      <c r="I2683" t="inlineStr">
        <is>
          <t>Transfer</t>
        </is>
      </c>
      <c r="J2683" t="inlineStr">
        <is>
          <t>NoticeSavings</t>
        </is>
      </c>
      <c r="K2683" t="inlineStr">
        <is>
          <t>October savings</t>
        </is>
      </c>
      <c r="L2683" t="inlineStr">
        <is>
          <t>From: Credit card</t>
        </is>
      </c>
      <c r="M2683" s="26" t="n">
        <v>3600</v>
      </c>
      <c r="N2683" t="inlineStr"/>
      <c r="O2683" t="inlineStr"/>
    </row>
    <row r="2684" hidden="1">
      <c r="A2684" s="30" t="inlineStr">
        <is>
          <t>2022-09-2619:31For OctoberFrom: Credit card3000</t>
        </is>
      </c>
      <c r="B2684" t="inlineStr">
        <is>
          <t>2022/09/26</t>
        </is>
      </c>
      <c r="C2684" t="inlineStr">
        <is>
          <t>19:31</t>
        </is>
      </c>
      <c r="D2684" s="20" t="inlineStr">
        <is>
          <t>2022/09/26</t>
        </is>
      </c>
      <c r="E2684" t="inlineStr">
        <is>
          <t>2022/10/01</t>
        </is>
      </c>
      <c r="F2684" t="inlineStr">
        <is>
          <t>2022-10</t>
        </is>
      </c>
      <c r="G2684" t="n">
        <v>2022</v>
      </c>
      <c r="H2684" t="n">
        <v>10</v>
      </c>
      <c r="I2684" t="inlineStr">
        <is>
          <t>Transfer</t>
        </is>
      </c>
      <c r="J2684" t="inlineStr">
        <is>
          <t>DebitCard</t>
        </is>
      </c>
      <c r="K2684" t="inlineStr">
        <is>
          <t>For October</t>
        </is>
      </c>
      <c r="L2684" t="inlineStr">
        <is>
          <t>From: Credit card</t>
        </is>
      </c>
      <c r="M2684" s="26" t="n">
        <v>3000</v>
      </c>
      <c r="N2684" t="inlineStr">
        <is>
          <t>Transfer</t>
        </is>
      </c>
      <c r="O2684" t="inlineStr">
        <is>
          <t>Transfer</t>
        </is>
      </c>
    </row>
    <row r="2685" hidden="1">
      <c r="A2685" s="30" t="inlineStr">
        <is>
          <t>2022-09-2619:31For OctoberTo: Subscriptions-3000</t>
        </is>
      </c>
      <c r="B2685" t="inlineStr">
        <is>
          <t>2022/09/26</t>
        </is>
      </c>
      <c r="C2685" t="inlineStr">
        <is>
          <t>19:31</t>
        </is>
      </c>
      <c r="D2685" s="20" t="inlineStr">
        <is>
          <t>2022/09/26</t>
        </is>
      </c>
      <c r="E2685" t="inlineStr">
        <is>
          <t>2022/10/01</t>
        </is>
      </c>
      <c r="F2685" t="inlineStr">
        <is>
          <t>2022-10</t>
        </is>
      </c>
      <c r="G2685" t="n">
        <v>2022</v>
      </c>
      <c r="H2685" t="n">
        <v>10</v>
      </c>
      <c r="I2685" t="inlineStr">
        <is>
          <t>Transfer</t>
        </is>
      </c>
      <c r="J2685" t="inlineStr">
        <is>
          <t>CreditCard</t>
        </is>
      </c>
      <c r="K2685" t="inlineStr">
        <is>
          <t>For October</t>
        </is>
      </c>
      <c r="L2685" t="inlineStr">
        <is>
          <t>To: Subscriptions</t>
        </is>
      </c>
      <c r="M2685" s="26" t="n">
        <v>-3000</v>
      </c>
      <c r="N2685" t="inlineStr"/>
      <c r="O2685" t="inlineStr"/>
    </row>
    <row r="2686" hidden="1">
      <c r="A2686" s="30" t="inlineStr">
        <is>
          <t>2022-09-2620:04DOPPIO ZERO MALL OF AF MidrandKC YOUNG-140</t>
        </is>
      </c>
      <c r="B2686" t="inlineStr">
        <is>
          <t>2022/09/26</t>
        </is>
      </c>
      <c r="C2686" t="inlineStr">
        <is>
          <t>20:04</t>
        </is>
      </c>
      <c r="D2686" s="20" t="inlineStr">
        <is>
          <t>2022/09/26</t>
        </is>
      </c>
      <c r="E2686" t="inlineStr">
        <is>
          <t>2022/10/01</t>
        </is>
      </c>
      <c r="F2686" t="inlineStr">
        <is>
          <t>2022-10</t>
        </is>
      </c>
      <c r="G2686" t="n">
        <v>2022</v>
      </c>
      <c r="H2686" t="n">
        <v>10</v>
      </c>
      <c r="I2686" t="inlineStr">
        <is>
          <t>POS Purchase</t>
        </is>
      </c>
      <c r="J2686" t="inlineStr">
        <is>
          <t>CreditCard</t>
        </is>
      </c>
      <c r="K2686" t="inlineStr">
        <is>
          <t>DOPPIO ZERO MALL OF AF Midrand</t>
        </is>
      </c>
      <c r="L2686" t="inlineStr">
        <is>
          <t>KC YOUNG</t>
        </is>
      </c>
      <c r="M2686" s="26" t="n">
        <v>-140</v>
      </c>
      <c r="N2686" t="inlineStr"/>
      <c r="O2686" t="inlineStr"/>
    </row>
    <row r="2687" hidden="1">
      <c r="A2687" s="30" t="inlineStr">
        <is>
          <t>2022-09-2620:09UBER TRIP HELP.UBER.CO JOHANNESBURGKC YOUNG-70.5</t>
        </is>
      </c>
      <c r="B2687" t="inlineStr">
        <is>
          <t>2022/09/26</t>
        </is>
      </c>
      <c r="C2687" t="inlineStr">
        <is>
          <t>20:09</t>
        </is>
      </c>
      <c r="D2687" s="20" t="inlineStr">
        <is>
          <t>2022/09/26</t>
        </is>
      </c>
      <c r="E2687" t="inlineStr">
        <is>
          <t>2022/10/01</t>
        </is>
      </c>
      <c r="F2687" t="inlineStr">
        <is>
          <t>2022-10</t>
        </is>
      </c>
      <c r="G2687" t="n">
        <v>2022</v>
      </c>
      <c r="H2687" t="n">
        <v>10</v>
      </c>
      <c r="I2687" t="inlineStr">
        <is>
          <t>POS Purchase</t>
        </is>
      </c>
      <c r="J2687" t="inlineStr">
        <is>
          <t>DebitCard</t>
        </is>
      </c>
      <c r="K2687" t="inlineStr">
        <is>
          <t>UBER TRIP HELP.UBER.CO JOHANNESBURG</t>
        </is>
      </c>
      <c r="L2687" t="inlineStr">
        <is>
          <t>KC YOUNG</t>
        </is>
      </c>
      <c r="M2687" s="26" t="n">
        <v>-70.5</v>
      </c>
      <c r="N2687" t="inlineStr">
        <is>
          <t>Eating out</t>
        </is>
      </c>
      <c r="O2687" t="inlineStr">
        <is>
          <t>Out</t>
        </is>
      </c>
    </row>
    <row r="2688" hidden="1">
      <c r="A2688" s="30" t="inlineStr">
        <is>
          <t>2022-09-2700:56EasyEquitiesEasyEquities-3000</t>
        </is>
      </c>
      <c r="B2688" t="inlineStr">
        <is>
          <t>2022/09/27</t>
        </is>
      </c>
      <c r="C2688" t="inlineStr">
        <is>
          <t>00:56</t>
        </is>
      </c>
      <c r="D2688" s="20" t="inlineStr">
        <is>
          <t>2022/09/26</t>
        </is>
      </c>
      <c r="E2688" t="inlineStr">
        <is>
          <t>2022/10/01</t>
        </is>
      </c>
      <c r="F2688" t="inlineStr">
        <is>
          <t>2022-10</t>
        </is>
      </c>
      <c r="G2688" t="n">
        <v>2022</v>
      </c>
      <c r="H2688" t="n">
        <v>10</v>
      </c>
      <c r="I2688" t="inlineStr">
        <is>
          <t>Scheduled EFT</t>
        </is>
      </c>
      <c r="J2688" t="inlineStr">
        <is>
          <t>CreditCard</t>
        </is>
      </c>
      <c r="K2688" t="inlineStr">
        <is>
          <t>EasyEquities</t>
        </is>
      </c>
      <c r="L2688" t="inlineStr">
        <is>
          <t>EasyEquities</t>
        </is>
      </c>
      <c r="M2688" s="26" t="n">
        <v>-3000</v>
      </c>
      <c r="N2688" t="inlineStr">
        <is>
          <t>Investing</t>
        </is>
      </c>
      <c r="O2688" t="inlineStr">
        <is>
          <t>Out</t>
        </is>
      </c>
    </row>
    <row r="2689" hidden="1">
      <c r="A2689" s="30" t="inlineStr">
        <is>
          <t>2022-09-2720:45MCD Kyalami (559) KYALAMI CNRKC YOUNG-114.8</t>
        </is>
      </c>
      <c r="B2689" t="inlineStr">
        <is>
          <t>2022/09/27</t>
        </is>
      </c>
      <c r="C2689" t="inlineStr">
        <is>
          <t>20:45</t>
        </is>
      </c>
      <c r="D2689" s="20" t="inlineStr">
        <is>
          <t>2022/09/26</t>
        </is>
      </c>
      <c r="E2689" t="inlineStr">
        <is>
          <t>2022/10/01</t>
        </is>
      </c>
      <c r="F2689" t="inlineStr">
        <is>
          <t>2022-10</t>
        </is>
      </c>
      <c r="G2689" t="n">
        <v>2022</v>
      </c>
      <c r="H2689" t="n">
        <v>10</v>
      </c>
      <c r="I2689" t="inlineStr">
        <is>
          <t>POS Purchase</t>
        </is>
      </c>
      <c r="J2689" t="inlineStr">
        <is>
          <t>CreditCard</t>
        </is>
      </c>
      <c r="K2689" t="inlineStr">
        <is>
          <t>MCD Kyalami (559) KYALAMI CNR</t>
        </is>
      </c>
      <c r="L2689" t="inlineStr">
        <is>
          <t>KC YOUNG</t>
        </is>
      </c>
      <c r="M2689" s="26" t="n">
        <v>-114.8</v>
      </c>
      <c r="N2689" t="inlineStr">
        <is>
          <t>Eating out</t>
        </is>
      </c>
      <c r="O2689" t="inlineStr">
        <is>
          <t>Out</t>
        </is>
      </c>
    </row>
    <row r="2690" hidden="1">
      <c r="A2690" s="30" t="inlineStr">
        <is>
          <t>2022-09-2721:01Mall of Africa MIDRANDKC YOUNG-10</t>
        </is>
      </c>
      <c r="B2690" t="inlineStr">
        <is>
          <t>2022/09/27</t>
        </is>
      </c>
      <c r="C2690" t="inlineStr">
        <is>
          <t>21:01</t>
        </is>
      </c>
      <c r="D2690" s="20" t="inlineStr">
        <is>
          <t>2022/09/26</t>
        </is>
      </c>
      <c r="E2690" t="inlineStr">
        <is>
          <t>2022/10/01</t>
        </is>
      </c>
      <c r="F2690" t="inlineStr">
        <is>
          <t>2022-10</t>
        </is>
      </c>
      <c r="G2690" t="n">
        <v>2022</v>
      </c>
      <c r="H2690" t="n">
        <v>10</v>
      </c>
      <c r="I2690" t="inlineStr">
        <is>
          <t>POS Purchase</t>
        </is>
      </c>
      <c r="J2690" t="inlineStr">
        <is>
          <t>DebitCard</t>
        </is>
      </c>
      <c r="K2690" t="inlineStr">
        <is>
          <t>Mall of Africa MIDRAND</t>
        </is>
      </c>
      <c r="L2690" t="inlineStr">
        <is>
          <t>KC YOUNG</t>
        </is>
      </c>
      <c r="M2690" s="26" t="n">
        <v>-10</v>
      </c>
      <c r="N2690" t="inlineStr">
        <is>
          <t>Car</t>
        </is>
      </c>
      <c r="O2690" t="inlineStr">
        <is>
          <t>Out</t>
        </is>
      </c>
    </row>
    <row r="2691" hidden="1">
      <c r="A2691" s="30" t="inlineStr">
        <is>
          <t>2022-09-2820:39FOREVER NEW MALL OF AFR JOHANNESBURGKC YOUNG-1499</t>
        </is>
      </c>
      <c r="B2691" t="inlineStr">
        <is>
          <t>2022/09/28</t>
        </is>
      </c>
      <c r="C2691" t="inlineStr">
        <is>
          <t>20:39</t>
        </is>
      </c>
      <c r="D2691" s="20" t="inlineStr">
        <is>
          <t>2022/09/26</t>
        </is>
      </c>
      <c r="E2691" t="inlineStr">
        <is>
          <t>2022/10/01</t>
        </is>
      </c>
      <c r="F2691" t="inlineStr">
        <is>
          <t>2022-10</t>
        </is>
      </c>
      <c r="G2691" t="n">
        <v>2022</v>
      </c>
      <c r="H2691" t="n">
        <v>10</v>
      </c>
      <c r="I2691" t="inlineStr">
        <is>
          <t>POS Purchase</t>
        </is>
      </c>
      <c r="J2691" t="inlineStr">
        <is>
          <t>CreditCard</t>
        </is>
      </c>
      <c r="K2691" t="inlineStr">
        <is>
          <t>FOREVER NEW MALL OF AFR JOHANNESBURG</t>
        </is>
      </c>
      <c r="L2691" t="inlineStr">
        <is>
          <t>KC YOUNG</t>
        </is>
      </c>
      <c r="M2691" s="26" t="n">
        <v>-1499</v>
      </c>
      <c r="N2691" t="inlineStr"/>
      <c r="O2691" t="inlineStr"/>
    </row>
    <row r="2692" hidden="1">
      <c r="A2692" s="30" t="inlineStr">
        <is>
          <t>2022-09-2900:48RentBA Young-8000</t>
        </is>
      </c>
      <c r="B2692" t="inlineStr">
        <is>
          <t>2022/09/29</t>
        </is>
      </c>
      <c r="C2692" t="inlineStr">
        <is>
          <t>00:48</t>
        </is>
      </c>
      <c r="D2692" s="20" t="inlineStr">
        <is>
          <t>2022/09/26</t>
        </is>
      </c>
      <c r="E2692" t="inlineStr">
        <is>
          <t>2022/10/01</t>
        </is>
      </c>
      <c r="F2692" t="inlineStr">
        <is>
          <t>2022-10</t>
        </is>
      </c>
      <c r="G2692" t="n">
        <v>2022</v>
      </c>
      <c r="H2692" t="n">
        <v>10</v>
      </c>
      <c r="I2692" t="inlineStr">
        <is>
          <t>Scheduled EFT</t>
        </is>
      </c>
      <c r="J2692" t="inlineStr">
        <is>
          <t>CreditCard</t>
        </is>
      </c>
      <c r="K2692" t="inlineStr">
        <is>
          <t>Rent</t>
        </is>
      </c>
      <c r="L2692" t="inlineStr">
        <is>
          <t>BA Young</t>
        </is>
      </c>
      <c r="M2692" s="26" t="n">
        <v>-8000</v>
      </c>
      <c r="N2692" t="inlineStr">
        <is>
          <t>Rent</t>
        </is>
      </c>
      <c r="O2692" t="inlineStr">
        <is>
          <t>Out</t>
        </is>
      </c>
    </row>
    <row r="2693" hidden="1">
      <c r="A2693" s="30" t="inlineStr">
        <is>
          <t>2022-09-2920:14TAKEALOT ONLINE 2KC YOUNG-574</t>
        </is>
      </c>
      <c r="B2693" t="inlineStr">
        <is>
          <t>2022/09/29</t>
        </is>
      </c>
      <c r="C2693" t="inlineStr">
        <is>
          <t>20:14</t>
        </is>
      </c>
      <c r="D2693" s="20" t="inlineStr">
        <is>
          <t>2022/09/26</t>
        </is>
      </c>
      <c r="E2693" t="inlineStr">
        <is>
          <t>2022/10/01</t>
        </is>
      </c>
      <c r="F2693" t="inlineStr">
        <is>
          <t>2022-10</t>
        </is>
      </c>
      <c r="G2693" t="n">
        <v>2022</v>
      </c>
      <c r="H2693" t="n">
        <v>10</v>
      </c>
      <c r="I2693" t="inlineStr">
        <is>
          <t>Online</t>
        </is>
      </c>
      <c r="J2693" t="inlineStr">
        <is>
          <t>CreditCard</t>
        </is>
      </c>
      <c r="K2693" t="inlineStr">
        <is>
          <t>TAKEALOT ONLINE 2</t>
        </is>
      </c>
      <c r="L2693" t="inlineStr">
        <is>
          <t>KC YOUNG</t>
        </is>
      </c>
      <c r="M2693" s="26" t="n">
        <v>-574</v>
      </c>
      <c r="N2693" t="inlineStr"/>
      <c r="O2693" t="inlineStr"/>
    </row>
    <row r="2694" hidden="1">
      <c r="A2694" s="30" t="inlineStr">
        <is>
          <t>2022-09-2920:24APPLE.COM/BILL 89.99 ZARKC YOUNG-89.99</t>
        </is>
      </c>
      <c r="B2694" t="inlineStr">
        <is>
          <t>2022/09/29</t>
        </is>
      </c>
      <c r="C2694" t="inlineStr">
        <is>
          <t>20:24</t>
        </is>
      </c>
      <c r="D2694" s="20" t="inlineStr">
        <is>
          <t>2022/09/26</t>
        </is>
      </c>
      <c r="E2694" t="inlineStr">
        <is>
          <t>2022/10/01</t>
        </is>
      </c>
      <c r="F2694" t="inlineStr">
        <is>
          <t>2022-10</t>
        </is>
      </c>
      <c r="G2694" t="n">
        <v>2022</v>
      </c>
      <c r="H2694" t="n">
        <v>10</v>
      </c>
      <c r="I2694" t="inlineStr">
        <is>
          <t>Online</t>
        </is>
      </c>
      <c r="J2694" t="inlineStr">
        <is>
          <t>DebitCard</t>
        </is>
      </c>
      <c r="K2694" t="inlineStr">
        <is>
          <t>APPLE.COM/BILL 89.99 ZAR</t>
        </is>
      </c>
      <c r="L2694" t="inlineStr">
        <is>
          <t>KC YOUNG</t>
        </is>
      </c>
      <c r="M2694" s="26" t="n">
        <v>-89.98999999999999</v>
      </c>
      <c r="N2694" t="inlineStr">
        <is>
          <t>Hobbies</t>
        </is>
      </c>
      <c r="O2694" t="inlineStr">
        <is>
          <t>Out</t>
        </is>
      </c>
    </row>
    <row r="2695" hidden="1">
      <c r="A2695" s="30" t="inlineStr">
        <is>
          <t>2022-09-3020:05Vodacom App CBU       ERKC YOUNG-149</t>
        </is>
      </c>
      <c r="B2695" t="inlineStr">
        <is>
          <t>2022/09/30</t>
        </is>
      </c>
      <c r="C2695" t="inlineStr">
        <is>
          <t>20:05</t>
        </is>
      </c>
      <c r="D2695" s="20" t="inlineStr">
        <is>
          <t>2022/09/26</t>
        </is>
      </c>
      <c r="E2695" t="inlineStr">
        <is>
          <t>2022/10/01</t>
        </is>
      </c>
      <c r="F2695" t="inlineStr">
        <is>
          <t>2022-10</t>
        </is>
      </c>
      <c r="G2695" t="n">
        <v>2022</v>
      </c>
      <c r="H2695" t="n">
        <v>10</v>
      </c>
      <c r="I2695" t="inlineStr">
        <is>
          <t>Online</t>
        </is>
      </c>
      <c r="J2695" t="inlineStr">
        <is>
          <t>CreditCard</t>
        </is>
      </c>
      <c r="K2695" t="inlineStr">
        <is>
          <t>Vodacom App CBU       ER</t>
        </is>
      </c>
      <c r="L2695" t="inlineStr">
        <is>
          <t>KC YOUNG</t>
        </is>
      </c>
      <c r="M2695" s="26" t="n">
        <v>-149</v>
      </c>
      <c r="N2695" t="inlineStr">
        <is>
          <t>Phone</t>
        </is>
      </c>
      <c r="O2695" t="inlineStr">
        <is>
          <t>Out</t>
        </is>
      </c>
    </row>
    <row r="2696" hidden="1">
      <c r="A2696" s="30" t="inlineStr">
        <is>
          <t>2022-09-3020:05WOOLWORTHS LYNNWOOD RO MORELETA PARKKC YOUNG-108.98</t>
        </is>
      </c>
      <c r="B2696" t="inlineStr">
        <is>
          <t>2022/09/30</t>
        </is>
      </c>
      <c r="C2696" t="inlineStr">
        <is>
          <t>20:05</t>
        </is>
      </c>
      <c r="D2696" s="20" t="inlineStr">
        <is>
          <t>2022/09/26</t>
        </is>
      </c>
      <c r="E2696" t="inlineStr">
        <is>
          <t>2022/10/01</t>
        </is>
      </c>
      <c r="F2696" t="inlineStr">
        <is>
          <t>2022-10</t>
        </is>
      </c>
      <c r="G2696" t="n">
        <v>2022</v>
      </c>
      <c r="H2696" t="n">
        <v>10</v>
      </c>
      <c r="I2696" t="inlineStr">
        <is>
          <t>POS Purchase</t>
        </is>
      </c>
      <c r="J2696" t="inlineStr">
        <is>
          <t>CreditCard</t>
        </is>
      </c>
      <c r="K2696" t="inlineStr">
        <is>
          <t>WOOLWORTHS LYNNWOOD RO MORELETA PARK</t>
        </is>
      </c>
      <c r="L2696" t="inlineStr">
        <is>
          <t>KC YOUNG</t>
        </is>
      </c>
      <c r="M2696" s="26" t="n">
        <v>-108.98</v>
      </c>
      <c r="N2696" t="inlineStr"/>
      <c r="O2696" t="inlineStr"/>
    </row>
    <row r="2697" hidden="1">
      <c r="A2697" s="30" t="inlineStr">
        <is>
          <t>2022-09-3020:05WOOLWORTHS LYNNWOOD RO MORELETA PARKKC YOUNG-39.99</t>
        </is>
      </c>
      <c r="B2697" t="inlineStr">
        <is>
          <t>2022/09/30</t>
        </is>
      </c>
      <c r="C2697" t="inlineStr">
        <is>
          <t>20:05</t>
        </is>
      </c>
      <c r="D2697" s="20" t="inlineStr">
        <is>
          <t>2022/09/26</t>
        </is>
      </c>
      <c r="E2697" t="inlineStr">
        <is>
          <t>2022/10/01</t>
        </is>
      </c>
      <c r="F2697" t="inlineStr">
        <is>
          <t>2022-10</t>
        </is>
      </c>
      <c r="G2697" t="n">
        <v>2022</v>
      </c>
      <c r="H2697" t="n">
        <v>10</v>
      </c>
      <c r="I2697" t="inlineStr">
        <is>
          <t>POS Purchase</t>
        </is>
      </c>
      <c r="J2697" t="inlineStr">
        <is>
          <t>CreditCard</t>
        </is>
      </c>
      <c r="K2697" t="inlineStr">
        <is>
          <t>WOOLWORTHS LYNNWOOD RO MORELETA PARK</t>
        </is>
      </c>
      <c r="L2697" t="inlineStr">
        <is>
          <t>KC YOUNG</t>
        </is>
      </c>
      <c r="M2697" s="26" t="n">
        <v>-39.99</v>
      </c>
      <c r="N2697" t="inlineStr"/>
      <c r="O2697" t="inlineStr"/>
    </row>
    <row r="2698" hidden="1">
      <c r="A2698" s="30" t="inlineStr">
        <is>
          <t>2022-09-3020:08TASKO SWEETS HILL104402 PRETORIAKC YOUNG-47.9</t>
        </is>
      </c>
      <c r="B2698" t="inlineStr">
        <is>
          <t>2022/09/30</t>
        </is>
      </c>
      <c r="C2698" t="inlineStr">
        <is>
          <t>20:08</t>
        </is>
      </c>
      <c r="D2698" s="20" t="inlineStr">
        <is>
          <t>2022/09/26</t>
        </is>
      </c>
      <c r="E2698" t="inlineStr">
        <is>
          <t>2022/10/01</t>
        </is>
      </c>
      <c r="F2698" t="inlineStr">
        <is>
          <t>2022-10</t>
        </is>
      </c>
      <c r="G2698" t="n">
        <v>2022</v>
      </c>
      <c r="H2698" t="n">
        <v>10</v>
      </c>
      <c r="I2698" t="inlineStr">
        <is>
          <t>POS Purchase</t>
        </is>
      </c>
      <c r="J2698" t="inlineStr">
        <is>
          <t>DebitCard</t>
        </is>
      </c>
      <c r="K2698" t="inlineStr">
        <is>
          <t>TASKO SWEETS HILL104402 PRETORIA</t>
        </is>
      </c>
      <c r="L2698" t="inlineStr">
        <is>
          <t>KC YOUNG</t>
        </is>
      </c>
      <c r="M2698" s="26" t="n">
        <v>-47.9</v>
      </c>
      <c r="N2698" t="inlineStr"/>
      <c r="O2698" t="inlineStr"/>
    </row>
    <row r="2699" hidden="1">
      <c r="A2699" s="30" t="inlineStr">
        <is>
          <t>2022-09-3020:08UBER EATS JOHANNESBURGKC YOUNG-529.9</t>
        </is>
      </c>
      <c r="B2699" t="inlineStr">
        <is>
          <t>2022/09/30</t>
        </is>
      </c>
      <c r="C2699" t="inlineStr">
        <is>
          <t>20:08</t>
        </is>
      </c>
      <c r="D2699" s="20" t="inlineStr">
        <is>
          <t>2022/09/26</t>
        </is>
      </c>
      <c r="E2699" t="inlineStr">
        <is>
          <t>2022/10/01</t>
        </is>
      </c>
      <c r="F2699" t="inlineStr">
        <is>
          <t>2022-10</t>
        </is>
      </c>
      <c r="G2699" t="n">
        <v>2022</v>
      </c>
      <c r="H2699" t="n">
        <v>10</v>
      </c>
      <c r="I2699" t="inlineStr">
        <is>
          <t>POS Purchase</t>
        </is>
      </c>
      <c r="J2699" t="inlineStr">
        <is>
          <t>DebitCard</t>
        </is>
      </c>
      <c r="K2699" t="inlineStr">
        <is>
          <t>UBER EATS JOHANNESBURG</t>
        </is>
      </c>
      <c r="L2699" t="inlineStr">
        <is>
          <t>KC YOUNG</t>
        </is>
      </c>
      <c r="M2699" s="26" t="n">
        <v>-529.9</v>
      </c>
      <c r="N2699" t="inlineStr">
        <is>
          <t>Eating out</t>
        </is>
      </c>
      <c r="O2699" t="inlineStr">
        <is>
          <t>Out</t>
        </is>
      </c>
    </row>
    <row r="2700" hidden="1">
      <c r="A2700" s="30" t="inlineStr">
        <is>
          <t>2022-09-3023:56Interest Earned at 3.75%8.61</t>
        </is>
      </c>
      <c r="B2700" t="inlineStr">
        <is>
          <t>2022/09/30</t>
        </is>
      </c>
      <c r="C2700" t="inlineStr">
        <is>
          <t>23:56</t>
        </is>
      </c>
      <c r="D2700" s="20" t="inlineStr">
        <is>
          <t>2022/09/26</t>
        </is>
      </c>
      <c r="E2700" t="inlineStr">
        <is>
          <t>2022/10/01</t>
        </is>
      </c>
      <c r="F2700" t="inlineStr">
        <is>
          <t>2022-10</t>
        </is>
      </c>
      <c r="G2700" t="n">
        <v>2022</v>
      </c>
      <c r="H2700" t="n">
        <v>10</v>
      </c>
      <c r="I2700" t="inlineStr">
        <is>
          <t>Interest</t>
        </is>
      </c>
      <c r="J2700" t="inlineStr">
        <is>
          <t>TravelAccount</t>
        </is>
      </c>
      <c r="K2700" t="inlineStr">
        <is>
          <t>Interest Earned at 3.75%</t>
        </is>
      </c>
      <c r="L2700" t="inlineStr"/>
      <c r="M2700" s="26" t="n">
        <v>8.609999999999999</v>
      </c>
      <c r="N2700" t="inlineStr">
        <is>
          <t>Interest</t>
        </is>
      </c>
      <c r="O2700" t="inlineStr">
        <is>
          <t>In</t>
        </is>
      </c>
    </row>
    <row r="2701" hidden="1">
      <c r="A2701" s="30" t="inlineStr">
        <is>
          <t>2022-10-0100:00Interest Earned at 5.80%473.52</t>
        </is>
      </c>
      <c r="B2701" t="inlineStr">
        <is>
          <t>2022/10/01</t>
        </is>
      </c>
      <c r="C2701" t="inlineStr">
        <is>
          <t>00:00</t>
        </is>
      </c>
      <c r="D2701" s="20" t="inlineStr">
        <is>
          <t>2022/10/25</t>
        </is>
      </c>
      <c r="E2701" t="inlineStr">
        <is>
          <t>2022/10/01</t>
        </is>
      </c>
      <c r="F2701" t="inlineStr">
        <is>
          <t>2022-10</t>
        </is>
      </c>
      <c r="G2701" t="n">
        <v>2022</v>
      </c>
      <c r="H2701" t="n">
        <v>10</v>
      </c>
      <c r="I2701" t="inlineStr">
        <is>
          <t>Interest</t>
        </is>
      </c>
      <c r="J2701" t="inlineStr">
        <is>
          <t>NoticeSavings</t>
        </is>
      </c>
      <c r="K2701" t="inlineStr">
        <is>
          <t>Interest Earned at 5.80%</t>
        </is>
      </c>
      <c r="L2701" t="inlineStr"/>
      <c r="M2701" s="26" t="n">
        <v>473.52</v>
      </c>
      <c r="N2701" t="inlineStr"/>
      <c r="O2701" t="inlineStr"/>
    </row>
    <row r="2702" hidden="1">
      <c r="A2702" s="30" t="inlineStr">
        <is>
          <t>2022-10-0100:06Dynamic interest boost at 0.50%1.15</t>
        </is>
      </c>
      <c r="B2702" t="inlineStr">
        <is>
          <t>2022/10/01</t>
        </is>
      </c>
      <c r="C2702" t="inlineStr">
        <is>
          <t>00:06</t>
        </is>
      </c>
      <c r="D2702" s="20" t="inlineStr">
        <is>
          <t>2022/10/25</t>
        </is>
      </c>
      <c r="E2702" t="inlineStr">
        <is>
          <t>2022/10/01</t>
        </is>
      </c>
      <c r="F2702" t="inlineStr">
        <is>
          <t>2022-10</t>
        </is>
      </c>
      <c r="G2702" t="n">
        <v>2022</v>
      </c>
      <c r="H2702" t="n">
        <v>10</v>
      </c>
      <c r="I2702" t="inlineStr">
        <is>
          <t>Interest</t>
        </is>
      </c>
      <c r="J2702" t="inlineStr">
        <is>
          <t>TravelAccount</t>
        </is>
      </c>
      <c r="K2702" t="inlineStr">
        <is>
          <t>Dynamic interest boost at 0.50%</t>
        </is>
      </c>
      <c r="L2702" t="inlineStr"/>
      <c r="M2702" s="26" t="n">
        <v>1.15</v>
      </c>
      <c r="N2702" t="inlineStr">
        <is>
          <t>Interest</t>
        </is>
      </c>
      <c r="O2702" t="inlineStr">
        <is>
          <t>In</t>
        </is>
      </c>
    </row>
    <row r="2703" hidden="1">
      <c r="A2703" s="30" t="inlineStr">
        <is>
          <t>2022-10-0116:39DISCINSURE4002101773-264268841-1309.22</t>
        </is>
      </c>
      <c r="B2703" t="inlineStr">
        <is>
          <t>2022/10/01</t>
        </is>
      </c>
      <c r="C2703" t="inlineStr">
        <is>
          <t>16:39</t>
        </is>
      </c>
      <c r="D2703" s="20" t="inlineStr">
        <is>
          <t>2022/10/25</t>
        </is>
      </c>
      <c r="E2703" t="inlineStr">
        <is>
          <t>2022/10/01</t>
        </is>
      </c>
      <c r="F2703" t="inlineStr">
        <is>
          <t>2022-10</t>
        </is>
      </c>
      <c r="G2703" t="n">
        <v>2022</v>
      </c>
      <c r="H2703" t="n">
        <v>10</v>
      </c>
      <c r="I2703" t="inlineStr">
        <is>
          <t>Debit order</t>
        </is>
      </c>
      <c r="J2703" t="inlineStr">
        <is>
          <t>CreditCard</t>
        </is>
      </c>
      <c r="K2703" t="inlineStr">
        <is>
          <t>DISCINSURE4002101773-264268841</t>
        </is>
      </c>
      <c r="L2703" t="inlineStr"/>
      <c r="M2703" s="26" t="n">
        <v>-1309.22</v>
      </c>
      <c r="N2703" t="inlineStr">
        <is>
          <t>Insurance</t>
        </is>
      </c>
      <c r="O2703" t="inlineStr">
        <is>
          <t>Out</t>
        </is>
      </c>
    </row>
    <row r="2704" hidden="1">
      <c r="A2704" s="30" t="inlineStr">
        <is>
          <t>2022-10-0214:15ElectricityPatrick Young-50</t>
        </is>
      </c>
      <c r="B2704" t="inlineStr">
        <is>
          <t>2022/10/02</t>
        </is>
      </c>
      <c r="C2704" t="inlineStr">
        <is>
          <t>14:15</t>
        </is>
      </c>
      <c r="D2704" s="20" t="inlineStr">
        <is>
          <t>2022/10/25</t>
        </is>
      </c>
      <c r="E2704" t="inlineStr">
        <is>
          <t>2022/10/02</t>
        </is>
      </c>
      <c r="F2704" t="inlineStr">
        <is>
          <t>2022-10</t>
        </is>
      </c>
      <c r="G2704" t="n">
        <v>2022</v>
      </c>
      <c r="H2704" t="n">
        <v>10</v>
      </c>
      <c r="I2704" t="inlineStr">
        <is>
          <t>Discovery Pay</t>
        </is>
      </c>
      <c r="J2704" t="inlineStr">
        <is>
          <t>CreditCard</t>
        </is>
      </c>
      <c r="K2704" t="inlineStr">
        <is>
          <t>Electricity</t>
        </is>
      </c>
      <c r="L2704" t="inlineStr">
        <is>
          <t>Patrick Young</t>
        </is>
      </c>
      <c r="M2704" s="26" t="n">
        <v>-50</v>
      </c>
      <c r="N2704" t="inlineStr"/>
      <c r="O2704" t="inlineStr"/>
    </row>
    <row r="2705" hidden="1">
      <c r="A2705" s="30" t="inlineStr">
        <is>
          <t>2022-10-0220:27CHECKERS KYALAMI GAUTENGKC YOUNG-520.45</t>
        </is>
      </c>
      <c r="B2705" t="inlineStr">
        <is>
          <t>2022/10/02</t>
        </is>
      </c>
      <c r="C2705" t="inlineStr">
        <is>
          <t>20:27</t>
        </is>
      </c>
      <c r="D2705" s="20" t="inlineStr">
        <is>
          <t>2022/10/25</t>
        </is>
      </c>
      <c r="E2705" t="inlineStr">
        <is>
          <t>2022/10/02</t>
        </is>
      </c>
      <c r="F2705" t="inlineStr">
        <is>
          <t>2022-10</t>
        </is>
      </c>
      <c r="G2705" t="n">
        <v>2022</v>
      </c>
      <c r="H2705" t="n">
        <v>10</v>
      </c>
      <c r="I2705" t="inlineStr">
        <is>
          <t>POS Purchase</t>
        </is>
      </c>
      <c r="J2705" t="inlineStr">
        <is>
          <t>CreditCard</t>
        </is>
      </c>
      <c r="K2705" t="inlineStr">
        <is>
          <t>CHECKERS KYALAMI GAUTENG</t>
        </is>
      </c>
      <c r="L2705" t="inlineStr">
        <is>
          <t>KC YOUNG</t>
        </is>
      </c>
      <c r="M2705" s="26" t="n">
        <v>-520.45</v>
      </c>
      <c r="N2705" t="inlineStr">
        <is>
          <t>Groceries</t>
        </is>
      </c>
      <c r="O2705" t="inlineStr">
        <is>
          <t>Out</t>
        </is>
      </c>
    </row>
    <row r="2706" hidden="1">
      <c r="A2706" s="30" t="inlineStr">
        <is>
          <t>2022-10-0220:33WELLNESS WAREHOUSE KYA MIDRANDKC YOUNG-294.9</t>
        </is>
      </c>
      <c r="B2706" t="inlineStr">
        <is>
          <t>2022/10/02</t>
        </is>
      </c>
      <c r="C2706" t="inlineStr">
        <is>
          <t>20:33</t>
        </is>
      </c>
      <c r="D2706" s="20" t="inlineStr">
        <is>
          <t>2022/10/25</t>
        </is>
      </c>
      <c r="E2706" t="inlineStr">
        <is>
          <t>2022/10/02</t>
        </is>
      </c>
      <c r="F2706" t="inlineStr">
        <is>
          <t>2022-10</t>
        </is>
      </c>
      <c r="G2706" t="n">
        <v>2022</v>
      </c>
      <c r="H2706" t="n">
        <v>10</v>
      </c>
      <c r="I2706" t="inlineStr">
        <is>
          <t>POS Purchase</t>
        </is>
      </c>
      <c r="J2706" t="inlineStr">
        <is>
          <t>DebitCard</t>
        </is>
      </c>
      <c r="K2706" t="inlineStr">
        <is>
          <t>WELLNESS WAREHOUSE KYA MIDRAND</t>
        </is>
      </c>
      <c r="L2706" t="inlineStr">
        <is>
          <t>KC YOUNG</t>
        </is>
      </c>
      <c r="M2706" s="26" t="n">
        <v>-294.9</v>
      </c>
      <c r="N2706" t="inlineStr"/>
      <c r="O2706" t="inlineStr"/>
    </row>
    <row r="2707" hidden="1">
      <c r="A2707" s="30" t="inlineStr">
        <is>
          <t>2022-10-0220:33https://www.uber.com/z JOHANNESBURGKC YOUNG-55.5</t>
        </is>
      </c>
      <c r="B2707" t="inlineStr">
        <is>
          <t>2022/10/02</t>
        </is>
      </c>
      <c r="C2707" t="inlineStr">
        <is>
          <t>20:33</t>
        </is>
      </c>
      <c r="D2707" s="20" t="inlineStr">
        <is>
          <t>2022/10/25</t>
        </is>
      </c>
      <c r="E2707" t="inlineStr">
        <is>
          <t>2022/10/02</t>
        </is>
      </c>
      <c r="F2707" t="inlineStr">
        <is>
          <t>2022-10</t>
        </is>
      </c>
      <c r="G2707" t="n">
        <v>2022</v>
      </c>
      <c r="H2707" t="n">
        <v>10</v>
      </c>
      <c r="I2707" t="inlineStr">
        <is>
          <t>POS Purchase</t>
        </is>
      </c>
      <c r="J2707" t="inlineStr">
        <is>
          <t>DebitCard</t>
        </is>
      </c>
      <c r="K2707" t="inlineStr">
        <is>
          <t>https://www.uber.com/z JOHANNESBURG</t>
        </is>
      </c>
      <c r="L2707" t="inlineStr">
        <is>
          <t>KC YOUNG</t>
        </is>
      </c>
      <c r="M2707" s="26" t="n">
        <v>-55.5</v>
      </c>
      <c r="N2707" t="inlineStr">
        <is>
          <t>Entertainment</t>
        </is>
      </c>
      <c r="O2707" t="inlineStr">
        <is>
          <t>Out</t>
        </is>
      </c>
    </row>
    <row r="2708" hidden="1">
      <c r="A2708" s="30" t="inlineStr">
        <is>
          <t>2022-10-0320:07Dischem Kyalami Corner JOHANNESBURGKC YOUNG-273.68</t>
        </is>
      </c>
      <c r="B2708" t="inlineStr">
        <is>
          <t>2022/10/03</t>
        </is>
      </c>
      <c r="C2708" t="inlineStr">
        <is>
          <t>20:07</t>
        </is>
      </c>
      <c r="D2708" s="20" t="inlineStr">
        <is>
          <t>2022/10/25</t>
        </is>
      </c>
      <c r="E2708" t="inlineStr">
        <is>
          <t>2022/10/03</t>
        </is>
      </c>
      <c r="F2708" t="inlineStr">
        <is>
          <t>2022-10</t>
        </is>
      </c>
      <c r="G2708" t="n">
        <v>2022</v>
      </c>
      <c r="H2708" t="n">
        <v>10</v>
      </c>
      <c r="I2708" t="inlineStr">
        <is>
          <t>POS Purchase</t>
        </is>
      </c>
      <c r="J2708" t="inlineStr">
        <is>
          <t>CreditCard</t>
        </is>
      </c>
      <c r="K2708" t="inlineStr">
        <is>
          <t>Dischem Kyalami Corner JOHANNESBURG</t>
        </is>
      </c>
      <c r="L2708" t="inlineStr">
        <is>
          <t>KC YOUNG</t>
        </is>
      </c>
      <c r="M2708" s="26" t="n">
        <v>-273.68</v>
      </c>
      <c r="N2708" t="inlineStr"/>
      <c r="O2708" t="inlineStr"/>
    </row>
    <row r="2709" hidden="1">
      <c r="A2709" s="30" t="inlineStr">
        <is>
          <t>2022-10-0322:01VODACOM 0394060513 I8113318-165.99</t>
        </is>
      </c>
      <c r="B2709" t="inlineStr">
        <is>
          <t>2022/10/03</t>
        </is>
      </c>
      <c r="C2709" t="inlineStr">
        <is>
          <t>22:01</t>
        </is>
      </c>
      <c r="D2709" s="20" t="inlineStr">
        <is>
          <t>2022/10/25</t>
        </is>
      </c>
      <c r="E2709" t="inlineStr">
        <is>
          <t>2022/10/03</t>
        </is>
      </c>
      <c r="F2709" t="inlineStr">
        <is>
          <t>2022-10</t>
        </is>
      </c>
      <c r="G2709" t="n">
        <v>2022</v>
      </c>
      <c r="H2709" t="n">
        <v>10</v>
      </c>
      <c r="I2709" t="inlineStr">
        <is>
          <t>Debit order</t>
        </is>
      </c>
      <c r="J2709" t="inlineStr">
        <is>
          <t>CreditCard</t>
        </is>
      </c>
      <c r="K2709" t="inlineStr">
        <is>
          <t>VODACOM 0394060513 I8113318</t>
        </is>
      </c>
      <c r="L2709" t="inlineStr"/>
      <c r="M2709" s="26" t="n">
        <v>-165.99</v>
      </c>
      <c r="N2709" t="inlineStr">
        <is>
          <t>Phone</t>
        </is>
      </c>
      <c r="O2709" t="inlineStr">
        <is>
          <t>Out</t>
        </is>
      </c>
    </row>
    <row r="2710" hidden="1">
      <c r="A2710" s="30" t="inlineStr">
        <is>
          <t>2022-10-0420:36CLICKS 1843 KYALAMI CORN KYALAMIKC YOUNG-438.98</t>
        </is>
      </c>
      <c r="B2710" t="inlineStr">
        <is>
          <t>2022/10/04</t>
        </is>
      </c>
      <c r="C2710" t="inlineStr">
        <is>
          <t>20:36</t>
        </is>
      </c>
      <c r="D2710" s="20" t="inlineStr">
        <is>
          <t>2022/10/25</t>
        </is>
      </c>
      <c r="E2710" t="inlineStr">
        <is>
          <t>2022/10/04</t>
        </is>
      </c>
      <c r="F2710" t="inlineStr">
        <is>
          <t>2022-10</t>
        </is>
      </c>
      <c r="G2710" t="n">
        <v>2022</v>
      </c>
      <c r="H2710" t="n">
        <v>10</v>
      </c>
      <c r="I2710" t="inlineStr">
        <is>
          <t>POS Purchase</t>
        </is>
      </c>
      <c r="J2710" t="inlineStr">
        <is>
          <t>DebitCard</t>
        </is>
      </c>
      <c r="K2710" t="inlineStr">
        <is>
          <t>CLICKS 1843 KYALAMI CORN KYALAMI</t>
        </is>
      </c>
      <c r="L2710" t="inlineStr">
        <is>
          <t>KC YOUNG</t>
        </is>
      </c>
      <c r="M2710" s="26" t="n">
        <v>-438.98</v>
      </c>
      <c r="N2710" t="inlineStr"/>
      <c r="O2710" t="inlineStr"/>
    </row>
    <row r="2711" hidden="1">
      <c r="A2711" s="30" t="inlineStr">
        <is>
          <t>2022-10-0420:36Mall of Africa MIDRANDKC YOUNG-10</t>
        </is>
      </c>
      <c r="B2711" t="inlineStr">
        <is>
          <t>2022/10/04</t>
        </is>
      </c>
      <c r="C2711" t="inlineStr">
        <is>
          <t>20:36</t>
        </is>
      </c>
      <c r="D2711" s="20" t="inlineStr">
        <is>
          <t>2022/10/25</t>
        </is>
      </c>
      <c r="E2711" t="inlineStr">
        <is>
          <t>2022/10/04</t>
        </is>
      </c>
      <c r="F2711" t="inlineStr">
        <is>
          <t>2022-10</t>
        </is>
      </c>
      <c r="G2711" t="n">
        <v>2022</v>
      </c>
      <c r="H2711" t="n">
        <v>10</v>
      </c>
      <c r="I2711" t="inlineStr">
        <is>
          <t>POS Purchase</t>
        </is>
      </c>
      <c r="J2711" t="inlineStr">
        <is>
          <t>DebitCard</t>
        </is>
      </c>
      <c r="K2711" t="inlineStr">
        <is>
          <t>Mall of Africa MIDRAND</t>
        </is>
      </c>
      <c r="L2711" t="inlineStr">
        <is>
          <t>KC YOUNG</t>
        </is>
      </c>
      <c r="M2711" s="26" t="n">
        <v>-10</v>
      </c>
      <c r="N2711" t="inlineStr">
        <is>
          <t>Car</t>
        </is>
      </c>
      <c r="O2711" t="inlineStr">
        <is>
          <t>Out</t>
        </is>
      </c>
    </row>
    <row r="2712" hidden="1">
      <c r="A2712" s="30" t="inlineStr">
        <is>
          <t>2022-10-0422:06COOL IDEAS191898860 NETCASH-609</t>
        </is>
      </c>
      <c r="B2712" t="inlineStr">
        <is>
          <t>2022/10/04</t>
        </is>
      </c>
      <c r="C2712" t="inlineStr">
        <is>
          <t>22:06</t>
        </is>
      </c>
      <c r="D2712" s="20" t="inlineStr">
        <is>
          <t>2022/10/25</t>
        </is>
      </c>
      <c r="E2712" t="inlineStr">
        <is>
          <t>2022/10/04</t>
        </is>
      </c>
      <c r="F2712" t="inlineStr">
        <is>
          <t>2022-10</t>
        </is>
      </c>
      <c r="G2712" t="n">
        <v>2022</v>
      </c>
      <c r="H2712" t="n">
        <v>10</v>
      </c>
      <c r="I2712" t="inlineStr">
        <is>
          <t>Debit order</t>
        </is>
      </c>
      <c r="J2712" t="inlineStr">
        <is>
          <t>CreditCard</t>
        </is>
      </c>
      <c r="K2712" t="inlineStr">
        <is>
          <t>COOL IDEAS191898860 NETCASH</t>
        </is>
      </c>
      <c r="L2712" t="inlineStr"/>
      <c r="M2712" s="26" t="n">
        <v>-609</v>
      </c>
      <c r="N2712" t="inlineStr">
        <is>
          <t>Internet</t>
        </is>
      </c>
      <c r="O2712" t="inlineStr">
        <is>
          <t>Out</t>
        </is>
      </c>
    </row>
    <row r="2713" hidden="1">
      <c r="A2713" s="30" t="inlineStr">
        <is>
          <t>2022-10-0520:36CHECKERS KYALAMI GAUTENGKC YOUNG-377.89</t>
        </is>
      </c>
      <c r="B2713" t="inlineStr">
        <is>
          <t>2022/10/05</t>
        </is>
      </c>
      <c r="C2713" t="inlineStr">
        <is>
          <t>20:36</t>
        </is>
      </c>
      <c r="D2713" s="20" t="inlineStr">
        <is>
          <t>2022/10/25</t>
        </is>
      </c>
      <c r="E2713" t="inlineStr">
        <is>
          <t>2022/10/05</t>
        </is>
      </c>
      <c r="F2713" t="inlineStr">
        <is>
          <t>2022-10</t>
        </is>
      </c>
      <c r="G2713" t="n">
        <v>2022</v>
      </c>
      <c r="H2713" t="n">
        <v>10</v>
      </c>
      <c r="I2713" t="inlineStr">
        <is>
          <t>POS Purchase</t>
        </is>
      </c>
      <c r="J2713" t="inlineStr">
        <is>
          <t>DebitCard</t>
        </is>
      </c>
      <c r="K2713" t="inlineStr">
        <is>
          <t>CHECKERS KYALAMI GAUTENG</t>
        </is>
      </c>
      <c r="L2713" t="inlineStr">
        <is>
          <t>KC YOUNG</t>
        </is>
      </c>
      <c r="M2713" s="26" t="n">
        <v>-377.89</v>
      </c>
      <c r="N2713" t="inlineStr">
        <is>
          <t>Groceries</t>
        </is>
      </c>
      <c r="O2713" t="inlineStr">
        <is>
          <t>Out</t>
        </is>
      </c>
    </row>
    <row r="2714" hidden="1">
      <c r="A2714" s="30" t="inlineStr">
        <is>
          <t>2022-10-0520:36FOREVER NEW MALL OF AFR JOHANNESBURGKC YOUNG-799</t>
        </is>
      </c>
      <c r="B2714" t="inlineStr">
        <is>
          <t>2022/10/05</t>
        </is>
      </c>
      <c r="C2714" t="inlineStr">
        <is>
          <t>20:36</t>
        </is>
      </c>
      <c r="D2714" s="20" t="inlineStr">
        <is>
          <t>2022/10/25</t>
        </is>
      </c>
      <c r="E2714" t="inlineStr">
        <is>
          <t>2022/10/05</t>
        </is>
      </c>
      <c r="F2714" t="inlineStr">
        <is>
          <t>2022-10</t>
        </is>
      </c>
      <c r="G2714" t="n">
        <v>2022</v>
      </c>
      <c r="H2714" t="n">
        <v>10</v>
      </c>
      <c r="I2714" t="inlineStr">
        <is>
          <t>POS Purchase</t>
        </is>
      </c>
      <c r="J2714" t="inlineStr">
        <is>
          <t>DebitCard</t>
        </is>
      </c>
      <c r="K2714" t="inlineStr">
        <is>
          <t>FOREVER NEW MALL OF AFR JOHANNESBURG</t>
        </is>
      </c>
      <c r="L2714" t="inlineStr">
        <is>
          <t>KC YOUNG</t>
        </is>
      </c>
      <c r="M2714" s="26" t="n">
        <v>-799</v>
      </c>
      <c r="N2714" t="inlineStr"/>
      <c r="O2714" t="inlineStr"/>
    </row>
    <row r="2715" hidden="1">
      <c r="A2715" s="30" t="inlineStr">
        <is>
          <t>2022-10-0620:25Nandos Kyalami 2 KYALAMIKC YOUNG-201</t>
        </is>
      </c>
      <c r="B2715" t="inlineStr">
        <is>
          <t>2022/10/06</t>
        </is>
      </c>
      <c r="C2715" t="inlineStr">
        <is>
          <t>20:25</t>
        </is>
      </c>
      <c r="D2715" s="20" t="inlineStr">
        <is>
          <t>2022/10/25</t>
        </is>
      </c>
      <c r="E2715" t="inlineStr">
        <is>
          <t>2022/10/06</t>
        </is>
      </c>
      <c r="F2715" t="inlineStr">
        <is>
          <t>2022-10</t>
        </is>
      </c>
      <c r="G2715" t="n">
        <v>2022</v>
      </c>
      <c r="H2715" t="n">
        <v>10</v>
      </c>
      <c r="I2715" t="inlineStr">
        <is>
          <t>POS Purchase</t>
        </is>
      </c>
      <c r="J2715" t="inlineStr">
        <is>
          <t>DebitCard</t>
        </is>
      </c>
      <c r="K2715" t="inlineStr">
        <is>
          <t>Nandos Kyalami 2 KYALAMI</t>
        </is>
      </c>
      <c r="L2715" t="inlineStr">
        <is>
          <t>KC YOUNG</t>
        </is>
      </c>
      <c r="M2715" s="26" t="n">
        <v>-201</v>
      </c>
      <c r="N2715" t="inlineStr"/>
      <c r="O2715" t="inlineStr"/>
    </row>
    <row r="2716" hidden="1">
      <c r="A2716" s="30" t="inlineStr">
        <is>
          <t>2022-10-0720:20NAKED COFFEE MELROSE JOHANNESBURGKC YOUNG-50</t>
        </is>
      </c>
      <c r="B2716" t="inlineStr">
        <is>
          <t>2022/10/07</t>
        </is>
      </c>
      <c r="C2716" t="inlineStr">
        <is>
          <t>20:20</t>
        </is>
      </c>
      <c r="D2716" s="20" t="inlineStr">
        <is>
          <t>2022/10/25</t>
        </is>
      </c>
      <c r="E2716" t="inlineStr">
        <is>
          <t>2022/10/07</t>
        </is>
      </c>
      <c r="F2716" t="inlineStr">
        <is>
          <t>2022-10</t>
        </is>
      </c>
      <c r="G2716" t="n">
        <v>2022</v>
      </c>
      <c r="H2716" t="n">
        <v>10</v>
      </c>
      <c r="I2716" t="inlineStr">
        <is>
          <t>POS Purchase</t>
        </is>
      </c>
      <c r="J2716" t="inlineStr">
        <is>
          <t>CreditCard</t>
        </is>
      </c>
      <c r="K2716" t="inlineStr">
        <is>
          <t>NAKED COFFEE MELROSE JOHANNESBURG</t>
        </is>
      </c>
      <c r="L2716" t="inlineStr">
        <is>
          <t>KC YOUNG</t>
        </is>
      </c>
      <c r="M2716" s="26" t="n">
        <v>-50</v>
      </c>
      <c r="N2716" t="inlineStr"/>
      <c r="O2716" t="inlineStr"/>
    </row>
    <row r="2717" hidden="1">
      <c r="A2717" s="30" t="inlineStr">
        <is>
          <t>2022-10-0720:21WOOLWORTHS MELROSE ARC SANDTONKC YOUNG-58.99</t>
        </is>
      </c>
      <c r="B2717" t="inlineStr">
        <is>
          <t>2022/10/07</t>
        </is>
      </c>
      <c r="C2717" t="inlineStr">
        <is>
          <t>20:21</t>
        </is>
      </c>
      <c r="D2717" s="20" t="inlineStr">
        <is>
          <t>2022/10/25</t>
        </is>
      </c>
      <c r="E2717" t="inlineStr">
        <is>
          <t>2022/10/07</t>
        </is>
      </c>
      <c r="F2717" t="inlineStr">
        <is>
          <t>2022-10</t>
        </is>
      </c>
      <c r="G2717" t="n">
        <v>2022</v>
      </c>
      <c r="H2717" t="n">
        <v>10</v>
      </c>
      <c r="I2717" t="inlineStr">
        <is>
          <t>POS Purchase</t>
        </is>
      </c>
      <c r="J2717" t="inlineStr">
        <is>
          <t>CreditCard</t>
        </is>
      </c>
      <c r="K2717" t="inlineStr">
        <is>
          <t>WOOLWORTHS MELROSE ARC SANDTON</t>
        </is>
      </c>
      <c r="L2717" t="inlineStr">
        <is>
          <t>KC YOUNG</t>
        </is>
      </c>
      <c r="M2717" s="26" t="n">
        <v>-58.99</v>
      </c>
      <c r="N2717" t="inlineStr"/>
      <c r="O2717" t="inlineStr"/>
    </row>
    <row r="2718" hidden="1">
      <c r="A2718" s="30" t="inlineStr">
        <is>
          <t>2022-10-0800:04Credit Service Fee-60</t>
        </is>
      </c>
      <c r="B2718" t="inlineStr">
        <is>
          <t>2022/10/08</t>
        </is>
      </c>
      <c r="C2718" t="inlineStr">
        <is>
          <t>00:04</t>
        </is>
      </c>
      <c r="D2718" s="20" t="inlineStr">
        <is>
          <t>2022/10/25</t>
        </is>
      </c>
      <c r="E2718" t="inlineStr">
        <is>
          <t>2022/10/08</t>
        </is>
      </c>
      <c r="F2718" t="inlineStr">
        <is>
          <t>2022-10</t>
        </is>
      </c>
      <c r="G2718" t="n">
        <v>2022</v>
      </c>
      <c r="H2718" t="n">
        <v>10</v>
      </c>
      <c r="I2718" t="inlineStr">
        <is>
          <t>Fee</t>
        </is>
      </c>
      <c r="J2718" t="inlineStr">
        <is>
          <t>CreditCard</t>
        </is>
      </c>
      <c r="K2718" t="inlineStr">
        <is>
          <t>Credit Service Fee</t>
        </is>
      </c>
      <c r="L2718" t="inlineStr"/>
      <c r="M2718" s="26" t="n">
        <v>-60</v>
      </c>
      <c r="N2718" t="inlineStr">
        <is>
          <t>Banking</t>
        </is>
      </c>
      <c r="O2718" t="inlineStr">
        <is>
          <t>Out</t>
        </is>
      </c>
    </row>
    <row r="2719" hidden="1">
      <c r="A2719" s="30" t="inlineStr">
        <is>
          <t>2022-10-0800:04Interest Earned at 2.75%-0.02</t>
        </is>
      </c>
      <c r="B2719" t="inlineStr">
        <is>
          <t>2022/10/08</t>
        </is>
      </c>
      <c r="C2719" t="inlineStr">
        <is>
          <t>00:04</t>
        </is>
      </c>
      <c r="D2719" s="20" t="inlineStr">
        <is>
          <t>2022/10/25</t>
        </is>
      </c>
      <c r="E2719" t="inlineStr">
        <is>
          <t>2022/10/08</t>
        </is>
      </c>
      <c r="F2719" t="inlineStr">
        <is>
          <t>2022-10</t>
        </is>
      </c>
      <c r="G2719" t="n">
        <v>2022</v>
      </c>
      <c r="H2719" t="n">
        <v>10</v>
      </c>
      <c r="I2719" t="inlineStr">
        <is>
          <t>Adjustment</t>
        </is>
      </c>
      <c r="J2719" t="inlineStr">
        <is>
          <t>CreditCard</t>
        </is>
      </c>
      <c r="K2719" t="inlineStr">
        <is>
          <t>Interest Earned at 2.75%</t>
        </is>
      </c>
      <c r="L2719" t="inlineStr"/>
      <c r="M2719" s="26" t="n">
        <v>-0.02</v>
      </c>
      <c r="N2719" t="inlineStr">
        <is>
          <t>Interest</t>
        </is>
      </c>
      <c r="O2719" t="inlineStr">
        <is>
          <t>In</t>
        </is>
      </c>
    </row>
    <row r="2720" hidden="1">
      <c r="A2720" s="30" t="inlineStr">
        <is>
          <t>2022-10-0800:04Interest Earned at 2.75%-3.00%17.48</t>
        </is>
      </c>
      <c r="B2720" t="inlineStr">
        <is>
          <t>2022/10/08</t>
        </is>
      </c>
      <c r="C2720" t="inlineStr">
        <is>
          <t>00:04</t>
        </is>
      </c>
      <c r="D2720" s="20" t="inlineStr">
        <is>
          <t>2022/10/25</t>
        </is>
      </c>
      <c r="E2720" t="inlineStr">
        <is>
          <t>2022/10/08</t>
        </is>
      </c>
      <c r="F2720" t="inlineStr">
        <is>
          <t>2022-10</t>
        </is>
      </c>
      <c r="G2720" t="n">
        <v>2022</v>
      </c>
      <c r="H2720" t="n">
        <v>10</v>
      </c>
      <c r="I2720" t="inlineStr">
        <is>
          <t>Interest</t>
        </is>
      </c>
      <c r="J2720" t="inlineStr">
        <is>
          <t>CreditCard</t>
        </is>
      </c>
      <c r="K2720" t="inlineStr">
        <is>
          <t>Interest Earned at 2.75%-3.00%</t>
        </is>
      </c>
      <c r="L2720" t="inlineStr"/>
      <c r="M2720" s="26" t="n">
        <v>17.48</v>
      </c>
      <c r="N2720" t="inlineStr">
        <is>
          <t>Interest</t>
        </is>
      </c>
      <c r="O2720" t="inlineStr">
        <is>
          <t>In</t>
        </is>
      </c>
    </row>
    <row r="2721" hidden="1">
      <c r="A2721" s="30" t="inlineStr">
        <is>
          <t>2022-10-0800:04Monthly Account fee-140</t>
        </is>
      </c>
      <c r="B2721" t="inlineStr">
        <is>
          <t>2022/10/08</t>
        </is>
      </c>
      <c r="C2721" t="inlineStr">
        <is>
          <t>00:04</t>
        </is>
      </c>
      <c r="D2721" s="20" t="inlineStr">
        <is>
          <t>2022/10/25</t>
        </is>
      </c>
      <c r="E2721" t="inlineStr">
        <is>
          <t>2022/10/08</t>
        </is>
      </c>
      <c r="F2721" t="inlineStr">
        <is>
          <t>2022-10</t>
        </is>
      </c>
      <c r="G2721" t="n">
        <v>2022</v>
      </c>
      <c r="H2721" t="n">
        <v>10</v>
      </c>
      <c r="I2721" t="inlineStr">
        <is>
          <t>Fee</t>
        </is>
      </c>
      <c r="J2721" t="inlineStr">
        <is>
          <t>CreditCard</t>
        </is>
      </c>
      <c r="K2721" t="inlineStr">
        <is>
          <t>Monthly Account fee</t>
        </is>
      </c>
      <c r="L2721" t="inlineStr"/>
      <c r="M2721" s="26" t="n">
        <v>-140</v>
      </c>
      <c r="N2721" t="inlineStr">
        <is>
          <t>Banking</t>
        </is>
      </c>
      <c r="O2721" t="inlineStr">
        <is>
          <t>Out</t>
        </is>
      </c>
    </row>
    <row r="2722" hidden="1">
      <c r="A2722" s="30" t="inlineStr">
        <is>
          <t>2022-10-0800:04Vitality Money Premium-50</t>
        </is>
      </c>
      <c r="B2722" t="inlineStr">
        <is>
          <t>2022/10/08</t>
        </is>
      </c>
      <c r="C2722" t="inlineStr">
        <is>
          <t>00:04</t>
        </is>
      </c>
      <c r="D2722" s="20" t="inlineStr">
        <is>
          <t>2022/10/25</t>
        </is>
      </c>
      <c r="E2722" t="inlineStr">
        <is>
          <t>2022/10/08</t>
        </is>
      </c>
      <c r="F2722" t="inlineStr">
        <is>
          <t>2022-10</t>
        </is>
      </c>
      <c r="G2722" t="n">
        <v>2022</v>
      </c>
      <c r="H2722" t="n">
        <v>10</v>
      </c>
      <c r="I2722" t="inlineStr">
        <is>
          <t>Fee</t>
        </is>
      </c>
      <c r="J2722" t="inlineStr">
        <is>
          <t>CreditCard</t>
        </is>
      </c>
      <c r="K2722" t="inlineStr">
        <is>
          <t>Vitality Money Premium</t>
        </is>
      </c>
      <c r="L2722" t="inlineStr"/>
      <c r="M2722" s="26" t="n">
        <v>-50</v>
      </c>
      <c r="N2722" t="inlineStr">
        <is>
          <t>Banking</t>
        </is>
      </c>
      <c r="O2722" t="inlineStr">
        <is>
          <t>Out</t>
        </is>
      </c>
    </row>
    <row r="2723" hidden="1">
      <c r="A2723" s="30" t="inlineStr">
        <is>
          <t>2022-10-0800:05Interest Earned at 2.75%-3.00%5.9</t>
        </is>
      </c>
      <c r="B2723" t="inlineStr">
        <is>
          <t>2022/10/08</t>
        </is>
      </c>
      <c r="C2723" t="inlineStr">
        <is>
          <t>00:05</t>
        </is>
      </c>
      <c r="D2723" s="20" t="inlineStr">
        <is>
          <t>2022/10/25</t>
        </is>
      </c>
      <c r="E2723" t="inlineStr">
        <is>
          <t>2022/10/08</t>
        </is>
      </c>
      <c r="F2723" t="inlineStr">
        <is>
          <t>2022-10</t>
        </is>
      </c>
      <c r="G2723" t="n">
        <v>2022</v>
      </c>
      <c r="H2723" t="n">
        <v>10</v>
      </c>
      <c r="I2723" t="inlineStr">
        <is>
          <t>Interest</t>
        </is>
      </c>
      <c r="J2723" t="inlineStr">
        <is>
          <t>DebitCard</t>
        </is>
      </c>
      <c r="K2723" t="inlineStr">
        <is>
          <t>Interest Earned at 2.75%-3.00%</t>
        </is>
      </c>
      <c r="L2723" t="inlineStr"/>
      <c r="M2723" s="26" t="n">
        <v>5.9</v>
      </c>
      <c r="N2723" t="inlineStr">
        <is>
          <t>Interest</t>
        </is>
      </c>
      <c r="O2723" t="inlineStr">
        <is>
          <t>In</t>
        </is>
      </c>
    </row>
    <row r="2724" hidden="1">
      <c r="A2724" s="30" t="inlineStr">
        <is>
          <t>2022-10-0800:12Dynamic interest boost at 1.50%9.26</t>
        </is>
      </c>
      <c r="B2724" t="inlineStr">
        <is>
          <t>2022/10/08</t>
        </is>
      </c>
      <c r="C2724" t="inlineStr">
        <is>
          <t>00:12</t>
        </is>
      </c>
      <c r="D2724" s="20" t="inlineStr">
        <is>
          <t>2022/10/25</t>
        </is>
      </c>
      <c r="E2724" t="inlineStr">
        <is>
          <t>2022/10/08</t>
        </is>
      </c>
      <c r="F2724" t="inlineStr">
        <is>
          <t>2022-10</t>
        </is>
      </c>
      <c r="G2724" t="n">
        <v>2022</v>
      </c>
      <c r="H2724" t="n">
        <v>10</v>
      </c>
      <c r="I2724" t="inlineStr">
        <is>
          <t>Interest</t>
        </is>
      </c>
      <c r="J2724" t="inlineStr">
        <is>
          <t>CreditCard</t>
        </is>
      </c>
      <c r="K2724" t="inlineStr">
        <is>
          <t>Dynamic interest boost at 1.50%</t>
        </is>
      </c>
      <c r="L2724" t="inlineStr"/>
      <c r="M2724" s="26" t="n">
        <v>9.26</v>
      </c>
      <c r="N2724" t="inlineStr">
        <is>
          <t>Interest</t>
        </is>
      </c>
      <c r="O2724" t="inlineStr">
        <is>
          <t>In</t>
        </is>
      </c>
    </row>
    <row r="2725" hidden="1">
      <c r="A2725" s="30" t="inlineStr">
        <is>
          <t>2022-10-0800:13Dynamic interest boost at 1.50%3.14</t>
        </is>
      </c>
      <c r="B2725" t="inlineStr">
        <is>
          <t>2022/10/08</t>
        </is>
      </c>
      <c r="C2725" t="inlineStr">
        <is>
          <t>00:13</t>
        </is>
      </c>
      <c r="D2725" s="20" t="inlineStr">
        <is>
          <t>2022/10/25</t>
        </is>
      </c>
      <c r="E2725" t="inlineStr">
        <is>
          <t>2022/10/08</t>
        </is>
      </c>
      <c r="F2725" t="inlineStr">
        <is>
          <t>2022-10</t>
        </is>
      </c>
      <c r="G2725" t="n">
        <v>2022</v>
      </c>
      <c r="H2725" t="n">
        <v>10</v>
      </c>
      <c r="I2725" t="inlineStr">
        <is>
          <t>Interest</t>
        </is>
      </c>
      <c r="J2725" t="inlineStr">
        <is>
          <t>DebitCard</t>
        </is>
      </c>
      <c r="K2725" t="inlineStr">
        <is>
          <t>Dynamic interest boost at 1.50%</t>
        </is>
      </c>
      <c r="L2725" t="inlineStr"/>
      <c r="M2725" s="26" t="n">
        <v>3.14</v>
      </c>
      <c r="N2725" t="inlineStr">
        <is>
          <t>Interest</t>
        </is>
      </c>
      <c r="O2725" t="inlineStr">
        <is>
          <t>In</t>
        </is>
      </c>
    </row>
    <row r="2726" hidden="1">
      <c r="A2726" s="30" t="inlineStr">
        <is>
          <t>2022-10-0820:35AROMA GOURMET COFFEE RO PRETORIAKC YOUNG-42</t>
        </is>
      </c>
      <c r="B2726" t="inlineStr">
        <is>
          <t>2022/10/08</t>
        </is>
      </c>
      <c r="C2726" t="inlineStr">
        <is>
          <t>20:35</t>
        </is>
      </c>
      <c r="D2726" s="20" t="inlineStr">
        <is>
          <t>2022/10/25</t>
        </is>
      </c>
      <c r="E2726" t="inlineStr">
        <is>
          <t>2022/10/08</t>
        </is>
      </c>
      <c r="F2726" t="inlineStr">
        <is>
          <t>2022-10</t>
        </is>
      </c>
      <c r="G2726" t="n">
        <v>2022</v>
      </c>
      <c r="H2726" t="n">
        <v>10</v>
      </c>
      <c r="I2726" t="inlineStr">
        <is>
          <t>POS Purchase</t>
        </is>
      </c>
      <c r="J2726" t="inlineStr">
        <is>
          <t>DebitCard</t>
        </is>
      </c>
      <c r="K2726" t="inlineStr">
        <is>
          <t>AROMA GOURMET COFFEE RO PRETORIA</t>
        </is>
      </c>
      <c r="L2726" t="inlineStr">
        <is>
          <t>KC YOUNG</t>
        </is>
      </c>
      <c r="M2726" s="26" t="n">
        <v>-42</v>
      </c>
      <c r="N2726" t="inlineStr"/>
      <c r="O2726" t="inlineStr"/>
    </row>
    <row r="2727" hidden="1">
      <c r="A2727" s="30" t="inlineStr">
        <is>
          <t>2022-10-1007:29Apple Watch BenefitKC YOUNG-183.31</t>
        </is>
      </c>
      <c r="B2727" t="inlineStr">
        <is>
          <t>2022/10/10</t>
        </is>
      </c>
      <c r="C2727" t="inlineStr">
        <is>
          <t>07:29</t>
        </is>
      </c>
      <c r="D2727" s="20" t="inlineStr">
        <is>
          <t>2022/10/25</t>
        </is>
      </c>
      <c r="E2727" t="inlineStr">
        <is>
          <t>2022/10/10</t>
        </is>
      </c>
      <c r="F2727" t="inlineStr">
        <is>
          <t>2022-10</t>
        </is>
      </c>
      <c r="G2727" t="n">
        <v>2022</v>
      </c>
      <c r="H2727" t="n">
        <v>10</v>
      </c>
      <c r="I2727" t="inlineStr">
        <is>
          <t>Reward</t>
        </is>
      </c>
      <c r="J2727" t="inlineStr">
        <is>
          <t>CreditCard</t>
        </is>
      </c>
      <c r="K2727" t="inlineStr">
        <is>
          <t>Apple Watch Benefit</t>
        </is>
      </c>
      <c r="L2727" t="inlineStr">
        <is>
          <t>KC YOUNG</t>
        </is>
      </c>
      <c r="M2727" s="26" t="n">
        <v>-183.31</v>
      </c>
      <c r="N2727" t="inlineStr">
        <is>
          <t>Hobbies</t>
        </is>
      </c>
      <c r="O2727" t="inlineStr">
        <is>
          <t>Out</t>
        </is>
      </c>
    </row>
    <row r="2728" hidden="1">
      <c r="A2728" s="30" t="inlineStr">
        <is>
          <t>2022-10-1010:48Chels Kirst SpaNyaradozo Muzembe-690</t>
        </is>
      </c>
      <c r="B2728" t="inlineStr">
        <is>
          <t>2022/10/10</t>
        </is>
      </c>
      <c r="C2728" t="inlineStr">
        <is>
          <t>10:48</t>
        </is>
      </c>
      <c r="D2728" s="20" t="inlineStr">
        <is>
          <t>2022/10/25</t>
        </is>
      </c>
      <c r="E2728" t="inlineStr">
        <is>
          <t>2022/10/10</t>
        </is>
      </c>
      <c r="F2728" t="inlineStr">
        <is>
          <t>2022-10</t>
        </is>
      </c>
      <c r="G2728" t="n">
        <v>2022</v>
      </c>
      <c r="H2728" t="n">
        <v>10</v>
      </c>
      <c r="I2728" t="inlineStr">
        <is>
          <t>EFT</t>
        </is>
      </c>
      <c r="J2728" t="inlineStr">
        <is>
          <t>CreditCard</t>
        </is>
      </c>
      <c r="K2728" t="inlineStr">
        <is>
          <t>Chels Kirst Spa</t>
        </is>
      </c>
      <c r="L2728" t="inlineStr">
        <is>
          <t>Nyaradozo Muzembe</t>
        </is>
      </c>
      <c r="M2728" s="26" t="n">
        <v>-690</v>
      </c>
      <c r="N2728" t="inlineStr"/>
      <c r="O2728" t="inlineStr"/>
    </row>
    <row r="2729" hidden="1">
      <c r="A2729" s="30" t="inlineStr">
        <is>
          <t>2022-10-1020:2423 ON HAZELWOOD PRETORIAKC YOUNG-135</t>
        </is>
      </c>
      <c r="B2729" t="inlineStr">
        <is>
          <t>2022/10/10</t>
        </is>
      </c>
      <c r="C2729" t="inlineStr">
        <is>
          <t>20:24</t>
        </is>
      </c>
      <c r="D2729" s="20" t="inlineStr">
        <is>
          <t>2022/10/25</t>
        </is>
      </c>
      <c r="E2729" t="inlineStr">
        <is>
          <t>2022/10/10</t>
        </is>
      </c>
      <c r="F2729" t="inlineStr">
        <is>
          <t>2022-10</t>
        </is>
      </c>
      <c r="G2729" t="n">
        <v>2022</v>
      </c>
      <c r="H2729" t="n">
        <v>10</v>
      </c>
      <c r="I2729" t="inlineStr">
        <is>
          <t>POS Purchase</t>
        </is>
      </c>
      <c r="J2729" t="inlineStr">
        <is>
          <t>DebitCard</t>
        </is>
      </c>
      <c r="K2729" t="inlineStr">
        <is>
          <t>23 ON HAZELWOOD PRETORIA</t>
        </is>
      </c>
      <c r="L2729" t="inlineStr">
        <is>
          <t>KC YOUNG</t>
        </is>
      </c>
      <c r="M2729" s="26" t="n">
        <v>-135</v>
      </c>
      <c r="N2729" t="inlineStr"/>
      <c r="O2729" t="inlineStr"/>
    </row>
    <row r="2730" hidden="1">
      <c r="A2730" s="30" t="inlineStr">
        <is>
          <t>2022-10-1020:24APPLE.COM/BILL ITUNES.COM 699.99 ZARKC YOUNG-699.99</t>
        </is>
      </c>
      <c r="B2730" t="inlineStr">
        <is>
          <t>2022/10/10</t>
        </is>
      </c>
      <c r="C2730" t="inlineStr">
        <is>
          <t>20:24</t>
        </is>
      </c>
      <c r="D2730" s="20" t="inlineStr">
        <is>
          <t>2022/10/25</t>
        </is>
      </c>
      <c r="E2730" t="inlineStr">
        <is>
          <t>2022/10/10</t>
        </is>
      </c>
      <c r="F2730" t="inlineStr">
        <is>
          <t>2022-10</t>
        </is>
      </c>
      <c r="G2730" t="n">
        <v>2022</v>
      </c>
      <c r="H2730" t="n">
        <v>10</v>
      </c>
      <c r="I2730" t="inlineStr">
        <is>
          <t>POS Purchase</t>
        </is>
      </c>
      <c r="J2730" t="inlineStr">
        <is>
          <t>DebitCard</t>
        </is>
      </c>
      <c r="K2730" t="inlineStr">
        <is>
          <t>APPLE.COM/BILL ITUNES.COM 699.99 ZAR</t>
        </is>
      </c>
      <c r="L2730" t="inlineStr">
        <is>
          <t>KC YOUNG</t>
        </is>
      </c>
      <c r="M2730" s="26" t="n">
        <v>-699.99</v>
      </c>
      <c r="N2730" t="inlineStr">
        <is>
          <t>Hobbies</t>
        </is>
      </c>
      <c r="O2730" t="inlineStr">
        <is>
          <t>Out</t>
        </is>
      </c>
    </row>
    <row r="2731" hidden="1">
      <c r="A2731" s="30" t="inlineStr">
        <is>
          <t>2022-10-1020:24Dischem Lynwood HATFIELDKC YOUNG-131.85</t>
        </is>
      </c>
      <c r="B2731" t="inlineStr">
        <is>
          <t>2022/10/10</t>
        </is>
      </c>
      <c r="C2731" t="inlineStr">
        <is>
          <t>20:24</t>
        </is>
      </c>
      <c r="D2731" s="20" t="inlineStr">
        <is>
          <t>2022/10/25</t>
        </is>
      </c>
      <c r="E2731" t="inlineStr">
        <is>
          <t>2022/10/10</t>
        </is>
      </c>
      <c r="F2731" t="inlineStr">
        <is>
          <t>2022-10</t>
        </is>
      </c>
      <c r="G2731" t="n">
        <v>2022</v>
      </c>
      <c r="H2731" t="n">
        <v>10</v>
      </c>
      <c r="I2731" t="inlineStr">
        <is>
          <t>POS Purchase</t>
        </is>
      </c>
      <c r="J2731" t="inlineStr">
        <is>
          <t>DebitCard</t>
        </is>
      </c>
      <c r="K2731" t="inlineStr">
        <is>
          <t>Dischem Lynwood HATFIELD</t>
        </is>
      </c>
      <c r="L2731" t="inlineStr">
        <is>
          <t>KC YOUNG</t>
        </is>
      </c>
      <c r="M2731" s="26" t="n">
        <v>-131.85</v>
      </c>
      <c r="N2731" t="inlineStr"/>
      <c r="O2731" t="inlineStr"/>
    </row>
    <row r="2732" hidden="1">
      <c r="A2732" s="30" t="inlineStr">
        <is>
          <t>2022-10-1020:24WOOLWORTHS KYALAMI JOHANNESBURGKC YOUNG-385.03</t>
        </is>
      </c>
      <c r="B2732" t="inlineStr">
        <is>
          <t>2022/10/10</t>
        </is>
      </c>
      <c r="C2732" t="inlineStr">
        <is>
          <t>20:24</t>
        </is>
      </c>
      <c r="D2732" s="20" t="inlineStr">
        <is>
          <t>2022/10/25</t>
        </is>
      </c>
      <c r="E2732" t="inlineStr">
        <is>
          <t>2022/10/10</t>
        </is>
      </c>
      <c r="F2732" t="inlineStr">
        <is>
          <t>2022-10</t>
        </is>
      </c>
      <c r="G2732" t="n">
        <v>2022</v>
      </c>
      <c r="H2732" t="n">
        <v>10</v>
      </c>
      <c r="I2732" t="inlineStr">
        <is>
          <t>POS Purchase</t>
        </is>
      </c>
      <c r="J2732" t="inlineStr">
        <is>
          <t>DebitCard</t>
        </is>
      </c>
      <c r="K2732" t="inlineStr">
        <is>
          <t>WOOLWORTHS KYALAMI JOHANNESBURG</t>
        </is>
      </c>
      <c r="L2732" t="inlineStr">
        <is>
          <t>KC YOUNG</t>
        </is>
      </c>
      <c r="M2732" s="26" t="n">
        <v>-385.03</v>
      </c>
      <c r="N2732" t="inlineStr"/>
      <c r="O2732" t="inlineStr"/>
    </row>
    <row r="2733" hidden="1">
      <c r="A2733" s="30" t="inlineStr">
        <is>
          <t>2022-10-1020:24WOOLWORTHS- THE CLUB W HAZELWOOD PREKC YOUNG-135</t>
        </is>
      </c>
      <c r="B2733" t="inlineStr">
        <is>
          <t>2022/10/10</t>
        </is>
      </c>
      <c r="C2733" t="inlineStr">
        <is>
          <t>20:24</t>
        </is>
      </c>
      <c r="D2733" s="20" t="inlineStr">
        <is>
          <t>2022/10/25</t>
        </is>
      </c>
      <c r="E2733" t="inlineStr">
        <is>
          <t>2022/10/10</t>
        </is>
      </c>
      <c r="F2733" t="inlineStr">
        <is>
          <t>2022-10</t>
        </is>
      </c>
      <c r="G2733" t="n">
        <v>2022</v>
      </c>
      <c r="H2733" t="n">
        <v>10</v>
      </c>
      <c r="I2733" t="inlineStr">
        <is>
          <t>POS Purchase</t>
        </is>
      </c>
      <c r="J2733" t="inlineStr">
        <is>
          <t>DebitCard</t>
        </is>
      </c>
      <c r="K2733" t="inlineStr">
        <is>
          <t>WOOLWORTHS- THE CLUB W HAZELWOOD PRE</t>
        </is>
      </c>
      <c r="L2733" t="inlineStr">
        <is>
          <t>KC YOUNG</t>
        </is>
      </c>
      <c r="M2733" s="26" t="n">
        <v>-135</v>
      </c>
      <c r="N2733" t="inlineStr"/>
      <c r="O2733" t="inlineStr"/>
    </row>
    <row r="2734" hidden="1">
      <c r="A2734" s="30" t="inlineStr">
        <is>
          <t>2022-10-1118:08INSURECASH4002101773-230443134299.5</t>
        </is>
      </c>
      <c r="B2734" t="inlineStr">
        <is>
          <t>2022/10/11</t>
        </is>
      </c>
      <c r="C2734" t="inlineStr">
        <is>
          <t>18:08</t>
        </is>
      </c>
      <c r="D2734" s="20" t="inlineStr">
        <is>
          <t>2022/10/25</t>
        </is>
      </c>
      <c r="E2734" t="inlineStr">
        <is>
          <t>2022/10/11</t>
        </is>
      </c>
      <c r="F2734" t="inlineStr">
        <is>
          <t>2022-10</t>
        </is>
      </c>
      <c r="G2734" t="n">
        <v>2022</v>
      </c>
      <c r="H2734" t="n">
        <v>10</v>
      </c>
      <c r="I2734" t="inlineStr">
        <is>
          <t>EFT</t>
        </is>
      </c>
      <c r="J2734" t="inlineStr">
        <is>
          <t>CreditCard</t>
        </is>
      </c>
      <c r="K2734" t="inlineStr">
        <is>
          <t>INSURECASH4002101773-230443134</t>
        </is>
      </c>
      <c r="L2734" t="inlineStr"/>
      <c r="M2734" s="26" t="n">
        <v>299.5</v>
      </c>
      <c r="N2734" t="inlineStr">
        <is>
          <t>Insurance</t>
        </is>
      </c>
      <c r="O2734" t="inlineStr">
        <is>
          <t>Out</t>
        </is>
      </c>
    </row>
    <row r="2735" hidden="1">
      <c r="A2735" s="30" t="inlineStr">
        <is>
          <t>2022-10-1123:43Interest Earned at 3.75%-4.00%32.77</t>
        </is>
      </c>
      <c r="B2735" t="inlineStr">
        <is>
          <t>2022/10/11</t>
        </is>
      </c>
      <c r="C2735" t="inlineStr">
        <is>
          <t>23:43</t>
        </is>
      </c>
      <c r="D2735" s="20" t="inlineStr">
        <is>
          <t>2022/10/25</t>
        </is>
      </c>
      <c r="E2735" t="inlineStr">
        <is>
          <t>2022/10/11</t>
        </is>
      </c>
      <c r="F2735" t="inlineStr">
        <is>
          <t>2022-10</t>
        </is>
      </c>
      <c r="G2735" t="n">
        <v>2022</v>
      </c>
      <c r="H2735" t="n">
        <v>10</v>
      </c>
      <c r="I2735" t="inlineStr">
        <is>
          <t>Interest</t>
        </is>
      </c>
      <c r="J2735" t="inlineStr">
        <is>
          <t>KirstSurance</t>
        </is>
      </c>
      <c r="K2735" t="inlineStr">
        <is>
          <t>Interest Earned at 3.75%-4.00%</t>
        </is>
      </c>
      <c r="L2735" t="inlineStr"/>
      <c r="M2735" s="23" t="n">
        <v>32.77</v>
      </c>
      <c r="N2735" t="inlineStr"/>
      <c r="O2735" t="inlineStr"/>
    </row>
    <row r="2736" hidden="1">
      <c r="A2736" s="30" t="inlineStr">
        <is>
          <t>2022-10-1123:47Dynamic interest boost at 1.50%12.8</t>
        </is>
      </c>
      <c r="B2736" t="inlineStr">
        <is>
          <t>2022/10/11</t>
        </is>
      </c>
      <c r="C2736" t="inlineStr">
        <is>
          <t>23:47</t>
        </is>
      </c>
      <c r="D2736" s="20" t="inlineStr">
        <is>
          <t>2022/10/25</t>
        </is>
      </c>
      <c r="E2736" t="inlineStr">
        <is>
          <t>2022/10/11</t>
        </is>
      </c>
      <c r="F2736" t="inlineStr">
        <is>
          <t>2022-10</t>
        </is>
      </c>
      <c r="G2736" t="n">
        <v>2022</v>
      </c>
      <c r="H2736" t="n">
        <v>10</v>
      </c>
      <c r="I2736" t="inlineStr">
        <is>
          <t>Interest</t>
        </is>
      </c>
      <c r="J2736" t="inlineStr">
        <is>
          <t>KirstSurance</t>
        </is>
      </c>
      <c r="K2736" t="inlineStr">
        <is>
          <t>Dynamic interest boost at 1.50%</t>
        </is>
      </c>
      <c r="L2736" t="inlineStr"/>
      <c r="M2736" s="23" t="n">
        <v>12.8</v>
      </c>
      <c r="N2736" t="inlineStr"/>
      <c r="O2736" t="inlineStr"/>
    </row>
    <row r="2737" hidden="1">
      <c r="A2737" s="30" t="inlineStr">
        <is>
          <t>2022-10-1220:13Vodacom App CBU       ERKC YOUNG-20</t>
        </is>
      </c>
      <c r="B2737" t="inlineStr">
        <is>
          <t>2022/10/12</t>
        </is>
      </c>
      <c r="C2737" t="inlineStr">
        <is>
          <t>20:13</t>
        </is>
      </c>
      <c r="D2737" s="20" t="inlineStr">
        <is>
          <t>2022/10/25</t>
        </is>
      </c>
      <c r="E2737" t="inlineStr">
        <is>
          <t>2022/10/12</t>
        </is>
      </c>
      <c r="F2737" t="inlineStr">
        <is>
          <t>2022-10</t>
        </is>
      </c>
      <c r="G2737" t="n">
        <v>2022</v>
      </c>
      <c r="H2737" t="n">
        <v>10</v>
      </c>
      <c r="I2737" t="inlineStr">
        <is>
          <t>Online</t>
        </is>
      </c>
      <c r="J2737" t="inlineStr">
        <is>
          <t>CreditCard</t>
        </is>
      </c>
      <c r="K2737" t="inlineStr">
        <is>
          <t>Vodacom App CBU       ER</t>
        </is>
      </c>
      <c r="L2737" t="inlineStr">
        <is>
          <t>KC YOUNG</t>
        </is>
      </c>
      <c r="M2737" s="26" t="n">
        <v>-20</v>
      </c>
      <c r="N2737" t="inlineStr">
        <is>
          <t>Phone</t>
        </is>
      </c>
      <c r="O2737" t="inlineStr">
        <is>
          <t>Out</t>
        </is>
      </c>
    </row>
    <row r="2738" hidden="1">
      <c r="A2738" s="30" t="inlineStr">
        <is>
          <t>2022-10-1320:10SEATTLE MELROSE ARCH MELROSEKC YOUNG-44</t>
        </is>
      </c>
      <c r="B2738" t="inlineStr">
        <is>
          <t>2022/10/13</t>
        </is>
      </c>
      <c r="C2738" t="inlineStr">
        <is>
          <t>20:10</t>
        </is>
      </c>
      <c r="D2738" s="20" t="inlineStr">
        <is>
          <t>2022/10/25</t>
        </is>
      </c>
      <c r="E2738" t="inlineStr">
        <is>
          <t>2022/10/13</t>
        </is>
      </c>
      <c r="F2738" t="inlineStr">
        <is>
          <t>2022-10</t>
        </is>
      </c>
      <c r="G2738" t="n">
        <v>2022</v>
      </c>
      <c r="H2738" t="n">
        <v>10</v>
      </c>
      <c r="I2738" t="inlineStr">
        <is>
          <t>POS Purchase</t>
        </is>
      </c>
      <c r="J2738" t="inlineStr">
        <is>
          <t>CreditCard</t>
        </is>
      </c>
      <c r="K2738" t="inlineStr">
        <is>
          <t>SEATTLE MELROSE ARCH MELROSE</t>
        </is>
      </c>
      <c r="L2738" t="inlineStr">
        <is>
          <t>KC YOUNG</t>
        </is>
      </c>
      <c r="M2738" s="26" t="n">
        <v>-44</v>
      </c>
      <c r="N2738" t="inlineStr"/>
      <c r="O2738" t="inlineStr"/>
    </row>
    <row r="2739" hidden="1">
      <c r="A2739" s="30" t="inlineStr">
        <is>
          <t>2022-10-1320:10TAKEALOT ONLINE 2KC YOUNG-660</t>
        </is>
      </c>
      <c r="B2739" t="inlineStr">
        <is>
          <t>2022/10/13</t>
        </is>
      </c>
      <c r="C2739" t="inlineStr">
        <is>
          <t>20:10</t>
        </is>
      </c>
      <c r="D2739" s="20" t="inlineStr">
        <is>
          <t>2022/10/25</t>
        </is>
      </c>
      <c r="E2739" t="inlineStr">
        <is>
          <t>2022/10/13</t>
        </is>
      </c>
      <c r="F2739" t="inlineStr">
        <is>
          <t>2022-10</t>
        </is>
      </c>
      <c r="G2739" t="n">
        <v>2022</v>
      </c>
      <c r="H2739" t="n">
        <v>10</v>
      </c>
      <c r="I2739" t="inlineStr">
        <is>
          <t>Online</t>
        </is>
      </c>
      <c r="J2739" t="inlineStr">
        <is>
          <t>CreditCard</t>
        </is>
      </c>
      <c r="K2739" t="inlineStr">
        <is>
          <t>TAKEALOT ONLINE 2</t>
        </is>
      </c>
      <c r="L2739" t="inlineStr">
        <is>
          <t>KC YOUNG</t>
        </is>
      </c>
      <c r="M2739" s="26" t="n">
        <v>-660</v>
      </c>
      <c r="N2739" t="inlineStr"/>
      <c r="O2739" t="inlineStr"/>
    </row>
    <row r="2740" hidden="1">
      <c r="A2740" s="30" t="inlineStr">
        <is>
          <t>2022-10-1420:09CHECKERS KYALAMI GAUTENGKC YOUNG-323.41</t>
        </is>
      </c>
      <c r="B2740" t="inlineStr">
        <is>
          <t>2022/10/14</t>
        </is>
      </c>
      <c r="C2740" t="inlineStr">
        <is>
          <t>20:09</t>
        </is>
      </c>
      <c r="D2740" s="20" t="inlineStr">
        <is>
          <t>2022/10/25</t>
        </is>
      </c>
      <c r="E2740" t="inlineStr">
        <is>
          <t>2022/10/14</t>
        </is>
      </c>
      <c r="F2740" t="inlineStr">
        <is>
          <t>2022-10</t>
        </is>
      </c>
      <c r="G2740" t="n">
        <v>2022</v>
      </c>
      <c r="H2740" t="n">
        <v>10</v>
      </c>
      <c r="I2740" t="inlineStr">
        <is>
          <t>POS Purchase</t>
        </is>
      </c>
      <c r="J2740" t="inlineStr">
        <is>
          <t>CreditCard</t>
        </is>
      </c>
      <c r="K2740" t="inlineStr">
        <is>
          <t>CHECKERS KYALAMI GAUTENG</t>
        </is>
      </c>
      <c r="L2740" t="inlineStr">
        <is>
          <t>KC YOUNG</t>
        </is>
      </c>
      <c r="M2740" s="26" t="n">
        <v>-323.41</v>
      </c>
      <c r="N2740" t="inlineStr">
        <is>
          <t>Groceries</t>
        </is>
      </c>
      <c r="O2740" t="inlineStr">
        <is>
          <t>Out</t>
        </is>
      </c>
    </row>
    <row r="2741" hidden="1">
      <c r="A2741" s="30" t="inlineStr">
        <is>
          <t>2022-10-1420:09Dischem Kyalami Corner JOHANNESBURGKC YOUNG-270.88</t>
        </is>
      </c>
      <c r="B2741" t="inlineStr">
        <is>
          <t>2022/10/14</t>
        </is>
      </c>
      <c r="C2741" t="inlineStr">
        <is>
          <t>20:09</t>
        </is>
      </c>
      <c r="D2741" s="20" t="inlineStr">
        <is>
          <t>2022/10/25</t>
        </is>
      </c>
      <c r="E2741" t="inlineStr">
        <is>
          <t>2022/10/14</t>
        </is>
      </c>
      <c r="F2741" t="inlineStr">
        <is>
          <t>2022-10</t>
        </is>
      </c>
      <c r="G2741" t="n">
        <v>2022</v>
      </c>
      <c r="H2741" t="n">
        <v>10</v>
      </c>
      <c r="I2741" t="inlineStr">
        <is>
          <t>POS Purchase</t>
        </is>
      </c>
      <c r="J2741" t="inlineStr">
        <is>
          <t>CreditCard</t>
        </is>
      </c>
      <c r="K2741" t="inlineStr">
        <is>
          <t>Dischem Kyalami Corner JOHANNESBURG</t>
        </is>
      </c>
      <c r="L2741" t="inlineStr">
        <is>
          <t>KC YOUNG</t>
        </is>
      </c>
      <c r="M2741" s="26" t="n">
        <v>-270.88</v>
      </c>
      <c r="N2741" t="inlineStr"/>
      <c r="O2741" t="inlineStr"/>
    </row>
    <row r="2742" hidden="1">
      <c r="A2742" s="30" t="inlineStr">
        <is>
          <t>2022-10-1420:09LIQUORSHOP KYALAMI KYALAMI RIDGEKC YOUNG-169.98</t>
        </is>
      </c>
      <c r="B2742" t="inlineStr">
        <is>
          <t>2022/10/14</t>
        </is>
      </c>
      <c r="C2742" t="inlineStr">
        <is>
          <t>20:09</t>
        </is>
      </c>
      <c r="D2742" s="20" t="inlineStr">
        <is>
          <t>2022/10/25</t>
        </is>
      </c>
      <c r="E2742" t="inlineStr">
        <is>
          <t>2022/10/14</t>
        </is>
      </c>
      <c r="F2742" t="inlineStr">
        <is>
          <t>2022-10</t>
        </is>
      </c>
      <c r="G2742" t="n">
        <v>2022</v>
      </c>
      <c r="H2742" t="n">
        <v>10</v>
      </c>
      <c r="I2742" t="inlineStr">
        <is>
          <t>POS Purchase</t>
        </is>
      </c>
      <c r="J2742" t="inlineStr">
        <is>
          <t>CreditCard</t>
        </is>
      </c>
      <c r="K2742" t="inlineStr">
        <is>
          <t>LIQUORSHOP KYALAMI KYALAMI RIDGE</t>
        </is>
      </c>
      <c r="L2742" t="inlineStr">
        <is>
          <t>KC YOUNG</t>
        </is>
      </c>
      <c r="M2742" s="26" t="n">
        <v>-169.98</v>
      </c>
      <c r="N2742" t="inlineStr"/>
      <c r="O2742" t="inlineStr"/>
    </row>
    <row r="2743" hidden="1">
      <c r="A2743" s="30" t="inlineStr">
        <is>
          <t>2022-10-1420:09MRP HOME KYALAMI MIDRANDKC YOUNG-303.99</t>
        </is>
      </c>
      <c r="B2743" t="inlineStr">
        <is>
          <t>2022/10/14</t>
        </is>
      </c>
      <c r="C2743" t="inlineStr">
        <is>
          <t>20:09</t>
        </is>
      </c>
      <c r="D2743" s="20" t="inlineStr">
        <is>
          <t>2022/10/25</t>
        </is>
      </c>
      <c r="E2743" t="inlineStr">
        <is>
          <t>2022/10/14</t>
        </is>
      </c>
      <c r="F2743" t="inlineStr">
        <is>
          <t>2022-10</t>
        </is>
      </c>
      <c r="G2743" t="n">
        <v>2022</v>
      </c>
      <c r="H2743" t="n">
        <v>10</v>
      </c>
      <c r="I2743" t="inlineStr">
        <is>
          <t>POS Purchase</t>
        </is>
      </c>
      <c r="J2743" t="inlineStr">
        <is>
          <t>CreditCard</t>
        </is>
      </c>
      <c r="K2743" t="inlineStr">
        <is>
          <t>MRP HOME KYALAMI MIDRAND</t>
        </is>
      </c>
      <c r="L2743" t="inlineStr">
        <is>
          <t>KC YOUNG</t>
        </is>
      </c>
      <c r="M2743" s="26" t="n">
        <v>-303.99</v>
      </c>
      <c r="N2743" t="inlineStr"/>
      <c r="O2743" t="inlineStr"/>
    </row>
    <row r="2744" hidden="1">
      <c r="A2744" s="30" t="inlineStr">
        <is>
          <t>2022-10-1620:08FAIRWAY HOTEL, SPA AND JohannesburgKC YOUNG-245</t>
        </is>
      </c>
      <c r="B2744" t="inlineStr">
        <is>
          <t>2022/10/16</t>
        </is>
      </c>
      <c r="C2744" t="inlineStr">
        <is>
          <t>20:08</t>
        </is>
      </c>
      <c r="D2744" s="20" t="inlineStr">
        <is>
          <t>2022/10/25</t>
        </is>
      </c>
      <c r="E2744" t="inlineStr">
        <is>
          <t>2022/10/16</t>
        </is>
      </c>
      <c r="F2744" t="inlineStr">
        <is>
          <t>2022-10</t>
        </is>
      </c>
      <c r="G2744" t="n">
        <v>2022</v>
      </c>
      <c r="H2744" t="n">
        <v>10</v>
      </c>
      <c r="I2744" t="inlineStr">
        <is>
          <t>POS Purchase</t>
        </is>
      </c>
      <c r="J2744" t="inlineStr">
        <is>
          <t>CreditCard</t>
        </is>
      </c>
      <c r="K2744" t="inlineStr">
        <is>
          <t>FAIRWAY HOTEL, SPA AND Johannesburg</t>
        </is>
      </c>
      <c r="L2744" t="inlineStr">
        <is>
          <t>KC YOUNG</t>
        </is>
      </c>
      <c r="M2744" s="26" t="n">
        <v>-245</v>
      </c>
      <c r="N2744" t="inlineStr"/>
      <c r="O2744" t="inlineStr"/>
    </row>
    <row r="2745" hidden="1">
      <c r="A2745" s="30" t="inlineStr">
        <is>
          <t>2022-10-1719:57CHECKERS KYALAMI GAUTENGKC YOUNG-222.94</t>
        </is>
      </c>
      <c r="B2745" t="inlineStr">
        <is>
          <t>2022/10/17</t>
        </is>
      </c>
      <c r="C2745" t="inlineStr">
        <is>
          <t>19:57</t>
        </is>
      </c>
      <c r="D2745" s="20" t="inlineStr">
        <is>
          <t>2022/10/25</t>
        </is>
      </c>
      <c r="E2745" t="inlineStr">
        <is>
          <t>2022/10/17</t>
        </is>
      </c>
      <c r="F2745" t="inlineStr">
        <is>
          <t>2022-10</t>
        </is>
      </c>
      <c r="G2745" t="n">
        <v>2022</v>
      </c>
      <c r="H2745" t="n">
        <v>10</v>
      </c>
      <c r="I2745" t="inlineStr">
        <is>
          <t>POS Purchase</t>
        </is>
      </c>
      <c r="J2745" t="inlineStr">
        <is>
          <t>CreditCard</t>
        </is>
      </c>
      <c r="K2745" t="inlineStr">
        <is>
          <t>CHECKERS KYALAMI GAUTENG</t>
        </is>
      </c>
      <c r="L2745" t="inlineStr">
        <is>
          <t>KC YOUNG</t>
        </is>
      </c>
      <c r="M2745" s="26" t="n">
        <v>-222.94</v>
      </c>
      <c r="N2745" t="inlineStr">
        <is>
          <t>Groceries</t>
        </is>
      </c>
      <c r="O2745" t="inlineStr">
        <is>
          <t>Out</t>
        </is>
      </c>
    </row>
    <row r="2746" hidden="1">
      <c r="A2746" s="30" t="inlineStr">
        <is>
          <t>2022-10-1719:57WOOLWORTHS KYALAMI JOHANNESBURGKC YOUNG-220.35</t>
        </is>
      </c>
      <c r="B2746" t="inlineStr">
        <is>
          <t>2022/10/17</t>
        </is>
      </c>
      <c r="C2746" t="inlineStr">
        <is>
          <t>19:57</t>
        </is>
      </c>
      <c r="D2746" s="20" t="inlineStr">
        <is>
          <t>2022/10/25</t>
        </is>
      </c>
      <c r="E2746" t="inlineStr">
        <is>
          <t>2022/10/17</t>
        </is>
      </c>
      <c r="F2746" t="inlineStr">
        <is>
          <t>2022-10</t>
        </is>
      </c>
      <c r="G2746" t="n">
        <v>2022</v>
      </c>
      <c r="H2746" t="n">
        <v>10</v>
      </c>
      <c r="I2746" t="inlineStr">
        <is>
          <t>POS Purchase</t>
        </is>
      </c>
      <c r="J2746" t="inlineStr">
        <is>
          <t>CreditCard</t>
        </is>
      </c>
      <c r="K2746" t="inlineStr">
        <is>
          <t>WOOLWORTHS KYALAMI JOHANNESBURG</t>
        </is>
      </c>
      <c r="L2746" t="inlineStr">
        <is>
          <t>KC YOUNG</t>
        </is>
      </c>
      <c r="M2746" s="26" t="n">
        <v>-220.35</v>
      </c>
      <c r="N2746" t="inlineStr"/>
      <c r="O2746" t="inlineStr"/>
    </row>
    <row r="2747" hidden="1">
      <c r="A2747" s="30" t="inlineStr">
        <is>
          <t>2022-10-1720:33DAD500</t>
        </is>
      </c>
      <c r="B2747" t="inlineStr">
        <is>
          <t>2022/10/17</t>
        </is>
      </c>
      <c r="C2747" t="inlineStr">
        <is>
          <t>20:33</t>
        </is>
      </c>
      <c r="D2747" s="20" t="inlineStr">
        <is>
          <t>2022/10/25</t>
        </is>
      </c>
      <c r="E2747" t="inlineStr">
        <is>
          <t>2022/10/17</t>
        </is>
      </c>
      <c r="F2747" t="inlineStr">
        <is>
          <t>2022-10</t>
        </is>
      </c>
      <c r="G2747" t="n">
        <v>2022</v>
      </c>
      <c r="H2747" t="n">
        <v>10</v>
      </c>
      <c r="I2747" t="inlineStr">
        <is>
          <t>EFT</t>
        </is>
      </c>
      <c r="J2747" t="inlineStr">
        <is>
          <t>DebitCard</t>
        </is>
      </c>
      <c r="K2747" t="inlineStr">
        <is>
          <t>DAD</t>
        </is>
      </c>
      <c r="L2747" t="inlineStr"/>
      <c r="M2747" s="26" t="n">
        <v>500</v>
      </c>
      <c r="N2747" t="inlineStr"/>
      <c r="O2747" t="inlineStr"/>
    </row>
    <row r="2748" hidden="1">
      <c r="A2748" s="30" t="inlineStr">
        <is>
          <t>2022-10-1820:13Yoco   *AirDoshKC YOUNG-1416.07</t>
        </is>
      </c>
      <c r="B2748" t="inlineStr">
        <is>
          <t>2022/10/18</t>
        </is>
      </c>
      <c r="C2748" t="inlineStr">
        <is>
          <t>20:13</t>
        </is>
      </c>
      <c r="D2748" s="20" t="inlineStr">
        <is>
          <t>2022/10/25</t>
        </is>
      </c>
      <c r="E2748" t="inlineStr">
        <is>
          <t>2022/10/18</t>
        </is>
      </c>
      <c r="F2748" t="inlineStr">
        <is>
          <t>2022-10</t>
        </is>
      </c>
      <c r="G2748" t="n">
        <v>2022</v>
      </c>
      <c r="H2748" t="n">
        <v>10</v>
      </c>
      <c r="I2748" t="inlineStr">
        <is>
          <t>Online</t>
        </is>
      </c>
      <c r="J2748" t="inlineStr">
        <is>
          <t>CreditCard</t>
        </is>
      </c>
      <c r="K2748" t="inlineStr">
        <is>
          <t>Yoco   *AirDosh</t>
        </is>
      </c>
      <c r="L2748" t="inlineStr">
        <is>
          <t>KC YOUNG</t>
        </is>
      </c>
      <c r="M2748" s="26" t="n">
        <v>-1416.07</v>
      </c>
      <c r="N2748" t="inlineStr"/>
      <c r="O2748" t="inlineStr"/>
    </row>
    <row r="2749" hidden="1">
      <c r="A2749" s="30" t="inlineStr">
        <is>
          <t>2022-10-1822:30iPhone Active Rewards Cashback160</t>
        </is>
      </c>
      <c r="B2749" t="inlineStr">
        <is>
          <t>2022/10/18</t>
        </is>
      </c>
      <c r="C2749" t="inlineStr">
        <is>
          <t>22:30</t>
        </is>
      </c>
      <c r="D2749" s="20" t="inlineStr">
        <is>
          <t>2022/10/25</t>
        </is>
      </c>
      <c r="E2749" t="inlineStr">
        <is>
          <t>2022/10/18</t>
        </is>
      </c>
      <c r="F2749" t="inlineStr">
        <is>
          <t>2022-10</t>
        </is>
      </c>
      <c r="G2749" t="n">
        <v>2022</v>
      </c>
      <c r="H2749" t="n">
        <v>10</v>
      </c>
      <c r="I2749" t="inlineStr">
        <is>
          <t>Group Payment</t>
        </is>
      </c>
      <c r="J2749" t="inlineStr">
        <is>
          <t>CreditCard</t>
        </is>
      </c>
      <c r="K2749" t="inlineStr">
        <is>
          <t>iPhone Active Rewards Cashback</t>
        </is>
      </c>
      <c r="L2749" t="inlineStr"/>
      <c r="M2749" s="26" t="n">
        <v>160</v>
      </c>
      <c r="N2749" t="inlineStr">
        <is>
          <t>Phone</t>
        </is>
      </c>
      <c r="O2749" t="inlineStr">
        <is>
          <t>Out</t>
        </is>
      </c>
    </row>
    <row r="2750" hidden="1">
      <c r="A2750" s="30" t="inlineStr">
        <is>
          <t>2022-10-1822:30iPhone Vitality Money Cashback @11.75030.73</t>
        </is>
      </c>
      <c r="B2750" t="inlineStr">
        <is>
          <t>2022/10/18</t>
        </is>
      </c>
      <c r="C2750" t="inlineStr">
        <is>
          <t>22:30</t>
        </is>
      </c>
      <c r="D2750" s="20" t="inlineStr">
        <is>
          <t>2022/10/25</t>
        </is>
      </c>
      <c r="E2750" t="inlineStr">
        <is>
          <t>2022/10/18</t>
        </is>
      </c>
      <c r="F2750" t="inlineStr">
        <is>
          <t>2022-10</t>
        </is>
      </c>
      <c r="G2750" t="n">
        <v>2022</v>
      </c>
      <c r="H2750" t="n">
        <v>10</v>
      </c>
      <c r="I2750" t="inlineStr">
        <is>
          <t>Reward</t>
        </is>
      </c>
      <c r="J2750" t="inlineStr">
        <is>
          <t>CreditCard</t>
        </is>
      </c>
      <c r="K2750" t="inlineStr">
        <is>
          <t>iPhone Vitality Money Cashback @11.750</t>
        </is>
      </c>
      <c r="L2750" t="inlineStr"/>
      <c r="M2750" s="26" t="n">
        <v>30.73</v>
      </c>
      <c r="N2750" t="inlineStr">
        <is>
          <t>Phone</t>
        </is>
      </c>
      <c r="O2750" t="inlineStr">
        <is>
          <t>Out</t>
        </is>
      </c>
    </row>
    <row r="2751" hidden="1">
      <c r="A2751" s="30" t="inlineStr">
        <is>
          <t>2022-10-1823:08iPhone-673</t>
        </is>
      </c>
      <c r="B2751" t="inlineStr">
        <is>
          <t>2022/10/18</t>
        </is>
      </c>
      <c r="C2751" t="inlineStr">
        <is>
          <t>23:08</t>
        </is>
      </c>
      <c r="D2751" s="20" t="inlineStr">
        <is>
          <t>2022/10/25</t>
        </is>
      </c>
      <c r="E2751" t="inlineStr">
        <is>
          <t>2022/10/18</t>
        </is>
      </c>
      <c r="F2751" t="inlineStr">
        <is>
          <t>2022-10</t>
        </is>
      </c>
      <c r="G2751" t="n">
        <v>2022</v>
      </c>
      <c r="H2751" t="n">
        <v>10</v>
      </c>
      <c r="I2751" t="inlineStr">
        <is>
          <t>Budget Instalment</t>
        </is>
      </c>
      <c r="J2751" t="inlineStr">
        <is>
          <t>CreditCard</t>
        </is>
      </c>
      <c r="K2751" t="inlineStr">
        <is>
          <t>iPhone</t>
        </is>
      </c>
      <c r="L2751" t="inlineStr"/>
      <c r="M2751" s="26" t="n">
        <v>-673</v>
      </c>
      <c r="N2751" t="inlineStr">
        <is>
          <t>Phone</t>
        </is>
      </c>
      <c r="O2751" t="inlineStr">
        <is>
          <t>Out</t>
        </is>
      </c>
    </row>
    <row r="2752" hidden="1">
      <c r="A2752" s="30" t="inlineStr">
        <is>
          <t>2022-10-2020:14Cltx Kingfisher S S   TIO GAUTENGKC YOUNG-100</t>
        </is>
      </c>
      <c r="B2752" t="inlineStr">
        <is>
          <t>2022/10/20</t>
        </is>
      </c>
      <c r="C2752" t="inlineStr">
        <is>
          <t>20:14</t>
        </is>
      </c>
      <c r="D2752" s="20" t="inlineStr">
        <is>
          <t>2022/10/25</t>
        </is>
      </c>
      <c r="E2752" t="inlineStr">
        <is>
          <t>2022/10/20</t>
        </is>
      </c>
      <c r="F2752" t="inlineStr">
        <is>
          <t>2022-10</t>
        </is>
      </c>
      <c r="G2752" t="n">
        <v>2022</v>
      </c>
      <c r="H2752" t="n">
        <v>10</v>
      </c>
      <c r="I2752" t="inlineStr">
        <is>
          <t>POS Purchase</t>
        </is>
      </c>
      <c r="J2752" t="inlineStr">
        <is>
          <t>CreditCard</t>
        </is>
      </c>
      <c r="K2752" t="inlineStr">
        <is>
          <t>Cltx Kingfisher S S   TIO GAUTENG</t>
        </is>
      </c>
      <c r="L2752" t="inlineStr">
        <is>
          <t>KC YOUNG</t>
        </is>
      </c>
      <c r="M2752" s="26" t="n">
        <v>-100</v>
      </c>
      <c r="N2752" t="inlineStr"/>
      <c r="O2752" t="inlineStr"/>
    </row>
    <row r="2753" hidden="1">
      <c r="A2753" s="30" t="inlineStr">
        <is>
          <t>2022-10-2207:59Chels Kitchen teaLaura Strydom-314</t>
        </is>
      </c>
      <c r="B2753" t="inlineStr">
        <is>
          <t>2022/10/22</t>
        </is>
      </c>
      <c r="C2753" t="inlineStr">
        <is>
          <t>07:59</t>
        </is>
      </c>
      <c r="D2753" s="20" t="inlineStr">
        <is>
          <t>2022/10/25</t>
        </is>
      </c>
      <c r="E2753" t="inlineStr">
        <is>
          <t>2022/10/22</t>
        </is>
      </c>
      <c r="F2753" t="inlineStr">
        <is>
          <t>2022-10</t>
        </is>
      </c>
      <c r="G2753" t="n">
        <v>2022</v>
      </c>
      <c r="H2753" t="n">
        <v>10</v>
      </c>
      <c r="I2753" t="inlineStr">
        <is>
          <t>EFT</t>
        </is>
      </c>
      <c r="J2753" t="inlineStr">
        <is>
          <t>CreditCard</t>
        </is>
      </c>
      <c r="K2753" t="inlineStr">
        <is>
          <t>Chels Kitchen tea</t>
        </is>
      </c>
      <c r="L2753" t="inlineStr">
        <is>
          <t>Laura Strydom</t>
        </is>
      </c>
      <c r="M2753" s="26" t="n">
        <v>-314</v>
      </c>
      <c r="N2753" t="inlineStr"/>
      <c r="O2753" t="inlineStr"/>
    </row>
    <row r="2754" hidden="1">
      <c r="A2754" s="30" t="inlineStr">
        <is>
          <t>2022-10-2220:02CHECKERS KYALAMI GAUTENGKC YOUNG-174.98</t>
        </is>
      </c>
      <c r="B2754" t="inlineStr">
        <is>
          <t>2022/10/22</t>
        </is>
      </c>
      <c r="C2754" t="inlineStr">
        <is>
          <t>20:02</t>
        </is>
      </c>
      <c r="D2754" s="20" t="inlineStr">
        <is>
          <t>2022/10/25</t>
        </is>
      </c>
      <c r="E2754" t="inlineStr">
        <is>
          <t>2022/10/22</t>
        </is>
      </c>
      <c r="F2754" t="inlineStr">
        <is>
          <t>2022-10</t>
        </is>
      </c>
      <c r="G2754" t="n">
        <v>2022</v>
      </c>
      <c r="H2754" t="n">
        <v>10</v>
      </c>
      <c r="I2754" t="inlineStr">
        <is>
          <t>POS Purchase</t>
        </is>
      </c>
      <c r="J2754" t="inlineStr">
        <is>
          <t>CreditCard</t>
        </is>
      </c>
      <c r="K2754" t="inlineStr">
        <is>
          <t>CHECKERS KYALAMI GAUTENG</t>
        </is>
      </c>
      <c r="L2754" t="inlineStr">
        <is>
          <t>KC YOUNG</t>
        </is>
      </c>
      <c r="M2754" s="26" t="n">
        <v>-174.98</v>
      </c>
      <c r="N2754" t="inlineStr">
        <is>
          <t>Groceries</t>
        </is>
      </c>
      <c r="O2754" t="inlineStr">
        <is>
          <t>Out</t>
        </is>
      </c>
    </row>
    <row r="2755" hidden="1">
      <c r="A2755" s="30" t="inlineStr">
        <is>
          <t>2022-10-2220:08APPLE.COM/BILL ITUNES.COM 44.99 ZARKC YOUNG-44.99</t>
        </is>
      </c>
      <c r="B2755" t="inlineStr">
        <is>
          <t>2022/10/22</t>
        </is>
      </c>
      <c r="C2755" t="inlineStr">
        <is>
          <t>20:08</t>
        </is>
      </c>
      <c r="D2755" s="20" t="inlineStr">
        <is>
          <t>2022/10/25</t>
        </is>
      </c>
      <c r="E2755" t="inlineStr">
        <is>
          <t>2022/10/22</t>
        </is>
      </c>
      <c r="F2755" t="inlineStr">
        <is>
          <t>2022-10</t>
        </is>
      </c>
      <c r="G2755" t="n">
        <v>2022</v>
      </c>
      <c r="H2755" t="n">
        <v>10</v>
      </c>
      <c r="I2755" t="inlineStr">
        <is>
          <t>POS Purchase</t>
        </is>
      </c>
      <c r="J2755" t="inlineStr">
        <is>
          <t>DebitCard</t>
        </is>
      </c>
      <c r="K2755" t="inlineStr">
        <is>
          <t>APPLE.COM/BILL ITUNES.COM 44.99 ZAR</t>
        </is>
      </c>
      <c r="L2755" t="inlineStr">
        <is>
          <t>KC YOUNG</t>
        </is>
      </c>
      <c r="M2755" s="26" t="n">
        <v>-44.99</v>
      </c>
      <c r="N2755" t="inlineStr">
        <is>
          <t>Hobbies</t>
        </is>
      </c>
      <c r="O2755" t="inlineStr">
        <is>
          <t>Out</t>
        </is>
      </c>
    </row>
    <row r="2756" hidden="1">
      <c r="A2756" s="30" t="inlineStr">
        <is>
          <t>2022-10-2320:22UBER TRIP HELP.UBER.CO JOHANNESBURGKC YOUNG-57</t>
        </is>
      </c>
      <c r="B2756" t="inlineStr">
        <is>
          <t>2022/10/23</t>
        </is>
      </c>
      <c r="C2756" t="inlineStr">
        <is>
          <t>20:22</t>
        </is>
      </c>
      <c r="D2756" s="20" t="inlineStr">
        <is>
          <t>2022/10/25</t>
        </is>
      </c>
      <c r="E2756" t="inlineStr">
        <is>
          <t>2022/10/23</t>
        </is>
      </c>
      <c r="F2756" t="inlineStr">
        <is>
          <t>2022-10</t>
        </is>
      </c>
      <c r="G2756" t="n">
        <v>2022</v>
      </c>
      <c r="H2756" t="n">
        <v>10</v>
      </c>
      <c r="I2756" t="inlineStr">
        <is>
          <t>POS Purchase</t>
        </is>
      </c>
      <c r="J2756" t="inlineStr">
        <is>
          <t>DebitCard</t>
        </is>
      </c>
      <c r="K2756" t="inlineStr">
        <is>
          <t>UBER TRIP HELP.UBER.CO JOHANNESBURG</t>
        </is>
      </c>
      <c r="L2756" t="inlineStr">
        <is>
          <t>KC YOUNG</t>
        </is>
      </c>
      <c r="M2756" s="26" t="n">
        <v>-57</v>
      </c>
      <c r="N2756" t="inlineStr">
        <is>
          <t>Eating out</t>
        </is>
      </c>
      <c r="O2756" t="inlineStr">
        <is>
          <t>Out</t>
        </is>
      </c>
    </row>
    <row r="2757" hidden="1">
      <c r="A2757" s="30" t="inlineStr">
        <is>
          <t>2022-10-2420:06BP MONTE FOURWAYSKC YOUNG-683.68</t>
        </is>
      </c>
      <c r="B2757" t="inlineStr">
        <is>
          <t>2022/10/24</t>
        </is>
      </c>
      <c r="C2757" t="inlineStr">
        <is>
          <t>20:06</t>
        </is>
      </c>
      <c r="D2757" s="20" t="inlineStr">
        <is>
          <t>2022/10/25</t>
        </is>
      </c>
      <c r="E2757" t="inlineStr">
        <is>
          <t>2022/10/24</t>
        </is>
      </c>
      <c r="F2757" t="inlineStr">
        <is>
          <t>2022-10</t>
        </is>
      </c>
      <c r="G2757" t="n">
        <v>2022</v>
      </c>
      <c r="H2757" t="n">
        <v>10</v>
      </c>
      <c r="I2757" t="inlineStr">
        <is>
          <t>POS Purchase</t>
        </is>
      </c>
      <c r="J2757" t="inlineStr">
        <is>
          <t>CreditCard</t>
        </is>
      </c>
      <c r="K2757" t="inlineStr">
        <is>
          <t>BP MONTE FOURWAYS</t>
        </is>
      </c>
      <c r="L2757" t="inlineStr">
        <is>
          <t>KC YOUNG</t>
        </is>
      </c>
      <c r="M2757" s="26" t="n">
        <v>-683.6799999999999</v>
      </c>
      <c r="N2757" t="inlineStr">
        <is>
          <t>Car</t>
        </is>
      </c>
      <c r="O2757" t="inlineStr">
        <is>
          <t>Out</t>
        </is>
      </c>
    </row>
    <row r="2758" hidden="1">
      <c r="A2758" s="30" t="inlineStr">
        <is>
          <t>2022-10-2420:06Dischem Sandton City SANDTON CITYKC YOUNG-353.61</t>
        </is>
      </c>
      <c r="B2758" t="inlineStr">
        <is>
          <t>2022/10/24</t>
        </is>
      </c>
      <c r="C2758" t="inlineStr">
        <is>
          <t>20:06</t>
        </is>
      </c>
      <c r="D2758" s="20" t="inlineStr">
        <is>
          <t>2022/10/25</t>
        </is>
      </c>
      <c r="E2758" t="inlineStr">
        <is>
          <t>2022/10/24</t>
        </is>
      </c>
      <c r="F2758" t="inlineStr">
        <is>
          <t>2022-10</t>
        </is>
      </c>
      <c r="G2758" t="n">
        <v>2022</v>
      </c>
      <c r="H2758" t="n">
        <v>10</v>
      </c>
      <c r="I2758" t="inlineStr">
        <is>
          <t>POS Purchase</t>
        </is>
      </c>
      <c r="J2758" t="inlineStr">
        <is>
          <t>CreditCard</t>
        </is>
      </c>
      <c r="K2758" t="inlineStr">
        <is>
          <t>Dischem Sandton City SANDTON CITY</t>
        </is>
      </c>
      <c r="L2758" t="inlineStr">
        <is>
          <t>KC YOUNG</t>
        </is>
      </c>
      <c r="M2758" s="26" t="n">
        <v>-353.61</v>
      </c>
      <c r="N2758" t="inlineStr"/>
      <c r="O2758" t="inlineStr"/>
    </row>
    <row r="2759" hidden="1">
      <c r="A2759" s="30" t="inlineStr">
        <is>
          <t>2022-10-2420:06MCD Douglas (0306) FourwaysKC YOUNG-153.7</t>
        </is>
      </c>
      <c r="B2759" t="inlineStr">
        <is>
          <t>2022/10/24</t>
        </is>
      </c>
      <c r="C2759" t="inlineStr">
        <is>
          <t>20:06</t>
        </is>
      </c>
      <c r="D2759" s="20" t="inlineStr">
        <is>
          <t>2022/10/25</t>
        </is>
      </c>
      <c r="E2759" t="inlineStr">
        <is>
          <t>2022/10/24</t>
        </is>
      </c>
      <c r="F2759" t="inlineStr">
        <is>
          <t>2022-10</t>
        </is>
      </c>
      <c r="G2759" t="n">
        <v>2022</v>
      </c>
      <c r="H2759" t="n">
        <v>10</v>
      </c>
      <c r="I2759" t="inlineStr">
        <is>
          <t>POS Purchase</t>
        </is>
      </c>
      <c r="J2759" t="inlineStr">
        <is>
          <t>CreditCard</t>
        </is>
      </c>
      <c r="K2759" t="inlineStr">
        <is>
          <t>MCD Douglas (0306) Fourways</t>
        </is>
      </c>
      <c r="L2759" t="inlineStr">
        <is>
          <t>KC YOUNG</t>
        </is>
      </c>
      <c r="M2759" s="26" t="n">
        <v>-153.7</v>
      </c>
      <c r="N2759" t="inlineStr">
        <is>
          <t>Eating out</t>
        </is>
      </c>
      <c r="O2759" t="inlineStr">
        <is>
          <t>Out</t>
        </is>
      </c>
    </row>
    <row r="2760" hidden="1">
      <c r="A2760" s="30" t="inlineStr">
        <is>
          <t>2022-10-2518:30CASHFOCUS SALARIS / SALARY32134.52</t>
        </is>
      </c>
      <c r="B2760" t="inlineStr">
        <is>
          <t>2022/10/25</t>
        </is>
      </c>
      <c r="C2760" t="inlineStr">
        <is>
          <t>18:30</t>
        </is>
      </c>
      <c r="D2760" s="20" t="inlineStr">
        <is>
          <t>2022/10/25</t>
        </is>
      </c>
      <c r="E2760" t="inlineStr">
        <is>
          <t>2022/11/01</t>
        </is>
      </c>
      <c r="F2760" t="inlineStr">
        <is>
          <t>2022-11</t>
        </is>
      </c>
      <c r="G2760" t="n">
        <v>2022</v>
      </c>
      <c r="H2760" t="n">
        <v>11</v>
      </c>
      <c r="I2760" t="inlineStr">
        <is>
          <t>EFT</t>
        </is>
      </c>
      <c r="J2760" t="inlineStr">
        <is>
          <t>CreditCard</t>
        </is>
      </c>
      <c r="K2760" t="inlineStr">
        <is>
          <t>CASHFOCUS SALARIS / SALARY</t>
        </is>
      </c>
      <c r="L2760" t="inlineStr"/>
      <c r="M2760" s="26" t="n">
        <v>32134.52</v>
      </c>
      <c r="N2760" t="inlineStr">
        <is>
          <t>Salary</t>
        </is>
      </c>
      <c r="O2760" t="inlineStr">
        <is>
          <t>In</t>
        </is>
      </c>
    </row>
    <row r="2761" hidden="1">
      <c r="A2761" s="30" t="inlineStr">
        <is>
          <t>2022-10-2520:14BABYLON THE JOBURG BAR JOHANNESBURGKC YOUNG-38.5</t>
        </is>
      </c>
      <c r="B2761" t="inlineStr">
        <is>
          <t>2022/10/25</t>
        </is>
      </c>
      <c r="C2761" t="inlineStr">
        <is>
          <t>20:14</t>
        </is>
      </c>
      <c r="D2761" s="20" t="inlineStr">
        <is>
          <t>2022/10/25</t>
        </is>
      </c>
      <c r="E2761" t="inlineStr">
        <is>
          <t>2022/11/01</t>
        </is>
      </c>
      <c r="F2761" t="inlineStr">
        <is>
          <t>2022-11</t>
        </is>
      </c>
      <c r="G2761" t="n">
        <v>2022</v>
      </c>
      <c r="H2761" t="n">
        <v>11</v>
      </c>
      <c r="I2761" t="inlineStr">
        <is>
          <t>POS Purchase</t>
        </is>
      </c>
      <c r="J2761" t="inlineStr">
        <is>
          <t>CreditCard</t>
        </is>
      </c>
      <c r="K2761" t="inlineStr">
        <is>
          <t>BABYLON THE JOBURG BAR JOHANNESBURG</t>
        </is>
      </c>
      <c r="L2761" t="inlineStr">
        <is>
          <t>KC YOUNG</t>
        </is>
      </c>
      <c r="M2761" s="26" t="n">
        <v>-38.5</v>
      </c>
      <c r="N2761" t="inlineStr"/>
      <c r="O2761" t="inlineStr"/>
    </row>
    <row r="2762" hidden="1">
      <c r="A2762" s="30" t="inlineStr">
        <is>
          <t>2022-10-2520:14BABYLON THE JOBURG BAR JOHANNESBURGKC YOUNG-55</t>
        </is>
      </c>
      <c r="B2762" t="inlineStr">
        <is>
          <t>2022/10/25</t>
        </is>
      </c>
      <c r="C2762" t="inlineStr">
        <is>
          <t>20:14</t>
        </is>
      </c>
      <c r="D2762" s="20" t="inlineStr">
        <is>
          <t>2022/10/25</t>
        </is>
      </c>
      <c r="E2762" t="inlineStr">
        <is>
          <t>2022/11/01</t>
        </is>
      </c>
      <c r="F2762" t="inlineStr">
        <is>
          <t>2022-11</t>
        </is>
      </c>
      <c r="G2762" t="n">
        <v>2022</v>
      </c>
      <c r="H2762" t="n">
        <v>11</v>
      </c>
      <c r="I2762" t="inlineStr">
        <is>
          <t>POS Purchase</t>
        </is>
      </c>
      <c r="J2762" t="inlineStr">
        <is>
          <t>CreditCard</t>
        </is>
      </c>
      <c r="K2762" t="inlineStr">
        <is>
          <t>BABYLON THE JOBURG BAR JOHANNESBURG</t>
        </is>
      </c>
      <c r="L2762" t="inlineStr">
        <is>
          <t>KC YOUNG</t>
        </is>
      </c>
      <c r="M2762" s="26" t="n">
        <v>-55</v>
      </c>
      <c r="N2762" t="inlineStr"/>
      <c r="O2762" t="inlineStr"/>
    </row>
    <row r="2763" hidden="1">
      <c r="A2763" s="30" t="inlineStr">
        <is>
          <t>2022-10-2520:17DA VINCI HOTEL PARKING RIVONIAKC YOUNG-12</t>
        </is>
      </c>
      <c r="B2763" t="inlineStr">
        <is>
          <t>2022/10/25</t>
        </is>
      </c>
      <c r="C2763" t="inlineStr">
        <is>
          <t>20:17</t>
        </is>
      </c>
      <c r="D2763" s="20" t="inlineStr">
        <is>
          <t>2022/10/25</t>
        </is>
      </c>
      <c r="E2763" t="inlineStr">
        <is>
          <t>2022/11/01</t>
        </is>
      </c>
      <c r="F2763" t="inlineStr">
        <is>
          <t>2022-11</t>
        </is>
      </c>
      <c r="G2763" t="n">
        <v>2022</v>
      </c>
      <c r="H2763" t="n">
        <v>11</v>
      </c>
      <c r="I2763" t="inlineStr">
        <is>
          <t>POS Purchase</t>
        </is>
      </c>
      <c r="J2763" t="inlineStr">
        <is>
          <t>DebitCard</t>
        </is>
      </c>
      <c r="K2763" t="inlineStr">
        <is>
          <t>DA VINCI HOTEL PARKING RIVONIA</t>
        </is>
      </c>
      <c r="L2763" t="inlineStr">
        <is>
          <t>KC YOUNG</t>
        </is>
      </c>
      <c r="M2763" s="26" t="n">
        <v>-12</v>
      </c>
      <c r="N2763" t="inlineStr"/>
      <c r="O2763" t="inlineStr"/>
    </row>
    <row r="2764" hidden="1">
      <c r="A2764" s="30" t="inlineStr">
        <is>
          <t>2022-10-2520:17https://www.uber.com/z JOHANNESBURGKC YOUNG-138.75</t>
        </is>
      </c>
      <c r="B2764" t="inlineStr">
        <is>
          <t>2022/10/25</t>
        </is>
      </c>
      <c r="C2764" t="inlineStr">
        <is>
          <t>20:17</t>
        </is>
      </c>
      <c r="D2764" s="20" t="inlineStr">
        <is>
          <t>2022/10/25</t>
        </is>
      </c>
      <c r="E2764" t="inlineStr">
        <is>
          <t>2022/11/01</t>
        </is>
      </c>
      <c r="F2764" t="inlineStr">
        <is>
          <t>2022-11</t>
        </is>
      </c>
      <c r="G2764" t="n">
        <v>2022</v>
      </c>
      <c r="H2764" t="n">
        <v>11</v>
      </c>
      <c r="I2764" t="inlineStr">
        <is>
          <t>POS Purchase</t>
        </is>
      </c>
      <c r="J2764" t="inlineStr">
        <is>
          <t>DebitCard</t>
        </is>
      </c>
      <c r="K2764" t="inlineStr">
        <is>
          <t>https://www.uber.com/z JOHANNESBURG</t>
        </is>
      </c>
      <c r="L2764" t="inlineStr">
        <is>
          <t>KC YOUNG</t>
        </is>
      </c>
      <c r="M2764" s="26" t="n">
        <v>-138.75</v>
      </c>
      <c r="N2764" t="inlineStr">
        <is>
          <t>Entertainment</t>
        </is>
      </c>
      <c r="O2764" t="inlineStr">
        <is>
          <t>Out</t>
        </is>
      </c>
    </row>
    <row r="2765" hidden="1">
      <c r="A2765" s="30" t="inlineStr">
        <is>
          <t>2022-10-2620:35Uber RidesKC YOUNG-117</t>
        </is>
      </c>
      <c r="B2765" t="inlineStr">
        <is>
          <t>2022/10/26</t>
        </is>
      </c>
      <c r="C2765" t="inlineStr">
        <is>
          <t>20:35</t>
        </is>
      </c>
      <c r="D2765" s="20" t="inlineStr">
        <is>
          <t>2022/10/25</t>
        </is>
      </c>
      <c r="E2765" t="inlineStr">
        <is>
          <t>2022/11/01</t>
        </is>
      </c>
      <c r="F2765" t="inlineStr">
        <is>
          <t>2022-11</t>
        </is>
      </c>
      <c r="G2765" t="n">
        <v>2022</v>
      </c>
      <c r="H2765" t="n">
        <v>11</v>
      </c>
      <c r="I2765" t="inlineStr">
        <is>
          <t>Online</t>
        </is>
      </c>
      <c r="J2765" t="inlineStr">
        <is>
          <t>DebitCard</t>
        </is>
      </c>
      <c r="K2765" t="inlineStr">
        <is>
          <t>Uber Rides</t>
        </is>
      </c>
      <c r="L2765" t="inlineStr">
        <is>
          <t>KC YOUNG</t>
        </is>
      </c>
      <c r="M2765" s="26" t="n">
        <v>-117</v>
      </c>
      <c r="N2765" t="inlineStr"/>
      <c r="O2765" t="inlineStr"/>
    </row>
    <row r="2766" hidden="1">
      <c r="A2766" s="30" t="inlineStr">
        <is>
          <t>2022-10-2700:57EasyEquitiesEasyEquities-3000</t>
        </is>
      </c>
      <c r="B2766" t="inlineStr">
        <is>
          <t>2022/10/27</t>
        </is>
      </c>
      <c r="C2766" t="inlineStr">
        <is>
          <t>00:57</t>
        </is>
      </c>
      <c r="D2766" s="20" t="inlineStr">
        <is>
          <t>2022/10/25</t>
        </is>
      </c>
      <c r="E2766" t="inlineStr">
        <is>
          <t>2022/11/01</t>
        </is>
      </c>
      <c r="F2766" t="inlineStr">
        <is>
          <t>2022-11</t>
        </is>
      </c>
      <c r="G2766" t="n">
        <v>2022</v>
      </c>
      <c r="H2766" t="n">
        <v>11</v>
      </c>
      <c r="I2766" t="inlineStr">
        <is>
          <t>Scheduled EFT</t>
        </is>
      </c>
      <c r="J2766" t="inlineStr">
        <is>
          <t>CreditCard</t>
        </is>
      </c>
      <c r="K2766" t="inlineStr">
        <is>
          <t>EasyEquities</t>
        </is>
      </c>
      <c r="L2766" t="inlineStr">
        <is>
          <t>EasyEquities</t>
        </is>
      </c>
      <c r="M2766" s="26" t="n">
        <v>-3000</v>
      </c>
      <c r="N2766" t="inlineStr">
        <is>
          <t>Investing</t>
        </is>
      </c>
      <c r="O2766" t="inlineStr">
        <is>
          <t>Out</t>
        </is>
      </c>
    </row>
    <row r="2767" hidden="1">
      <c r="A2767" s="30" t="inlineStr">
        <is>
          <t>2022-10-2720:37WELLNESS WAREHOUSE KYA MIDRANDKC YOUNG-518.9</t>
        </is>
      </c>
      <c r="B2767" t="inlineStr">
        <is>
          <t>2022/10/27</t>
        </is>
      </c>
      <c r="C2767" t="inlineStr">
        <is>
          <t>20:37</t>
        </is>
      </c>
      <c r="D2767" s="20" t="inlineStr">
        <is>
          <t>2022/10/25</t>
        </is>
      </c>
      <c r="E2767" t="inlineStr">
        <is>
          <t>2022/11/01</t>
        </is>
      </c>
      <c r="F2767" t="inlineStr">
        <is>
          <t>2022-11</t>
        </is>
      </c>
      <c r="G2767" t="n">
        <v>2022</v>
      </c>
      <c r="H2767" t="n">
        <v>11</v>
      </c>
      <c r="I2767" t="inlineStr">
        <is>
          <t>POS Purchase</t>
        </is>
      </c>
      <c r="J2767" t="inlineStr">
        <is>
          <t>CreditCard</t>
        </is>
      </c>
      <c r="K2767" t="inlineStr">
        <is>
          <t>WELLNESS WAREHOUSE KYA MIDRAND</t>
        </is>
      </c>
      <c r="L2767" t="inlineStr">
        <is>
          <t>KC YOUNG</t>
        </is>
      </c>
      <c r="M2767" s="26" t="n">
        <v>-518.9</v>
      </c>
      <c r="N2767" t="inlineStr"/>
      <c r="O2767" t="inlineStr"/>
    </row>
    <row r="2768" hidden="1">
      <c r="A2768" s="30" t="inlineStr">
        <is>
          <t>2022-10-2720:37CLICKS 1843 KYALAMI CORN KYALAMIKC YOUNG-389.98</t>
        </is>
      </c>
      <c r="B2768" t="inlineStr">
        <is>
          <t>2022/10/27</t>
        </is>
      </c>
      <c r="C2768" t="inlineStr">
        <is>
          <t>20:37</t>
        </is>
      </c>
      <c r="D2768" s="20" t="inlineStr">
        <is>
          <t>2022/10/25</t>
        </is>
      </c>
      <c r="E2768" t="inlineStr">
        <is>
          <t>2022/11/01</t>
        </is>
      </c>
      <c r="F2768" t="inlineStr">
        <is>
          <t>2022-11</t>
        </is>
      </c>
      <c r="G2768" t="n">
        <v>2022</v>
      </c>
      <c r="H2768" t="n">
        <v>11</v>
      </c>
      <c r="I2768" t="inlineStr">
        <is>
          <t>POS Purchase</t>
        </is>
      </c>
      <c r="J2768" t="inlineStr">
        <is>
          <t>CreditCard</t>
        </is>
      </c>
      <c r="K2768" t="inlineStr">
        <is>
          <t>CLICKS 1843 KYALAMI CORN KYALAMI</t>
        </is>
      </c>
      <c r="L2768" t="inlineStr">
        <is>
          <t>KC YOUNG</t>
        </is>
      </c>
      <c r="M2768" s="26" t="n">
        <v>-389.98</v>
      </c>
      <c r="N2768" t="inlineStr"/>
      <c r="O2768" t="inlineStr"/>
    </row>
    <row r="2769" hidden="1">
      <c r="A2769" s="30" t="inlineStr">
        <is>
          <t>2022-10-2820:21Dischem Kyalami Corner JOHANNESBURGKC YOUNG-543.8</t>
        </is>
      </c>
      <c r="B2769" t="inlineStr">
        <is>
          <t>2022/10/28</t>
        </is>
      </c>
      <c r="C2769" t="inlineStr">
        <is>
          <t>20:21</t>
        </is>
      </c>
      <c r="D2769" s="20" t="inlineStr">
        <is>
          <t>2022/10/25</t>
        </is>
      </c>
      <c r="E2769" t="inlineStr">
        <is>
          <t>2022/11/01</t>
        </is>
      </c>
      <c r="F2769" t="inlineStr">
        <is>
          <t>2022-11</t>
        </is>
      </c>
      <c r="G2769" t="n">
        <v>2022</v>
      </c>
      <c r="H2769" t="n">
        <v>11</v>
      </c>
      <c r="I2769" t="inlineStr">
        <is>
          <t>POS Purchase</t>
        </is>
      </c>
      <c r="J2769" t="inlineStr">
        <is>
          <t>CreditCard</t>
        </is>
      </c>
      <c r="K2769" t="inlineStr">
        <is>
          <t>Dischem Kyalami Corner JOHANNESBURG</t>
        </is>
      </c>
      <c r="L2769" t="inlineStr">
        <is>
          <t>KC YOUNG</t>
        </is>
      </c>
      <c r="M2769" s="26" t="n">
        <v>-543.8</v>
      </c>
      <c r="N2769" t="inlineStr"/>
      <c r="O2769" t="inlineStr"/>
    </row>
    <row r="2770" hidden="1">
      <c r="A2770" s="30" t="inlineStr">
        <is>
          <t>2022-10-2900:54LoanBA Young-8000</t>
        </is>
      </c>
      <c r="B2770" t="inlineStr">
        <is>
          <t>2022/10/29</t>
        </is>
      </c>
      <c r="C2770" t="inlineStr">
        <is>
          <t>00:54</t>
        </is>
      </c>
      <c r="D2770" s="20" t="inlineStr">
        <is>
          <t>2022/10/25</t>
        </is>
      </c>
      <c r="E2770" t="inlineStr">
        <is>
          <t>2022/11/01</t>
        </is>
      </c>
      <c r="F2770" t="inlineStr">
        <is>
          <t>2022-11</t>
        </is>
      </c>
      <c r="G2770" t="n">
        <v>2022</v>
      </c>
      <c r="H2770" t="n">
        <v>11</v>
      </c>
      <c r="I2770" t="inlineStr">
        <is>
          <t>Scheduled EFT</t>
        </is>
      </c>
      <c r="J2770" t="inlineStr">
        <is>
          <t>CreditCard</t>
        </is>
      </c>
      <c r="K2770" t="inlineStr">
        <is>
          <t>Loan</t>
        </is>
      </c>
      <c r="L2770" t="inlineStr">
        <is>
          <t>BA Young</t>
        </is>
      </c>
      <c r="M2770" s="26" t="n">
        <v>-8000</v>
      </c>
      <c r="N2770" t="inlineStr">
        <is>
          <t>Rent</t>
        </is>
      </c>
      <c r="O2770" t="inlineStr">
        <is>
          <t>Out</t>
        </is>
      </c>
    </row>
    <row r="2771" hidden="1">
      <c r="A2771" s="30" t="inlineStr">
        <is>
          <t>2022-10-2920:23CLICKS DOUGLASDALE 519 BRYANSTONKC YOUNG-47.99</t>
        </is>
      </c>
      <c r="B2771" t="inlineStr">
        <is>
          <t>2022/10/29</t>
        </is>
      </c>
      <c r="C2771" t="inlineStr">
        <is>
          <t>20:23</t>
        </is>
      </c>
      <c r="D2771" s="20" t="inlineStr">
        <is>
          <t>2022/10/25</t>
        </is>
      </c>
      <c r="E2771" t="inlineStr">
        <is>
          <t>2022/11/01</t>
        </is>
      </c>
      <c r="F2771" t="inlineStr">
        <is>
          <t>2022-11</t>
        </is>
      </c>
      <c r="G2771" t="n">
        <v>2022</v>
      </c>
      <c r="H2771" t="n">
        <v>11</v>
      </c>
      <c r="I2771" t="inlineStr">
        <is>
          <t>POS Purchase</t>
        </is>
      </c>
      <c r="J2771" t="inlineStr">
        <is>
          <t>CreditCard</t>
        </is>
      </c>
      <c r="K2771" t="inlineStr">
        <is>
          <t>CLICKS DOUGLASDALE 519 BRYANSTON</t>
        </is>
      </c>
      <c r="L2771" t="inlineStr">
        <is>
          <t>KC YOUNG</t>
        </is>
      </c>
      <c r="M2771" s="26" t="n">
        <v>-47.99</v>
      </c>
      <c r="N2771" t="inlineStr"/>
      <c r="O2771" t="inlineStr"/>
    </row>
    <row r="2772" hidden="1">
      <c r="A2772" s="30" t="inlineStr">
        <is>
          <t>2022-10-2920:23LUCKY RODRIGO     29128 PRETORIAKC YOUNG-110</t>
        </is>
      </c>
      <c r="B2772" t="inlineStr">
        <is>
          <t>2022/10/29</t>
        </is>
      </c>
      <c r="C2772" t="inlineStr">
        <is>
          <t>20:23</t>
        </is>
      </c>
      <c r="D2772" s="20" t="inlineStr">
        <is>
          <t>2022/10/25</t>
        </is>
      </c>
      <c r="E2772" t="inlineStr">
        <is>
          <t>2022/11/01</t>
        </is>
      </c>
      <c r="F2772" t="inlineStr">
        <is>
          <t>2022-11</t>
        </is>
      </c>
      <c r="G2772" t="n">
        <v>2022</v>
      </c>
      <c r="H2772" t="n">
        <v>11</v>
      </c>
      <c r="I2772" t="inlineStr">
        <is>
          <t>POS Purchase</t>
        </is>
      </c>
      <c r="J2772" t="inlineStr">
        <is>
          <t>CreditCard</t>
        </is>
      </c>
      <c r="K2772" t="inlineStr">
        <is>
          <t>LUCKY RODRIGO     29128 PRETORIA</t>
        </is>
      </c>
      <c r="L2772" t="inlineStr">
        <is>
          <t>KC YOUNG</t>
        </is>
      </c>
      <c r="M2772" s="26" t="n">
        <v>-110</v>
      </c>
      <c r="N2772" t="inlineStr"/>
      <c r="O2772" t="inlineStr"/>
    </row>
    <row r="2773" hidden="1">
      <c r="A2773" s="30" t="inlineStr">
        <is>
          <t>2022-10-2920:23PNP FRAN DOUGLASDALE DOUGLASDALEKC YOUNG-104.99</t>
        </is>
      </c>
      <c r="B2773" t="inlineStr">
        <is>
          <t>2022/10/29</t>
        </is>
      </c>
      <c r="C2773" t="inlineStr">
        <is>
          <t>20:23</t>
        </is>
      </c>
      <c r="D2773" s="20" t="inlineStr">
        <is>
          <t>2022/10/25</t>
        </is>
      </c>
      <c r="E2773" t="inlineStr">
        <is>
          <t>2022/11/01</t>
        </is>
      </c>
      <c r="F2773" t="inlineStr">
        <is>
          <t>2022-11</t>
        </is>
      </c>
      <c r="G2773" t="n">
        <v>2022</v>
      </c>
      <c r="H2773" t="n">
        <v>11</v>
      </c>
      <c r="I2773" t="inlineStr">
        <is>
          <t>POS Purchase</t>
        </is>
      </c>
      <c r="J2773" t="inlineStr">
        <is>
          <t>CreditCard</t>
        </is>
      </c>
      <c r="K2773" t="inlineStr">
        <is>
          <t>PNP FRAN DOUGLASDALE DOUGLASDALE</t>
        </is>
      </c>
      <c r="L2773" t="inlineStr">
        <is>
          <t>KC YOUNG</t>
        </is>
      </c>
      <c r="M2773" s="26" t="n">
        <v>-104.99</v>
      </c>
      <c r="N2773" t="inlineStr"/>
      <c r="O2773" t="inlineStr"/>
    </row>
    <row r="2774" hidden="1">
      <c r="A2774" s="30" t="inlineStr">
        <is>
          <t>2022-10-2920:32APPLE.COM/BILL ITUNES.COM 89.99 ZARKC YOUNG-89.99</t>
        </is>
      </c>
      <c r="B2774" t="inlineStr">
        <is>
          <t>2022/10/29</t>
        </is>
      </c>
      <c r="C2774" t="inlineStr">
        <is>
          <t>20:32</t>
        </is>
      </c>
      <c r="D2774" s="20" t="inlineStr">
        <is>
          <t>2022/10/25</t>
        </is>
      </c>
      <c r="E2774" t="inlineStr">
        <is>
          <t>2022/11/01</t>
        </is>
      </c>
      <c r="F2774" t="inlineStr">
        <is>
          <t>2022-11</t>
        </is>
      </c>
      <c r="G2774" t="n">
        <v>2022</v>
      </c>
      <c r="H2774" t="n">
        <v>11</v>
      </c>
      <c r="I2774" t="inlineStr">
        <is>
          <t>POS Purchase</t>
        </is>
      </c>
      <c r="J2774" t="inlineStr">
        <is>
          <t>DebitCard</t>
        </is>
      </c>
      <c r="K2774" t="inlineStr">
        <is>
          <t>APPLE.COM/BILL ITUNES.COM 89.99 ZAR</t>
        </is>
      </c>
      <c r="L2774" t="inlineStr">
        <is>
          <t>KC YOUNG</t>
        </is>
      </c>
      <c r="M2774" s="26" t="n">
        <v>-89.98999999999999</v>
      </c>
      <c r="N2774" t="inlineStr">
        <is>
          <t>Hobbies</t>
        </is>
      </c>
      <c r="O2774" t="inlineStr">
        <is>
          <t>Out</t>
        </is>
      </c>
    </row>
    <row r="2775" hidden="1">
      <c r="A2775" s="30" t="inlineStr">
        <is>
          <t>2022-10-2920:32UBER TRIP HELP.UBER.CO JOHANNESBURGKC YOUNG-32.25</t>
        </is>
      </c>
      <c r="B2775" t="inlineStr">
        <is>
          <t>2022/10/29</t>
        </is>
      </c>
      <c r="C2775" t="inlineStr">
        <is>
          <t>20:32</t>
        </is>
      </c>
      <c r="D2775" s="20" t="inlineStr">
        <is>
          <t>2022/10/25</t>
        </is>
      </c>
      <c r="E2775" t="inlineStr">
        <is>
          <t>2022/11/01</t>
        </is>
      </c>
      <c r="F2775" t="inlineStr">
        <is>
          <t>2022-11</t>
        </is>
      </c>
      <c r="G2775" t="n">
        <v>2022</v>
      </c>
      <c r="H2775" t="n">
        <v>11</v>
      </c>
      <c r="I2775" t="inlineStr">
        <is>
          <t>POS Purchase</t>
        </is>
      </c>
      <c r="J2775" t="inlineStr">
        <is>
          <t>DebitCard</t>
        </is>
      </c>
      <c r="K2775" t="inlineStr">
        <is>
          <t>UBER TRIP HELP.UBER.CO JOHANNESBURG</t>
        </is>
      </c>
      <c r="L2775" t="inlineStr">
        <is>
          <t>KC YOUNG</t>
        </is>
      </c>
      <c r="M2775" s="26" t="n">
        <v>-32.25</v>
      </c>
      <c r="N2775" t="inlineStr">
        <is>
          <t>Eating out</t>
        </is>
      </c>
      <c r="O2775" t="inlineStr">
        <is>
          <t>Out</t>
        </is>
      </c>
    </row>
    <row r="2776" hidden="1">
      <c r="A2776" s="30" t="inlineStr">
        <is>
          <t>2022-10-3020:30VARSITY BAR - GAAP MENLO PARKKC YOUNG-60</t>
        </is>
      </c>
      <c r="B2776" t="inlineStr">
        <is>
          <t>2022/10/30</t>
        </is>
      </c>
      <c r="C2776" t="inlineStr">
        <is>
          <t>20:30</t>
        </is>
      </c>
      <c r="D2776" s="20" t="inlineStr">
        <is>
          <t>2022/10/25</t>
        </is>
      </c>
      <c r="E2776" t="inlineStr">
        <is>
          <t>2022/11/01</t>
        </is>
      </c>
      <c r="F2776" t="inlineStr">
        <is>
          <t>2022-11</t>
        </is>
      </c>
      <c r="G2776" t="n">
        <v>2022</v>
      </c>
      <c r="H2776" t="n">
        <v>11</v>
      </c>
      <c r="I2776" t="inlineStr">
        <is>
          <t>POS Purchase</t>
        </is>
      </c>
      <c r="J2776" t="inlineStr">
        <is>
          <t>CreditCard</t>
        </is>
      </c>
      <c r="K2776" t="inlineStr">
        <is>
          <t>VARSITY BAR - GAAP MENLO PARK</t>
        </is>
      </c>
      <c r="L2776" t="inlineStr">
        <is>
          <t>KC YOUNG</t>
        </is>
      </c>
      <c r="M2776" s="26" t="n">
        <v>-60</v>
      </c>
      <c r="N2776" t="inlineStr"/>
      <c r="O2776" t="inlineStr"/>
    </row>
    <row r="2777" hidden="1">
      <c r="A2777" s="30" t="inlineStr">
        <is>
          <t>2022-10-3020:34UBER EATS JOHANNESBURGKC YOUNG-130.8</t>
        </is>
      </c>
      <c r="B2777" t="inlineStr">
        <is>
          <t>2022/10/30</t>
        </is>
      </c>
      <c r="C2777" t="inlineStr">
        <is>
          <t>20:34</t>
        </is>
      </c>
      <c r="D2777" s="20" t="inlineStr">
        <is>
          <t>2022/10/25</t>
        </is>
      </c>
      <c r="E2777" t="inlineStr">
        <is>
          <t>2022/11/01</t>
        </is>
      </c>
      <c r="F2777" t="inlineStr">
        <is>
          <t>2022-11</t>
        </is>
      </c>
      <c r="G2777" t="n">
        <v>2022</v>
      </c>
      <c r="H2777" t="n">
        <v>11</v>
      </c>
      <c r="I2777" t="inlineStr">
        <is>
          <t>POS Purchase</t>
        </is>
      </c>
      <c r="J2777" t="inlineStr">
        <is>
          <t>DebitCard</t>
        </is>
      </c>
      <c r="K2777" t="inlineStr">
        <is>
          <t>UBER EATS JOHANNESBURG</t>
        </is>
      </c>
      <c r="L2777" t="inlineStr">
        <is>
          <t>KC YOUNG</t>
        </is>
      </c>
      <c r="M2777" s="26" t="n">
        <v>-130.8</v>
      </c>
      <c r="N2777" t="inlineStr">
        <is>
          <t>Eating out</t>
        </is>
      </c>
      <c r="O2777" t="inlineStr">
        <is>
          <t>Out</t>
        </is>
      </c>
    </row>
    <row r="2778" hidden="1">
      <c r="A2778" s="30" t="inlineStr">
        <is>
          <t>2022-10-3114:05For decemberFrom: Credit card3427</t>
        </is>
      </c>
      <c r="B2778" t="inlineStr">
        <is>
          <t>2022/10/31</t>
        </is>
      </c>
      <c r="C2778" t="inlineStr">
        <is>
          <t>14:05</t>
        </is>
      </c>
      <c r="D2778" s="20" t="inlineStr">
        <is>
          <t>2022/10/25</t>
        </is>
      </c>
      <c r="E2778" t="inlineStr">
        <is>
          <t>2022/11/01</t>
        </is>
      </c>
      <c r="F2778" t="inlineStr">
        <is>
          <t>2022-11</t>
        </is>
      </c>
      <c r="G2778" t="n">
        <v>2022</v>
      </c>
      <c r="H2778" t="n">
        <v>11</v>
      </c>
      <c r="I2778" t="inlineStr">
        <is>
          <t>Transfer</t>
        </is>
      </c>
      <c r="J2778" t="inlineStr">
        <is>
          <t>TravelAccount</t>
        </is>
      </c>
      <c r="K2778" t="inlineStr">
        <is>
          <t>For december</t>
        </is>
      </c>
      <c r="L2778" t="inlineStr">
        <is>
          <t>From: Credit card</t>
        </is>
      </c>
      <c r="M2778" s="26" t="n">
        <v>3427</v>
      </c>
      <c r="N2778" t="inlineStr"/>
      <c r="O2778" t="inlineStr"/>
    </row>
    <row r="2779" hidden="1">
      <c r="A2779" s="30" t="inlineStr">
        <is>
          <t>2022-10-3114:05For decemberTo: TRAVEL FUND-3427</t>
        </is>
      </c>
      <c r="B2779" t="inlineStr">
        <is>
          <t>2022/10/31</t>
        </is>
      </c>
      <c r="C2779" t="inlineStr">
        <is>
          <t>14:05</t>
        </is>
      </c>
      <c r="D2779" s="20" t="inlineStr">
        <is>
          <t>2022/10/25</t>
        </is>
      </c>
      <c r="E2779" t="inlineStr">
        <is>
          <t>2022/11/01</t>
        </is>
      </c>
      <c r="F2779" t="inlineStr">
        <is>
          <t>2022-11</t>
        </is>
      </c>
      <c r="G2779" t="n">
        <v>2022</v>
      </c>
      <c r="H2779" t="n">
        <v>11</v>
      </c>
      <c r="I2779" t="inlineStr">
        <is>
          <t>Transfer</t>
        </is>
      </c>
      <c r="J2779" t="inlineStr">
        <is>
          <t>CreditCard</t>
        </is>
      </c>
      <c r="K2779" t="inlineStr">
        <is>
          <t>For december</t>
        </is>
      </c>
      <c r="L2779" t="inlineStr">
        <is>
          <t>To: TRAVEL FUND</t>
        </is>
      </c>
      <c r="M2779" s="26" t="n">
        <v>-3427</v>
      </c>
      <c r="N2779" t="inlineStr">
        <is>
          <t>Travel</t>
        </is>
      </c>
      <c r="O2779" t="inlineStr">
        <is>
          <t>Out</t>
        </is>
      </c>
    </row>
    <row r="2780" hidden="1">
      <c r="A2780" s="30" t="inlineStr">
        <is>
          <t>2022-10-3114:12For novFrom: Credit card3500</t>
        </is>
      </c>
      <c r="B2780" t="inlineStr">
        <is>
          <t>2022/10/31</t>
        </is>
      </c>
      <c r="C2780" t="inlineStr">
        <is>
          <t>14:12</t>
        </is>
      </c>
      <c r="D2780" s="20" t="inlineStr">
        <is>
          <t>2022/10/25</t>
        </is>
      </c>
      <c r="E2780" t="inlineStr">
        <is>
          <t>2022/11/01</t>
        </is>
      </c>
      <c r="F2780" t="inlineStr">
        <is>
          <t>2022-11</t>
        </is>
      </c>
      <c r="G2780" t="n">
        <v>2022</v>
      </c>
      <c r="H2780" t="n">
        <v>11</v>
      </c>
      <c r="I2780" t="inlineStr">
        <is>
          <t>Transfer</t>
        </is>
      </c>
      <c r="J2780" t="inlineStr">
        <is>
          <t>DebitCard</t>
        </is>
      </c>
      <c r="K2780" t="inlineStr">
        <is>
          <t>For nov</t>
        </is>
      </c>
      <c r="L2780" t="inlineStr">
        <is>
          <t>From: Credit card</t>
        </is>
      </c>
      <c r="M2780" s="26" t="n">
        <v>3500</v>
      </c>
      <c r="N2780" t="inlineStr">
        <is>
          <t>Transfer</t>
        </is>
      </c>
      <c r="O2780" t="inlineStr">
        <is>
          <t>Transfer</t>
        </is>
      </c>
    </row>
    <row r="2781" hidden="1">
      <c r="A2781" s="30" t="inlineStr">
        <is>
          <t>2022-10-3114:12For novTo: Subscriptions-3500</t>
        </is>
      </c>
      <c r="B2781" t="inlineStr">
        <is>
          <t>2022/10/31</t>
        </is>
      </c>
      <c r="C2781" t="inlineStr">
        <is>
          <t>14:12</t>
        </is>
      </c>
      <c r="D2781" s="20" t="inlineStr">
        <is>
          <t>2022/10/25</t>
        </is>
      </c>
      <c r="E2781" t="inlineStr">
        <is>
          <t>2022/11/01</t>
        </is>
      </c>
      <c r="F2781" t="inlineStr">
        <is>
          <t>2022-11</t>
        </is>
      </c>
      <c r="G2781" t="n">
        <v>2022</v>
      </c>
      <c r="H2781" t="n">
        <v>11</v>
      </c>
      <c r="I2781" t="inlineStr">
        <is>
          <t>Transfer</t>
        </is>
      </c>
      <c r="J2781" t="inlineStr">
        <is>
          <t>CreditCard</t>
        </is>
      </c>
      <c r="K2781" t="inlineStr">
        <is>
          <t>For nov</t>
        </is>
      </c>
      <c r="L2781" t="inlineStr">
        <is>
          <t>To: Subscriptions</t>
        </is>
      </c>
      <c r="M2781" s="26" t="n">
        <v>-3500</v>
      </c>
      <c r="N2781" t="inlineStr"/>
      <c r="O2781" t="inlineStr"/>
    </row>
    <row r="2782" hidden="1">
      <c r="A2782" s="30" t="inlineStr">
        <is>
          <t>2022-10-3114:19Chels kitchen tea DecorNyaradozo Muzembe-255</t>
        </is>
      </c>
      <c r="B2782" t="inlineStr">
        <is>
          <t>2022/10/31</t>
        </is>
      </c>
      <c r="C2782" t="inlineStr">
        <is>
          <t>14:19</t>
        </is>
      </c>
      <c r="D2782" s="20" t="inlineStr">
        <is>
          <t>2022/10/25</t>
        </is>
      </c>
      <c r="E2782" t="inlineStr">
        <is>
          <t>2022/11/01</t>
        </is>
      </c>
      <c r="F2782" t="inlineStr">
        <is>
          <t>2022-11</t>
        </is>
      </c>
      <c r="G2782" t="n">
        <v>2022</v>
      </c>
      <c r="H2782" t="n">
        <v>11</v>
      </c>
      <c r="I2782" t="inlineStr">
        <is>
          <t>EFT</t>
        </is>
      </c>
      <c r="J2782" t="inlineStr">
        <is>
          <t>DebitCard</t>
        </is>
      </c>
      <c r="K2782" t="inlineStr">
        <is>
          <t>Chels kitchen tea Decor</t>
        </is>
      </c>
      <c r="L2782" t="inlineStr">
        <is>
          <t>Nyaradozo Muzembe</t>
        </is>
      </c>
      <c r="M2782" s="26" t="n">
        <v>-255</v>
      </c>
      <c r="N2782" t="inlineStr"/>
      <c r="O2782" t="inlineStr"/>
    </row>
    <row r="2783" hidden="1">
      <c r="A2783" s="30" t="inlineStr">
        <is>
          <t>2022-10-3120:01DEL FORNO HATFIELD HatfieldKC YOUNG-173</t>
        </is>
      </c>
      <c r="B2783" t="inlineStr">
        <is>
          <t>2022/10/31</t>
        </is>
      </c>
      <c r="C2783" t="inlineStr">
        <is>
          <t>20:01</t>
        </is>
      </c>
      <c r="D2783" s="20" t="inlineStr">
        <is>
          <t>2022/10/25</t>
        </is>
      </c>
      <c r="E2783" t="inlineStr">
        <is>
          <t>2022/11/01</t>
        </is>
      </c>
      <c r="F2783" t="inlineStr">
        <is>
          <t>2022-11</t>
        </is>
      </c>
      <c r="G2783" t="n">
        <v>2022</v>
      </c>
      <c r="H2783" t="n">
        <v>11</v>
      </c>
      <c r="I2783" t="inlineStr">
        <is>
          <t>POS Purchase</t>
        </is>
      </c>
      <c r="J2783" t="inlineStr">
        <is>
          <t>CreditCard</t>
        </is>
      </c>
      <c r="K2783" t="inlineStr">
        <is>
          <t>DEL FORNO HATFIELD Hatfield</t>
        </is>
      </c>
      <c r="L2783" t="inlineStr">
        <is>
          <t>KC YOUNG</t>
        </is>
      </c>
      <c r="M2783" s="26" t="n">
        <v>-173</v>
      </c>
      <c r="N2783" t="inlineStr"/>
      <c r="O2783" t="inlineStr"/>
    </row>
    <row r="2784" hidden="1">
      <c r="A2784" s="30" t="inlineStr">
        <is>
          <t>2022-11-0100:00Interest Earned at 4.00%5.62</t>
        </is>
      </c>
      <c r="B2784" t="inlineStr">
        <is>
          <t>2022/11/01</t>
        </is>
      </c>
      <c r="C2784" t="inlineStr">
        <is>
          <t>00:00</t>
        </is>
      </c>
      <c r="D2784" s="20" t="inlineStr">
        <is>
          <t>2022/11/25</t>
        </is>
      </c>
      <c r="E2784" t="inlineStr">
        <is>
          <t>2022/11/01</t>
        </is>
      </c>
      <c r="F2784" t="inlineStr">
        <is>
          <t>2022-11</t>
        </is>
      </c>
      <c r="G2784" t="n">
        <v>2022</v>
      </c>
      <c r="H2784" t="n">
        <v>11</v>
      </c>
      <c r="I2784" t="inlineStr">
        <is>
          <t>Interest</t>
        </is>
      </c>
      <c r="J2784" t="inlineStr">
        <is>
          <t>TravelAccount</t>
        </is>
      </c>
      <c r="K2784" t="inlineStr">
        <is>
          <t>Interest Earned at 4.00%</t>
        </is>
      </c>
      <c r="L2784" t="inlineStr"/>
      <c r="M2784" s="26" t="n">
        <v>5.62</v>
      </c>
      <c r="N2784" t="inlineStr">
        <is>
          <t>Interest</t>
        </is>
      </c>
      <c r="O2784" t="inlineStr">
        <is>
          <t>In</t>
        </is>
      </c>
    </row>
    <row r="2785" hidden="1">
      <c r="A2785" s="30" t="inlineStr">
        <is>
          <t>2022-11-0100:05Interest Earned at 6.45%570.12</t>
        </is>
      </c>
      <c r="B2785" t="inlineStr">
        <is>
          <t>2022/11/01</t>
        </is>
      </c>
      <c r="C2785" t="inlineStr">
        <is>
          <t>00:05</t>
        </is>
      </c>
      <c r="D2785" s="20" t="inlineStr">
        <is>
          <t>2022/11/25</t>
        </is>
      </c>
      <c r="E2785" t="inlineStr">
        <is>
          <t>2022/11/01</t>
        </is>
      </c>
      <c r="F2785" t="inlineStr">
        <is>
          <t>2022-11</t>
        </is>
      </c>
      <c r="G2785" t="n">
        <v>2022</v>
      </c>
      <c r="H2785" t="n">
        <v>11</v>
      </c>
      <c r="I2785" t="inlineStr">
        <is>
          <t>Interest</t>
        </is>
      </c>
      <c r="J2785" t="inlineStr">
        <is>
          <t>NoticeSavings</t>
        </is>
      </c>
      <c r="K2785" t="inlineStr">
        <is>
          <t>Interest Earned at 6.45%</t>
        </is>
      </c>
      <c r="L2785" t="inlineStr"/>
      <c r="M2785" s="26" t="n">
        <v>570.12</v>
      </c>
      <c r="N2785" t="inlineStr"/>
      <c r="O2785" t="inlineStr"/>
    </row>
    <row r="2786" hidden="1">
      <c r="A2786" s="30" t="inlineStr">
        <is>
          <t>2022-11-0100:14Dynamic interest boost at 1.50%2.11</t>
        </is>
      </c>
      <c r="B2786" t="inlineStr">
        <is>
          <t>2022/11/01</t>
        </is>
      </c>
      <c r="C2786" t="inlineStr">
        <is>
          <t>00:14</t>
        </is>
      </c>
      <c r="D2786" s="20" t="inlineStr">
        <is>
          <t>2022/11/25</t>
        </is>
      </c>
      <c r="E2786" t="inlineStr">
        <is>
          <t>2022/11/01</t>
        </is>
      </c>
      <c r="F2786" t="inlineStr">
        <is>
          <t>2022-11</t>
        </is>
      </c>
      <c r="G2786" t="n">
        <v>2022</v>
      </c>
      <c r="H2786" t="n">
        <v>11</v>
      </c>
      <c r="I2786" t="inlineStr">
        <is>
          <t>Interest</t>
        </is>
      </c>
      <c r="J2786" t="inlineStr">
        <is>
          <t>TravelAccount</t>
        </is>
      </c>
      <c r="K2786" t="inlineStr">
        <is>
          <t>Dynamic interest boost at 1.50%</t>
        </is>
      </c>
      <c r="L2786" t="inlineStr"/>
      <c r="M2786" s="26" t="n">
        <v>2.11</v>
      </c>
      <c r="N2786" t="inlineStr">
        <is>
          <t>Interest</t>
        </is>
      </c>
      <c r="O2786" t="inlineStr">
        <is>
          <t>In</t>
        </is>
      </c>
    </row>
    <row r="2787" hidden="1">
      <c r="A2787" s="30" t="inlineStr">
        <is>
          <t>2022-11-0120:23CHECKERS MALL OF AFRIC MIDRANDKC YOUNG-140.98</t>
        </is>
      </c>
      <c r="B2787" t="inlineStr">
        <is>
          <t>2022/11/01</t>
        </is>
      </c>
      <c r="C2787" t="inlineStr">
        <is>
          <t>20:23</t>
        </is>
      </c>
      <c r="D2787" s="20" t="inlineStr">
        <is>
          <t>2022/11/25</t>
        </is>
      </c>
      <c r="E2787" t="inlineStr">
        <is>
          <t>2022/11/01</t>
        </is>
      </c>
      <c r="F2787" t="inlineStr">
        <is>
          <t>2022-11</t>
        </is>
      </c>
      <c r="G2787" t="n">
        <v>2022</v>
      </c>
      <c r="H2787" t="n">
        <v>11</v>
      </c>
      <c r="I2787" t="inlineStr">
        <is>
          <t>POS Purchase</t>
        </is>
      </c>
      <c r="J2787" t="inlineStr">
        <is>
          <t>CreditCard</t>
        </is>
      </c>
      <c r="K2787" t="inlineStr">
        <is>
          <t>CHECKERS MALL OF AFRIC MIDRAND</t>
        </is>
      </c>
      <c r="L2787" t="inlineStr">
        <is>
          <t>KC YOUNG</t>
        </is>
      </c>
      <c r="M2787" s="26" t="n">
        <v>-140.98</v>
      </c>
      <c r="N2787" t="inlineStr">
        <is>
          <t>Groceries</t>
        </is>
      </c>
      <c r="O2787" t="inlineStr">
        <is>
          <t>Out</t>
        </is>
      </c>
    </row>
    <row r="2788" hidden="1">
      <c r="A2788" s="30" t="inlineStr">
        <is>
          <t>2022-11-0120:23IKH*Dr L Steenkamp Inc JOHANNESBURGKC YOUNG-60</t>
        </is>
      </c>
      <c r="B2788" t="inlineStr">
        <is>
          <t>2022/11/01</t>
        </is>
      </c>
      <c r="C2788" t="inlineStr">
        <is>
          <t>20:23</t>
        </is>
      </c>
      <c r="D2788" s="20" t="inlineStr">
        <is>
          <t>2022/11/25</t>
        </is>
      </c>
      <c r="E2788" t="inlineStr">
        <is>
          <t>2022/11/01</t>
        </is>
      </c>
      <c r="F2788" t="inlineStr">
        <is>
          <t>2022-11</t>
        </is>
      </c>
      <c r="G2788" t="n">
        <v>2022</v>
      </c>
      <c r="H2788" t="n">
        <v>11</v>
      </c>
      <c r="I2788" t="inlineStr">
        <is>
          <t>POS Purchase</t>
        </is>
      </c>
      <c r="J2788" t="inlineStr">
        <is>
          <t>CreditCard</t>
        </is>
      </c>
      <c r="K2788" t="inlineStr">
        <is>
          <t>IKH*Dr L Steenkamp Inc JOHANNESBURG</t>
        </is>
      </c>
      <c r="L2788" t="inlineStr">
        <is>
          <t>KC YOUNG</t>
        </is>
      </c>
      <c r="M2788" s="26" t="n">
        <v>-60</v>
      </c>
      <c r="N2788" t="inlineStr"/>
      <c r="O2788" t="inlineStr"/>
    </row>
    <row r="2789" hidden="1">
      <c r="A2789" s="30" t="inlineStr">
        <is>
          <t>2022-11-0120:23MOTHERLAND COFFEE COMP JOHANNESBURGKC YOUNG-150</t>
        </is>
      </c>
      <c r="B2789" t="inlineStr">
        <is>
          <t>2022/11/01</t>
        </is>
      </c>
      <c r="C2789" t="inlineStr">
        <is>
          <t>20:23</t>
        </is>
      </c>
      <c r="D2789" s="20" t="inlineStr">
        <is>
          <t>2022/11/25</t>
        </is>
      </c>
      <c r="E2789" t="inlineStr">
        <is>
          <t>2022/11/01</t>
        </is>
      </c>
      <c r="F2789" t="inlineStr">
        <is>
          <t>2022-11</t>
        </is>
      </c>
      <c r="G2789" t="n">
        <v>2022</v>
      </c>
      <c r="H2789" t="n">
        <v>11</v>
      </c>
      <c r="I2789" t="inlineStr">
        <is>
          <t>POS Purchase</t>
        </is>
      </c>
      <c r="J2789" t="inlineStr">
        <is>
          <t>CreditCard</t>
        </is>
      </c>
      <c r="K2789" t="inlineStr">
        <is>
          <t>MOTHERLAND COFFEE COMP JOHANNESBURG</t>
        </is>
      </c>
      <c r="L2789" t="inlineStr">
        <is>
          <t>KC YOUNG</t>
        </is>
      </c>
      <c r="M2789" s="26" t="n">
        <v>-150</v>
      </c>
      <c r="N2789" t="inlineStr"/>
      <c r="O2789" t="inlineStr"/>
    </row>
    <row r="2790" hidden="1">
      <c r="A2790" s="30" t="inlineStr">
        <is>
          <t>2022-11-0120:23MOTHERLAND COFFEE COMP JOHANNESBURGKC YOUNG-63</t>
        </is>
      </c>
      <c r="B2790" t="inlineStr">
        <is>
          <t>2022/11/01</t>
        </is>
      </c>
      <c r="C2790" t="inlineStr">
        <is>
          <t>20:23</t>
        </is>
      </c>
      <c r="D2790" s="20" t="inlineStr">
        <is>
          <t>2022/11/25</t>
        </is>
      </c>
      <c r="E2790" t="inlineStr">
        <is>
          <t>2022/11/01</t>
        </is>
      </c>
      <c r="F2790" t="inlineStr">
        <is>
          <t>2022-11</t>
        </is>
      </c>
      <c r="G2790" t="n">
        <v>2022</v>
      </c>
      <c r="H2790" t="n">
        <v>11</v>
      </c>
      <c r="I2790" t="inlineStr">
        <is>
          <t>Apple Pay</t>
        </is>
      </c>
      <c r="J2790" t="inlineStr">
        <is>
          <t>CreditCard</t>
        </is>
      </c>
      <c r="K2790" t="inlineStr">
        <is>
          <t>MOTHERLAND COFFEE COMP JOHANNESBURG</t>
        </is>
      </c>
      <c r="L2790" t="inlineStr">
        <is>
          <t>KC YOUNG</t>
        </is>
      </c>
      <c r="M2790" s="26" t="n">
        <v>-63</v>
      </c>
      <c r="N2790" t="inlineStr"/>
      <c r="O2790" t="inlineStr"/>
    </row>
    <row r="2791" hidden="1">
      <c r="A2791" s="30" t="inlineStr">
        <is>
          <t>2022-11-0120:23WOOLWORTHS MALL OF AFR JUKSKEI VIEWKC YOUNG-285</t>
        </is>
      </c>
      <c r="B2791" t="inlineStr">
        <is>
          <t>2022/11/01</t>
        </is>
      </c>
      <c r="C2791" t="inlineStr">
        <is>
          <t>20:23</t>
        </is>
      </c>
      <c r="D2791" s="20" t="inlineStr">
        <is>
          <t>2022/11/25</t>
        </is>
      </c>
      <c r="E2791" t="inlineStr">
        <is>
          <t>2022/11/01</t>
        </is>
      </c>
      <c r="F2791" t="inlineStr">
        <is>
          <t>2022-11</t>
        </is>
      </c>
      <c r="G2791" t="n">
        <v>2022</v>
      </c>
      <c r="H2791" t="n">
        <v>11</v>
      </c>
      <c r="I2791" t="inlineStr">
        <is>
          <t>POS Purchase</t>
        </is>
      </c>
      <c r="J2791" t="inlineStr">
        <is>
          <t>CreditCard</t>
        </is>
      </c>
      <c r="K2791" t="inlineStr">
        <is>
          <t>WOOLWORTHS MALL OF AFR JUKSKEI VIEW</t>
        </is>
      </c>
      <c r="L2791" t="inlineStr">
        <is>
          <t>KC YOUNG</t>
        </is>
      </c>
      <c r="M2791" s="26" t="n">
        <v>-285</v>
      </c>
      <c r="N2791" t="inlineStr"/>
      <c r="O2791" t="inlineStr"/>
    </row>
    <row r="2792" hidden="1">
      <c r="A2792" s="30" t="inlineStr">
        <is>
          <t>2022-11-0120:36KARABO PARKING LYNNWOOD PRETORIAKC YOUNG-10</t>
        </is>
      </c>
      <c r="B2792" t="inlineStr">
        <is>
          <t>2022/11/01</t>
        </is>
      </c>
      <c r="C2792" t="inlineStr">
        <is>
          <t>20:36</t>
        </is>
      </c>
      <c r="D2792" s="20" t="inlineStr">
        <is>
          <t>2022/11/25</t>
        </is>
      </c>
      <c r="E2792" t="inlineStr">
        <is>
          <t>2022/11/01</t>
        </is>
      </c>
      <c r="F2792" t="inlineStr">
        <is>
          <t>2022-11</t>
        </is>
      </c>
      <c r="G2792" t="n">
        <v>2022</v>
      </c>
      <c r="H2792" t="n">
        <v>11</v>
      </c>
      <c r="I2792" t="inlineStr">
        <is>
          <t>POS Purchase</t>
        </is>
      </c>
      <c r="J2792" t="inlineStr">
        <is>
          <t>DebitCard</t>
        </is>
      </c>
      <c r="K2792" t="inlineStr">
        <is>
          <t>KARABO PARKING LYNNWOOD PRETORIA</t>
        </is>
      </c>
      <c r="L2792" t="inlineStr">
        <is>
          <t>KC YOUNG</t>
        </is>
      </c>
      <c r="M2792" s="26" t="n">
        <v>-10</v>
      </c>
      <c r="N2792" t="inlineStr"/>
      <c r="O2792" t="inlineStr"/>
    </row>
    <row r="2793" hidden="1">
      <c r="A2793" s="30" t="inlineStr">
        <is>
          <t>2022-11-0122:08DISCINSURE4002101773-265944665-1359.52</t>
        </is>
      </c>
      <c r="B2793" t="inlineStr">
        <is>
          <t>2022/11/01</t>
        </is>
      </c>
      <c r="C2793" t="inlineStr">
        <is>
          <t>22:08</t>
        </is>
      </c>
      <c r="D2793" s="20" t="inlineStr">
        <is>
          <t>2022/11/25</t>
        </is>
      </c>
      <c r="E2793" t="inlineStr">
        <is>
          <t>2022/11/01</t>
        </is>
      </c>
      <c r="F2793" t="inlineStr">
        <is>
          <t>2022-11</t>
        </is>
      </c>
      <c r="G2793" t="n">
        <v>2022</v>
      </c>
      <c r="H2793" t="n">
        <v>11</v>
      </c>
      <c r="I2793" t="inlineStr">
        <is>
          <t>Debit order</t>
        </is>
      </c>
      <c r="J2793" t="inlineStr">
        <is>
          <t>CreditCard</t>
        </is>
      </c>
      <c r="K2793" t="inlineStr">
        <is>
          <t>DISCINSURE4002101773-265944665</t>
        </is>
      </c>
      <c r="L2793" t="inlineStr"/>
      <c r="M2793" s="26" t="n">
        <v>-1359.52</v>
      </c>
      <c r="N2793" t="inlineStr">
        <is>
          <t>Insurance</t>
        </is>
      </c>
      <c r="O2793" t="inlineStr">
        <is>
          <t>Out</t>
        </is>
      </c>
    </row>
    <row r="2794" hidden="1">
      <c r="A2794" s="30" t="inlineStr">
        <is>
          <t>2022-11-0122:08VODACOM 0396086551 I8113318-165.99</t>
        </is>
      </c>
      <c r="B2794" t="inlineStr">
        <is>
          <t>2022/11/01</t>
        </is>
      </c>
      <c r="C2794" t="inlineStr">
        <is>
          <t>22:08</t>
        </is>
      </c>
      <c r="D2794" s="20" t="inlineStr">
        <is>
          <t>2022/11/25</t>
        </is>
      </c>
      <c r="E2794" t="inlineStr">
        <is>
          <t>2022/11/01</t>
        </is>
      </c>
      <c r="F2794" t="inlineStr">
        <is>
          <t>2022-11</t>
        </is>
      </c>
      <c r="G2794" t="n">
        <v>2022</v>
      </c>
      <c r="H2794" t="n">
        <v>11</v>
      </c>
      <c r="I2794" t="inlineStr">
        <is>
          <t>Debit order</t>
        </is>
      </c>
      <c r="J2794" t="inlineStr">
        <is>
          <t>CreditCard</t>
        </is>
      </c>
      <c r="K2794" t="inlineStr">
        <is>
          <t>VODACOM 0396086551 I8113318</t>
        </is>
      </c>
      <c r="L2794" t="inlineStr"/>
      <c r="M2794" s="26" t="n">
        <v>-165.99</v>
      </c>
      <c r="N2794" t="inlineStr">
        <is>
          <t>Phone</t>
        </is>
      </c>
      <c r="O2794" t="inlineStr">
        <is>
          <t>Out</t>
        </is>
      </c>
    </row>
    <row r="2795" hidden="1">
      <c r="A2795" s="30" t="inlineStr">
        <is>
          <t>2022-11-0220:25SORBET CEDAR SQUARE JohannesburgKC YOUNG-485</t>
        </is>
      </c>
      <c r="B2795" t="inlineStr">
        <is>
          <t>2022/11/02</t>
        </is>
      </c>
      <c r="C2795" t="inlineStr">
        <is>
          <t>20:25</t>
        </is>
      </c>
      <c r="D2795" s="20" t="inlineStr">
        <is>
          <t>2022/11/25</t>
        </is>
      </c>
      <c r="E2795" t="inlineStr">
        <is>
          <t>2022/11/02</t>
        </is>
      </c>
      <c r="F2795" t="inlineStr">
        <is>
          <t>2022-11</t>
        </is>
      </c>
      <c r="G2795" t="n">
        <v>2022</v>
      </c>
      <c r="H2795" t="n">
        <v>11</v>
      </c>
      <c r="I2795" t="inlineStr">
        <is>
          <t>POS Purchase</t>
        </is>
      </c>
      <c r="J2795" t="inlineStr">
        <is>
          <t>CreditCard</t>
        </is>
      </c>
      <c r="K2795" t="inlineStr">
        <is>
          <t>SORBET CEDAR SQUARE Johannesburg</t>
        </is>
      </c>
      <c r="L2795" t="inlineStr">
        <is>
          <t>KC YOUNG</t>
        </is>
      </c>
      <c r="M2795" s="26" t="n">
        <v>-485</v>
      </c>
      <c r="N2795" t="inlineStr"/>
      <c r="O2795" t="inlineStr"/>
    </row>
    <row r="2796" hidden="1">
      <c r="A2796" s="30" t="inlineStr">
        <is>
          <t>2022-11-0220:31Uber RidesKC YOUNG-20</t>
        </is>
      </c>
      <c r="B2796" t="inlineStr">
        <is>
          <t>2022/11/02</t>
        </is>
      </c>
      <c r="C2796" t="inlineStr">
        <is>
          <t>20:31</t>
        </is>
      </c>
      <c r="D2796" s="20" t="inlineStr">
        <is>
          <t>2022/11/25</t>
        </is>
      </c>
      <c r="E2796" t="inlineStr">
        <is>
          <t>2022/11/02</t>
        </is>
      </c>
      <c r="F2796" t="inlineStr">
        <is>
          <t>2022-11</t>
        </is>
      </c>
      <c r="G2796" t="n">
        <v>2022</v>
      </c>
      <c r="H2796" t="n">
        <v>11</v>
      </c>
      <c r="I2796" t="inlineStr">
        <is>
          <t>Online</t>
        </is>
      </c>
      <c r="J2796" t="inlineStr">
        <is>
          <t>DebitCard</t>
        </is>
      </c>
      <c r="K2796" t="inlineStr">
        <is>
          <t>Uber Rides</t>
        </is>
      </c>
      <c r="L2796" t="inlineStr">
        <is>
          <t>KC YOUNG</t>
        </is>
      </c>
      <c r="M2796" s="26" t="n">
        <v>-20</v>
      </c>
      <c r="N2796" t="inlineStr"/>
      <c r="O2796" t="inlineStr"/>
    </row>
    <row r="2797" hidden="1">
      <c r="A2797" s="30" t="inlineStr">
        <is>
          <t>2022-11-0220:31Uber RidesKC YOUNG-30</t>
        </is>
      </c>
      <c r="B2797" t="inlineStr">
        <is>
          <t>2022/11/02</t>
        </is>
      </c>
      <c r="C2797" t="inlineStr">
        <is>
          <t>20:31</t>
        </is>
      </c>
      <c r="D2797" s="20" t="inlineStr">
        <is>
          <t>2022/11/25</t>
        </is>
      </c>
      <c r="E2797" t="inlineStr">
        <is>
          <t>2022/11/02</t>
        </is>
      </c>
      <c r="F2797" t="inlineStr">
        <is>
          <t>2022-11</t>
        </is>
      </c>
      <c r="G2797" t="n">
        <v>2022</v>
      </c>
      <c r="H2797" t="n">
        <v>11</v>
      </c>
      <c r="I2797" t="inlineStr">
        <is>
          <t>Online</t>
        </is>
      </c>
      <c r="J2797" t="inlineStr">
        <is>
          <t>DebitCard</t>
        </is>
      </c>
      <c r="K2797" t="inlineStr">
        <is>
          <t>Uber Rides</t>
        </is>
      </c>
      <c r="L2797" t="inlineStr">
        <is>
          <t>KC YOUNG</t>
        </is>
      </c>
      <c r="M2797" s="26" t="n">
        <v>-30</v>
      </c>
      <c r="N2797" t="inlineStr"/>
      <c r="O2797" t="inlineStr"/>
    </row>
    <row r="2798" hidden="1">
      <c r="A2798" s="30" t="inlineStr">
        <is>
          <t>2022-11-0222:00COOL IDEAS195902945 NETCASH-609</t>
        </is>
      </c>
      <c r="B2798" t="inlineStr">
        <is>
          <t>2022/11/02</t>
        </is>
      </c>
      <c r="C2798" t="inlineStr">
        <is>
          <t>22:00</t>
        </is>
      </c>
      <c r="D2798" s="20" t="inlineStr">
        <is>
          <t>2022/11/25</t>
        </is>
      </c>
      <c r="E2798" t="inlineStr">
        <is>
          <t>2022/11/02</t>
        </is>
      </c>
      <c r="F2798" t="inlineStr">
        <is>
          <t>2022-11</t>
        </is>
      </c>
      <c r="G2798" t="n">
        <v>2022</v>
      </c>
      <c r="H2798" t="n">
        <v>11</v>
      </c>
      <c r="I2798" t="inlineStr">
        <is>
          <t>Debit order</t>
        </is>
      </c>
      <c r="J2798" t="inlineStr">
        <is>
          <t>CreditCard</t>
        </is>
      </c>
      <c r="K2798" t="inlineStr">
        <is>
          <t>COOL IDEAS195902945 NETCASH</t>
        </is>
      </c>
      <c r="L2798" t="inlineStr"/>
      <c r="M2798" s="26" t="n">
        <v>-609</v>
      </c>
      <c r="N2798" t="inlineStr">
        <is>
          <t>Internet</t>
        </is>
      </c>
      <c r="O2798" t="inlineStr">
        <is>
          <t>Out</t>
        </is>
      </c>
    </row>
    <row r="2799" hidden="1">
      <c r="A2799" s="30" t="inlineStr">
        <is>
          <t>2022-11-0318:11Kitchen tea120</t>
        </is>
      </c>
      <c r="B2799" t="inlineStr">
        <is>
          <t>2022/11/03</t>
        </is>
      </c>
      <c r="C2799" t="inlineStr">
        <is>
          <t>18:11</t>
        </is>
      </c>
      <c r="D2799" s="20" t="inlineStr">
        <is>
          <t>2022/11/25</t>
        </is>
      </c>
      <c r="E2799" t="inlineStr">
        <is>
          <t>2022/11/03</t>
        </is>
      </c>
      <c r="F2799" t="inlineStr">
        <is>
          <t>2022-11</t>
        </is>
      </c>
      <c r="G2799" t="n">
        <v>2022</v>
      </c>
      <c r="H2799" t="n">
        <v>11</v>
      </c>
      <c r="I2799" t="inlineStr">
        <is>
          <t>EFT</t>
        </is>
      </c>
      <c r="J2799" t="inlineStr">
        <is>
          <t>CreditCard</t>
        </is>
      </c>
      <c r="K2799" t="inlineStr">
        <is>
          <t>Kitchen tea</t>
        </is>
      </c>
      <c r="L2799" t="inlineStr"/>
      <c r="M2799" s="26" t="n">
        <v>120</v>
      </c>
      <c r="N2799" t="inlineStr"/>
      <c r="O2799" t="inlineStr"/>
    </row>
    <row r="2800" hidden="1">
      <c r="A2800" s="30" t="inlineStr">
        <is>
          <t>2022-11-0318:32LOVE SARAH175</t>
        </is>
      </c>
      <c r="B2800" t="inlineStr">
        <is>
          <t>2022/11/03</t>
        </is>
      </c>
      <c r="C2800" t="inlineStr">
        <is>
          <t>18:32</t>
        </is>
      </c>
      <c r="D2800" s="20" t="inlineStr">
        <is>
          <t>2022/11/25</t>
        </is>
      </c>
      <c r="E2800" t="inlineStr">
        <is>
          <t>2022/11/03</t>
        </is>
      </c>
      <c r="F2800" t="inlineStr">
        <is>
          <t>2022-11</t>
        </is>
      </c>
      <c r="G2800" t="n">
        <v>2022</v>
      </c>
      <c r="H2800" t="n">
        <v>11</v>
      </c>
      <c r="I2800" t="inlineStr">
        <is>
          <t>EFT</t>
        </is>
      </c>
      <c r="J2800" t="inlineStr">
        <is>
          <t>DebitCard</t>
        </is>
      </c>
      <c r="K2800" t="inlineStr">
        <is>
          <t>LOVE SARAH</t>
        </is>
      </c>
      <c r="L2800" t="inlineStr"/>
      <c r="M2800" s="26" t="n">
        <v>175</v>
      </c>
      <c r="N2800" t="inlineStr"/>
      <c r="O2800" t="inlineStr"/>
    </row>
    <row r="2801" hidden="1">
      <c r="A2801" s="30" t="inlineStr">
        <is>
          <t>2022-11-0400:53ElectricityPatrick Young-300</t>
        </is>
      </c>
      <c r="B2801" t="inlineStr">
        <is>
          <t>2022/11/04</t>
        </is>
      </c>
      <c r="C2801" t="inlineStr">
        <is>
          <t>00:53</t>
        </is>
      </c>
      <c r="D2801" s="20" t="inlineStr">
        <is>
          <t>2022/11/25</t>
        </is>
      </c>
      <c r="E2801" t="inlineStr">
        <is>
          <t>2022/11/04</t>
        </is>
      </c>
      <c r="F2801" t="inlineStr">
        <is>
          <t>2022-11</t>
        </is>
      </c>
      <c r="G2801" t="n">
        <v>2022</v>
      </c>
      <c r="H2801" t="n">
        <v>11</v>
      </c>
      <c r="I2801" t="inlineStr">
        <is>
          <t>Scheduled EFT</t>
        </is>
      </c>
      <c r="J2801" t="inlineStr">
        <is>
          <t>CreditCard</t>
        </is>
      </c>
      <c r="K2801" t="inlineStr">
        <is>
          <t>Electricity</t>
        </is>
      </c>
      <c r="L2801" t="inlineStr">
        <is>
          <t>Patrick Young</t>
        </is>
      </c>
      <c r="M2801" s="26" t="n">
        <v>-300</v>
      </c>
      <c r="N2801" t="inlineStr"/>
      <c r="O2801" t="inlineStr"/>
    </row>
    <row r="2802" hidden="1">
      <c r="A2802" s="30" t="inlineStr">
        <is>
          <t>2022-11-0418:18ABSA BANK Nya - Kitchen Tea118</t>
        </is>
      </c>
      <c r="B2802" t="inlineStr">
        <is>
          <t>2022/11/04</t>
        </is>
      </c>
      <c r="C2802" t="inlineStr">
        <is>
          <t>18:18</t>
        </is>
      </c>
      <c r="D2802" s="20" t="inlineStr">
        <is>
          <t>2022/11/25</t>
        </is>
      </c>
      <c r="E2802" t="inlineStr">
        <is>
          <t>2022/11/04</t>
        </is>
      </c>
      <c r="F2802" t="inlineStr">
        <is>
          <t>2022-11</t>
        </is>
      </c>
      <c r="G2802" t="n">
        <v>2022</v>
      </c>
      <c r="H2802" t="n">
        <v>11</v>
      </c>
      <c r="I2802" t="inlineStr">
        <is>
          <t>EFT</t>
        </is>
      </c>
      <c r="J2802" t="inlineStr">
        <is>
          <t>CreditCard</t>
        </is>
      </c>
      <c r="K2802" t="inlineStr">
        <is>
          <t>ABSA BANK Nya - Kitchen Tea</t>
        </is>
      </c>
      <c r="L2802" t="inlineStr"/>
      <c r="M2802" s="26" t="n">
        <v>118</v>
      </c>
      <c r="N2802" t="inlineStr"/>
      <c r="O2802" t="inlineStr"/>
    </row>
    <row r="2803" hidden="1">
      <c r="A2803" s="30" t="inlineStr">
        <is>
          <t>2022-11-0418:18Brigitte Kitchen tea118</t>
        </is>
      </c>
      <c r="B2803" t="inlineStr">
        <is>
          <t>2022/11/04</t>
        </is>
      </c>
      <c r="C2803" t="inlineStr">
        <is>
          <t>18:18</t>
        </is>
      </c>
      <c r="D2803" s="20" t="inlineStr">
        <is>
          <t>2022/11/25</t>
        </is>
      </c>
      <c r="E2803" t="inlineStr">
        <is>
          <t>2022/11/04</t>
        </is>
      </c>
      <c r="F2803" t="inlineStr">
        <is>
          <t>2022-11</t>
        </is>
      </c>
      <c r="G2803" t="n">
        <v>2022</v>
      </c>
      <c r="H2803" t="n">
        <v>11</v>
      </c>
      <c r="I2803" t="inlineStr">
        <is>
          <t>EFT</t>
        </is>
      </c>
      <c r="J2803" t="inlineStr">
        <is>
          <t>CreditCard</t>
        </is>
      </c>
      <c r="K2803" t="inlineStr">
        <is>
          <t>Brigitte Kitchen tea</t>
        </is>
      </c>
      <c r="L2803" t="inlineStr"/>
      <c r="M2803" s="26" t="n">
        <v>118</v>
      </c>
      <c r="N2803" t="inlineStr"/>
      <c r="O2803" t="inlineStr"/>
    </row>
    <row r="2804" hidden="1">
      <c r="A2804" s="30" t="inlineStr">
        <is>
          <t>2022-11-0420:14COPYCAT LYNNWOOD BROOKLYNKC YOUNG-156</t>
        </is>
      </c>
      <c r="B2804" t="inlineStr">
        <is>
          <t>2022/11/04</t>
        </is>
      </c>
      <c r="C2804" t="inlineStr">
        <is>
          <t>20:14</t>
        </is>
      </c>
      <c r="D2804" s="20" t="inlineStr">
        <is>
          <t>2022/11/25</t>
        </is>
      </c>
      <c r="E2804" t="inlineStr">
        <is>
          <t>2022/11/04</t>
        </is>
      </c>
      <c r="F2804" t="inlineStr">
        <is>
          <t>2022-11</t>
        </is>
      </c>
      <c r="G2804" t="n">
        <v>2022</v>
      </c>
      <c r="H2804" t="n">
        <v>11</v>
      </c>
      <c r="I2804" t="inlineStr">
        <is>
          <t>POS Purchase</t>
        </is>
      </c>
      <c r="J2804" t="inlineStr">
        <is>
          <t>CreditCard</t>
        </is>
      </c>
      <c r="K2804" t="inlineStr">
        <is>
          <t>COPYCAT LYNNWOOD BROOKLYN</t>
        </is>
      </c>
      <c r="L2804" t="inlineStr">
        <is>
          <t>KC YOUNG</t>
        </is>
      </c>
      <c r="M2804" s="26" t="n">
        <v>-156</v>
      </c>
      <c r="N2804" t="inlineStr"/>
      <c r="O2804" t="inlineStr"/>
    </row>
    <row r="2805" hidden="1">
      <c r="A2805" s="30" t="inlineStr">
        <is>
          <t>2022-11-0420:14PNP CRP HILLCREST BLVD PRETORIAKC YOUNG-256</t>
        </is>
      </c>
      <c r="B2805" t="inlineStr">
        <is>
          <t>2022/11/04</t>
        </is>
      </c>
      <c r="C2805" t="inlineStr">
        <is>
          <t>20:14</t>
        </is>
      </c>
      <c r="D2805" s="20" t="inlineStr">
        <is>
          <t>2022/11/25</t>
        </is>
      </c>
      <c r="E2805" t="inlineStr">
        <is>
          <t>2022/11/04</t>
        </is>
      </c>
      <c r="F2805" t="inlineStr">
        <is>
          <t>2022-11</t>
        </is>
      </c>
      <c r="G2805" t="n">
        <v>2022</v>
      </c>
      <c r="H2805" t="n">
        <v>11</v>
      </c>
      <c r="I2805" t="inlineStr">
        <is>
          <t>POS Purchase</t>
        </is>
      </c>
      <c r="J2805" t="inlineStr">
        <is>
          <t>CreditCard</t>
        </is>
      </c>
      <c r="K2805" t="inlineStr">
        <is>
          <t>PNP CRP HILLCREST BLVD PRETORIA</t>
        </is>
      </c>
      <c r="L2805" t="inlineStr">
        <is>
          <t>KC YOUNG</t>
        </is>
      </c>
      <c r="M2805" s="26" t="n">
        <v>-256</v>
      </c>
      <c r="N2805" t="inlineStr"/>
      <c r="O2805" t="inlineStr"/>
    </row>
    <row r="2806" hidden="1">
      <c r="A2806" s="30" t="inlineStr">
        <is>
          <t>2022-11-0420:14WOOLWORTHS LYNNWOOD RO MORELETA PARKKC YOUNG-308.93</t>
        </is>
      </c>
      <c r="B2806" t="inlineStr">
        <is>
          <t>2022/11/04</t>
        </is>
      </c>
      <c r="C2806" t="inlineStr">
        <is>
          <t>20:14</t>
        </is>
      </c>
      <c r="D2806" s="20" t="inlineStr">
        <is>
          <t>2022/11/25</t>
        </is>
      </c>
      <c r="E2806" t="inlineStr">
        <is>
          <t>2022/11/04</t>
        </is>
      </c>
      <c r="F2806" t="inlineStr">
        <is>
          <t>2022-11</t>
        </is>
      </c>
      <c r="G2806" t="n">
        <v>2022</v>
      </c>
      <c r="H2806" t="n">
        <v>11</v>
      </c>
      <c r="I2806" t="inlineStr">
        <is>
          <t>POS Purchase</t>
        </is>
      </c>
      <c r="J2806" t="inlineStr">
        <is>
          <t>CreditCard</t>
        </is>
      </c>
      <c r="K2806" t="inlineStr">
        <is>
          <t>WOOLWORTHS LYNNWOOD RO MORELETA PARK</t>
        </is>
      </c>
      <c r="L2806" t="inlineStr">
        <is>
          <t>KC YOUNG</t>
        </is>
      </c>
      <c r="M2806" s="26" t="n">
        <v>-308.93</v>
      </c>
      <c r="N2806" t="inlineStr"/>
      <c r="O2806" t="inlineStr"/>
    </row>
    <row r="2807" hidden="1">
      <c r="A2807" s="30" t="inlineStr">
        <is>
          <t>2022-11-0500:41A SARS    318319142 13864865.81</t>
        </is>
      </c>
      <c r="B2807" t="inlineStr">
        <is>
          <t>2022/11/05</t>
        </is>
      </c>
      <c r="C2807" t="inlineStr">
        <is>
          <t>00:41</t>
        </is>
      </c>
      <c r="D2807" s="20" t="inlineStr">
        <is>
          <t>2022/11/25</t>
        </is>
      </c>
      <c r="E2807" t="inlineStr">
        <is>
          <t>2022/11/05</t>
        </is>
      </c>
      <c r="F2807" t="inlineStr">
        <is>
          <t>2022-11</t>
        </is>
      </c>
      <c r="G2807" t="n">
        <v>2022</v>
      </c>
      <c r="H2807" t="n">
        <v>11</v>
      </c>
      <c r="I2807" t="inlineStr">
        <is>
          <t>EFT</t>
        </is>
      </c>
      <c r="J2807" t="inlineStr">
        <is>
          <t>DebitCard</t>
        </is>
      </c>
      <c r="K2807" t="inlineStr">
        <is>
          <t>A SARS    318319142 1386</t>
        </is>
      </c>
      <c r="L2807" t="inlineStr"/>
      <c r="M2807" s="26" t="n">
        <v>4865.81</v>
      </c>
      <c r="N2807" t="inlineStr"/>
      <c r="O2807" t="inlineStr"/>
    </row>
    <row r="2808" hidden="1">
      <c r="A2808" s="30" t="inlineStr">
        <is>
          <t>2022-11-0520:22Postnet Hillcrest HILLCRESTKC YOUNG-177</t>
        </is>
      </c>
      <c r="B2808" t="inlineStr">
        <is>
          <t>2022/11/05</t>
        </is>
      </c>
      <c r="C2808" t="inlineStr">
        <is>
          <t>20:22</t>
        </is>
      </c>
      <c r="D2808" s="20" t="inlineStr">
        <is>
          <t>2022/11/25</t>
        </is>
      </c>
      <c r="E2808" t="inlineStr">
        <is>
          <t>2022/11/05</t>
        </is>
      </c>
      <c r="F2808" t="inlineStr">
        <is>
          <t>2022-11</t>
        </is>
      </c>
      <c r="G2808" t="n">
        <v>2022</v>
      </c>
      <c r="H2808" t="n">
        <v>11</v>
      </c>
      <c r="I2808" t="inlineStr">
        <is>
          <t>POS Purchase</t>
        </is>
      </c>
      <c r="J2808" t="inlineStr">
        <is>
          <t>CreditCard</t>
        </is>
      </c>
      <c r="K2808" t="inlineStr">
        <is>
          <t>Postnet Hillcrest HILLCREST</t>
        </is>
      </c>
      <c r="L2808" t="inlineStr">
        <is>
          <t>KC YOUNG</t>
        </is>
      </c>
      <c r="M2808" s="26" t="n">
        <v>-177</v>
      </c>
      <c r="N2808" t="inlineStr"/>
      <c r="O2808" t="inlineStr"/>
    </row>
    <row r="2809" hidden="1">
      <c r="A2809" s="30" t="inlineStr">
        <is>
          <t>2022-11-0520:22SORBET HILLCREST BOULEVAR HILLCRESTKC YOUNG-310</t>
        </is>
      </c>
      <c r="B2809" t="inlineStr">
        <is>
          <t>2022/11/05</t>
        </is>
      </c>
      <c r="C2809" t="inlineStr">
        <is>
          <t>20:22</t>
        </is>
      </c>
      <c r="D2809" s="20" t="inlineStr">
        <is>
          <t>2022/11/25</t>
        </is>
      </c>
      <c r="E2809" t="inlineStr">
        <is>
          <t>2022/11/05</t>
        </is>
      </c>
      <c r="F2809" t="inlineStr">
        <is>
          <t>2022-11</t>
        </is>
      </c>
      <c r="G2809" t="n">
        <v>2022</v>
      </c>
      <c r="H2809" t="n">
        <v>11</v>
      </c>
      <c r="I2809" t="inlineStr">
        <is>
          <t>POS Purchase</t>
        </is>
      </c>
      <c r="J2809" t="inlineStr">
        <is>
          <t>CreditCard</t>
        </is>
      </c>
      <c r="K2809" t="inlineStr">
        <is>
          <t>SORBET HILLCREST BOULEVAR HILLCREST</t>
        </is>
      </c>
      <c r="L2809" t="inlineStr">
        <is>
          <t>KC YOUNG</t>
        </is>
      </c>
      <c r="M2809" s="26" t="n">
        <v>-310</v>
      </c>
      <c r="N2809" t="inlineStr"/>
      <c r="O2809" t="inlineStr"/>
    </row>
    <row r="2810" hidden="1">
      <c r="A2810" s="30" t="inlineStr">
        <is>
          <t>2022-11-0520:26AROMA GOURMET COFFEE PRETORIAKC YOUNG-80</t>
        </is>
      </c>
      <c r="B2810" t="inlineStr">
        <is>
          <t>2022/11/05</t>
        </is>
      </c>
      <c r="C2810" t="inlineStr">
        <is>
          <t>20:26</t>
        </is>
      </c>
      <c r="D2810" s="20" t="inlineStr">
        <is>
          <t>2022/11/25</t>
        </is>
      </c>
      <c r="E2810" t="inlineStr">
        <is>
          <t>2022/11/05</t>
        </is>
      </c>
      <c r="F2810" t="inlineStr">
        <is>
          <t>2022-11</t>
        </is>
      </c>
      <c r="G2810" t="n">
        <v>2022</v>
      </c>
      <c r="H2810" t="n">
        <v>11</v>
      </c>
      <c r="I2810" t="inlineStr">
        <is>
          <t>POS Purchase</t>
        </is>
      </c>
      <c r="J2810" t="inlineStr">
        <is>
          <t>DebitCard</t>
        </is>
      </c>
      <c r="K2810" t="inlineStr">
        <is>
          <t>AROMA GOURMET COFFEE PRETORIA</t>
        </is>
      </c>
      <c r="L2810" t="inlineStr">
        <is>
          <t>KC YOUNG</t>
        </is>
      </c>
      <c r="M2810" s="26" t="n">
        <v>-80</v>
      </c>
      <c r="N2810" t="inlineStr"/>
      <c r="O2810" t="inlineStr"/>
    </row>
    <row r="2811" hidden="1">
      <c r="A2811" s="30" t="inlineStr">
        <is>
          <t>2022-11-0520:26Postnet Hillcrest HILLCRESTKC YOUNG-32.5</t>
        </is>
      </c>
      <c r="B2811" t="inlineStr">
        <is>
          <t>2022/11/05</t>
        </is>
      </c>
      <c r="C2811" t="inlineStr">
        <is>
          <t>20:26</t>
        </is>
      </c>
      <c r="D2811" s="20" t="inlineStr">
        <is>
          <t>2022/11/25</t>
        </is>
      </c>
      <c r="E2811" t="inlineStr">
        <is>
          <t>2022/11/05</t>
        </is>
      </c>
      <c r="F2811" t="inlineStr">
        <is>
          <t>2022-11</t>
        </is>
      </c>
      <c r="G2811" t="n">
        <v>2022</v>
      </c>
      <c r="H2811" t="n">
        <v>11</v>
      </c>
      <c r="I2811" t="inlineStr">
        <is>
          <t>POS Purchase</t>
        </is>
      </c>
      <c r="J2811" t="inlineStr">
        <is>
          <t>DebitCard</t>
        </is>
      </c>
      <c r="K2811" t="inlineStr">
        <is>
          <t>Postnet Hillcrest HILLCREST</t>
        </is>
      </c>
      <c r="L2811" t="inlineStr">
        <is>
          <t>KC YOUNG</t>
        </is>
      </c>
      <c r="M2811" s="26" t="n">
        <v>-32.5</v>
      </c>
      <c r="N2811" t="inlineStr"/>
      <c r="O2811" t="inlineStr"/>
    </row>
    <row r="2812" hidden="1">
      <c r="A2812" s="30" t="inlineStr">
        <is>
          <t>2022-11-0618:24Kitchen TeaLabre Peplar-173</t>
        </is>
      </c>
      <c r="B2812" t="inlineStr">
        <is>
          <t>2022/11/06</t>
        </is>
      </c>
      <c r="C2812" t="inlineStr">
        <is>
          <t>18:24</t>
        </is>
      </c>
      <c r="D2812" s="20" t="inlineStr">
        <is>
          <t>2022/11/25</t>
        </is>
      </c>
      <c r="E2812" t="inlineStr">
        <is>
          <t>2022/11/06</t>
        </is>
      </c>
      <c r="F2812" t="inlineStr">
        <is>
          <t>2022-11</t>
        </is>
      </c>
      <c r="G2812" t="n">
        <v>2022</v>
      </c>
      <c r="H2812" t="n">
        <v>11</v>
      </c>
      <c r="I2812" t="inlineStr">
        <is>
          <t>EFT</t>
        </is>
      </c>
      <c r="J2812" t="inlineStr">
        <is>
          <t>CreditCard</t>
        </is>
      </c>
      <c r="K2812" t="inlineStr">
        <is>
          <t>Kitchen Tea</t>
        </is>
      </c>
      <c r="L2812" t="inlineStr">
        <is>
          <t>Labre Peplar</t>
        </is>
      </c>
      <c r="M2812" s="26" t="n">
        <v>-173</v>
      </c>
      <c r="N2812" t="inlineStr"/>
      <c r="O2812" t="inlineStr"/>
    </row>
    <row r="2813" hidden="1">
      <c r="A2813" s="30" t="inlineStr">
        <is>
          <t>2022-11-0620:17CHECKERS BRYAN PARK GAUTENGKC YOUNG-355.93</t>
        </is>
      </c>
      <c r="B2813" t="inlineStr">
        <is>
          <t>2022/11/06</t>
        </is>
      </c>
      <c r="C2813" t="inlineStr">
        <is>
          <t>20:17</t>
        </is>
      </c>
      <c r="D2813" s="20" t="inlineStr">
        <is>
          <t>2022/11/25</t>
        </is>
      </c>
      <c r="E2813" t="inlineStr">
        <is>
          <t>2022/11/06</t>
        </is>
      </c>
      <c r="F2813" t="inlineStr">
        <is>
          <t>2022-11</t>
        </is>
      </c>
      <c r="G2813" t="n">
        <v>2022</v>
      </c>
      <c r="H2813" t="n">
        <v>11</v>
      </c>
      <c r="I2813" t="inlineStr">
        <is>
          <t>POS Purchase</t>
        </is>
      </c>
      <c r="J2813" t="inlineStr">
        <is>
          <t>CreditCard</t>
        </is>
      </c>
      <c r="K2813" t="inlineStr">
        <is>
          <t>CHECKERS BRYAN PARK GAUTENG</t>
        </is>
      </c>
      <c r="L2813" t="inlineStr">
        <is>
          <t>KC YOUNG</t>
        </is>
      </c>
      <c r="M2813" s="26" t="n">
        <v>-355.93</v>
      </c>
      <c r="N2813" t="inlineStr">
        <is>
          <t>Groceries</t>
        </is>
      </c>
      <c r="O2813" t="inlineStr">
        <is>
          <t>Out</t>
        </is>
      </c>
    </row>
    <row r="2814" hidden="1">
      <c r="A2814" s="30" t="inlineStr">
        <is>
          <t>2022-11-0620:17CHECKERS KYALAMI GAUTENGKC YOUNG-210.53</t>
        </is>
      </c>
      <c r="B2814" t="inlineStr">
        <is>
          <t>2022/11/06</t>
        </is>
      </c>
      <c r="C2814" t="inlineStr">
        <is>
          <t>20:17</t>
        </is>
      </c>
      <c r="D2814" s="20" t="inlineStr">
        <is>
          <t>2022/11/25</t>
        </is>
      </c>
      <c r="E2814" t="inlineStr">
        <is>
          <t>2022/11/06</t>
        </is>
      </c>
      <c r="F2814" t="inlineStr">
        <is>
          <t>2022-11</t>
        </is>
      </c>
      <c r="G2814" t="n">
        <v>2022</v>
      </c>
      <c r="H2814" t="n">
        <v>11</v>
      </c>
      <c r="I2814" t="inlineStr">
        <is>
          <t>POS Purchase</t>
        </is>
      </c>
      <c r="J2814" t="inlineStr">
        <is>
          <t>CreditCard</t>
        </is>
      </c>
      <c r="K2814" t="inlineStr">
        <is>
          <t>CHECKERS KYALAMI GAUTENG</t>
        </is>
      </c>
      <c r="L2814" t="inlineStr">
        <is>
          <t>KC YOUNG</t>
        </is>
      </c>
      <c r="M2814" s="26" t="n">
        <v>-210.53</v>
      </c>
      <c r="N2814" t="inlineStr">
        <is>
          <t>Groceries</t>
        </is>
      </c>
      <c r="O2814" t="inlineStr">
        <is>
          <t>Out</t>
        </is>
      </c>
    </row>
    <row r="2815" hidden="1">
      <c r="A2815" s="30" t="inlineStr">
        <is>
          <t>2022-11-0714:55Chest of drawersBlues Alley-3499</t>
        </is>
      </c>
      <c r="B2815" t="inlineStr">
        <is>
          <t>2022/11/07</t>
        </is>
      </c>
      <c r="C2815" t="inlineStr">
        <is>
          <t>14:55</t>
        </is>
      </c>
      <c r="D2815" s="20" t="inlineStr">
        <is>
          <t>2022/11/25</t>
        </is>
      </c>
      <c r="E2815" t="inlineStr">
        <is>
          <t>2022/11/07</t>
        </is>
      </c>
      <c r="F2815" t="inlineStr">
        <is>
          <t>2022-11</t>
        </is>
      </c>
      <c r="G2815" t="n">
        <v>2022</v>
      </c>
      <c r="H2815" t="n">
        <v>11</v>
      </c>
      <c r="I2815" t="inlineStr">
        <is>
          <t>EFT</t>
        </is>
      </c>
      <c r="J2815" t="inlineStr">
        <is>
          <t>DebitCard</t>
        </is>
      </c>
      <c r="K2815" t="inlineStr">
        <is>
          <t>Chest of drawers</t>
        </is>
      </c>
      <c r="L2815" t="inlineStr">
        <is>
          <t>Blues Alley</t>
        </is>
      </c>
      <c r="M2815" s="26" t="n">
        <v>-3499</v>
      </c>
      <c r="N2815" t="inlineStr"/>
      <c r="O2815" t="inlineStr"/>
    </row>
    <row r="2816" hidden="1">
      <c r="A2816" s="30" t="inlineStr">
        <is>
          <t>2022-11-0719:54THE FLOWER BOSS BRYANSTONKC YOUNG-38</t>
        </is>
      </c>
      <c r="B2816" t="inlineStr">
        <is>
          <t>2022/11/07</t>
        </is>
      </c>
      <c r="C2816" t="inlineStr">
        <is>
          <t>19:54</t>
        </is>
      </c>
      <c r="D2816" s="20" t="inlineStr">
        <is>
          <t>2022/11/25</t>
        </is>
      </c>
      <c r="E2816" t="inlineStr">
        <is>
          <t>2022/11/07</t>
        </is>
      </c>
      <c r="F2816" t="inlineStr">
        <is>
          <t>2022-11</t>
        </is>
      </c>
      <c r="G2816" t="n">
        <v>2022</v>
      </c>
      <c r="H2816" t="n">
        <v>11</v>
      </c>
      <c r="I2816" t="inlineStr">
        <is>
          <t>POS Purchase</t>
        </is>
      </c>
      <c r="J2816" t="inlineStr">
        <is>
          <t>CreditCard</t>
        </is>
      </c>
      <c r="K2816" t="inlineStr">
        <is>
          <t>THE FLOWER BOSS BRYANSTON</t>
        </is>
      </c>
      <c r="L2816" t="inlineStr">
        <is>
          <t>KC YOUNG</t>
        </is>
      </c>
      <c r="M2816" s="26" t="n">
        <v>-38</v>
      </c>
      <c r="N2816" t="inlineStr"/>
      <c r="O2816" t="inlineStr"/>
    </row>
    <row r="2817" hidden="1">
      <c r="A2817" s="30" t="inlineStr">
        <is>
          <t>2022-11-0719:54WOOLWORTHS MALL OF AFR JUKSKEI VIEWKC YOUNG-419.3</t>
        </is>
      </c>
      <c r="B2817" t="inlineStr">
        <is>
          <t>2022/11/07</t>
        </is>
      </c>
      <c r="C2817" t="inlineStr">
        <is>
          <t>19:54</t>
        </is>
      </c>
      <c r="D2817" s="20" t="inlineStr">
        <is>
          <t>2022/11/25</t>
        </is>
      </c>
      <c r="E2817" t="inlineStr">
        <is>
          <t>2022/11/07</t>
        </is>
      </c>
      <c r="F2817" t="inlineStr">
        <is>
          <t>2022-11</t>
        </is>
      </c>
      <c r="G2817" t="n">
        <v>2022</v>
      </c>
      <c r="H2817" t="n">
        <v>11</v>
      </c>
      <c r="I2817" t="inlineStr">
        <is>
          <t>POS Purchase</t>
        </is>
      </c>
      <c r="J2817" t="inlineStr">
        <is>
          <t>CreditCard</t>
        </is>
      </c>
      <c r="K2817" t="inlineStr">
        <is>
          <t>WOOLWORTHS MALL OF AFR JUKSKEI VIEW</t>
        </is>
      </c>
      <c r="L2817" t="inlineStr">
        <is>
          <t>KC YOUNG</t>
        </is>
      </c>
      <c r="M2817" s="26" t="n">
        <v>-419.3</v>
      </c>
      <c r="N2817" t="inlineStr"/>
      <c r="O2817" t="inlineStr"/>
    </row>
    <row r="2818" hidden="1">
      <c r="A2818" s="30" t="inlineStr">
        <is>
          <t>2022-11-0800:14Credit Service Fee-60</t>
        </is>
      </c>
      <c r="B2818" t="inlineStr">
        <is>
          <t>2022/11/08</t>
        </is>
      </c>
      <c r="C2818" t="inlineStr">
        <is>
          <t>00:14</t>
        </is>
      </c>
      <c r="D2818" s="20" t="inlineStr">
        <is>
          <t>2022/11/25</t>
        </is>
      </c>
      <c r="E2818" t="inlineStr">
        <is>
          <t>2022/11/08</t>
        </is>
      </c>
      <c r="F2818" t="inlineStr">
        <is>
          <t>2022-11</t>
        </is>
      </c>
      <c r="G2818" t="n">
        <v>2022</v>
      </c>
      <c r="H2818" t="n">
        <v>11</v>
      </c>
      <c r="I2818" t="inlineStr">
        <is>
          <t>Fee</t>
        </is>
      </c>
      <c r="J2818" t="inlineStr">
        <is>
          <t>CreditCard</t>
        </is>
      </c>
      <c r="K2818" t="inlineStr">
        <is>
          <t>Credit Service Fee</t>
        </is>
      </c>
      <c r="L2818" t="inlineStr"/>
      <c r="M2818" s="26" t="n">
        <v>-60</v>
      </c>
      <c r="N2818" t="inlineStr">
        <is>
          <t>Banking</t>
        </is>
      </c>
      <c r="O2818" t="inlineStr">
        <is>
          <t>Out</t>
        </is>
      </c>
    </row>
    <row r="2819" hidden="1">
      <c r="A2819" s="30" t="inlineStr">
        <is>
          <t>2022-11-0800:14Interest Earned at 3.00%29.36</t>
        </is>
      </c>
      <c r="B2819" t="inlineStr">
        <is>
          <t>2022/11/08</t>
        </is>
      </c>
      <c r="C2819" t="inlineStr">
        <is>
          <t>00:14</t>
        </is>
      </c>
      <c r="D2819" s="20" t="inlineStr">
        <is>
          <t>2022/11/25</t>
        </is>
      </c>
      <c r="E2819" t="inlineStr">
        <is>
          <t>2022/11/08</t>
        </is>
      </c>
      <c r="F2819" t="inlineStr">
        <is>
          <t>2022-11</t>
        </is>
      </c>
      <c r="G2819" t="n">
        <v>2022</v>
      </c>
      <c r="H2819" t="n">
        <v>11</v>
      </c>
      <c r="I2819" t="inlineStr">
        <is>
          <t>Interest</t>
        </is>
      </c>
      <c r="J2819" t="inlineStr">
        <is>
          <t>CreditCard</t>
        </is>
      </c>
      <c r="K2819" t="inlineStr">
        <is>
          <t>Interest Earned at 3.00%</t>
        </is>
      </c>
      <c r="L2819" t="inlineStr"/>
      <c r="M2819" s="26" t="n">
        <v>29.36</v>
      </c>
      <c r="N2819" t="inlineStr">
        <is>
          <t>Interest</t>
        </is>
      </c>
      <c r="O2819" t="inlineStr">
        <is>
          <t>In</t>
        </is>
      </c>
    </row>
    <row r="2820" hidden="1">
      <c r="A2820" s="30" t="inlineStr">
        <is>
          <t>2022-11-0800:14Monthly Account fee-140</t>
        </is>
      </c>
      <c r="B2820" t="inlineStr">
        <is>
          <t>2022/11/08</t>
        </is>
      </c>
      <c r="C2820" t="inlineStr">
        <is>
          <t>00:14</t>
        </is>
      </c>
      <c r="D2820" s="20" t="inlineStr">
        <is>
          <t>2022/11/25</t>
        </is>
      </c>
      <c r="E2820" t="inlineStr">
        <is>
          <t>2022/11/08</t>
        </is>
      </c>
      <c r="F2820" t="inlineStr">
        <is>
          <t>2022-11</t>
        </is>
      </c>
      <c r="G2820" t="n">
        <v>2022</v>
      </c>
      <c r="H2820" t="n">
        <v>11</v>
      </c>
      <c r="I2820" t="inlineStr">
        <is>
          <t>Fee</t>
        </is>
      </c>
      <c r="J2820" t="inlineStr">
        <is>
          <t>CreditCard</t>
        </is>
      </c>
      <c r="K2820" t="inlineStr">
        <is>
          <t>Monthly Account fee</t>
        </is>
      </c>
      <c r="L2820" t="inlineStr"/>
      <c r="M2820" s="26" t="n">
        <v>-140</v>
      </c>
      <c r="N2820" t="inlineStr">
        <is>
          <t>Banking</t>
        </is>
      </c>
      <c r="O2820" t="inlineStr">
        <is>
          <t>Out</t>
        </is>
      </c>
    </row>
    <row r="2821" hidden="1">
      <c r="A2821" s="30" t="inlineStr">
        <is>
          <t>2022-11-0800:14Vitality Money Premium-50</t>
        </is>
      </c>
      <c r="B2821" t="inlineStr">
        <is>
          <t>2022/11/08</t>
        </is>
      </c>
      <c r="C2821" t="inlineStr">
        <is>
          <t>00:14</t>
        </is>
      </c>
      <c r="D2821" s="20" t="inlineStr">
        <is>
          <t>2022/11/25</t>
        </is>
      </c>
      <c r="E2821" t="inlineStr">
        <is>
          <t>2022/11/08</t>
        </is>
      </c>
      <c r="F2821" t="inlineStr">
        <is>
          <t>2022-11</t>
        </is>
      </c>
      <c r="G2821" t="n">
        <v>2022</v>
      </c>
      <c r="H2821" t="n">
        <v>11</v>
      </c>
      <c r="I2821" t="inlineStr">
        <is>
          <t>Fee</t>
        </is>
      </c>
      <c r="J2821" t="inlineStr">
        <is>
          <t>CreditCard</t>
        </is>
      </c>
      <c r="K2821" t="inlineStr">
        <is>
          <t>Vitality Money Premium</t>
        </is>
      </c>
      <c r="L2821" t="inlineStr"/>
      <c r="M2821" s="26" t="n">
        <v>-50</v>
      </c>
      <c r="N2821" t="inlineStr">
        <is>
          <t>Banking</t>
        </is>
      </c>
      <c r="O2821" t="inlineStr">
        <is>
          <t>Out</t>
        </is>
      </c>
    </row>
    <row r="2822" hidden="1">
      <c r="A2822" s="30" t="inlineStr">
        <is>
          <t>2022-11-0800:16Interest Earned at 3.00%5.02</t>
        </is>
      </c>
      <c r="B2822" t="inlineStr">
        <is>
          <t>2022/11/08</t>
        </is>
      </c>
      <c r="C2822" t="inlineStr">
        <is>
          <t>00:16</t>
        </is>
      </c>
      <c r="D2822" s="20" t="inlineStr">
        <is>
          <t>2022/11/25</t>
        </is>
      </c>
      <c r="E2822" t="inlineStr">
        <is>
          <t>2022/11/08</t>
        </is>
      </c>
      <c r="F2822" t="inlineStr">
        <is>
          <t>2022-11</t>
        </is>
      </c>
      <c r="G2822" t="n">
        <v>2022</v>
      </c>
      <c r="H2822" t="n">
        <v>11</v>
      </c>
      <c r="I2822" t="inlineStr">
        <is>
          <t>Interest</t>
        </is>
      </c>
      <c r="J2822" t="inlineStr">
        <is>
          <t>DebitCard</t>
        </is>
      </c>
      <c r="K2822" t="inlineStr">
        <is>
          <t>Interest Earned at 3.00%</t>
        </is>
      </c>
      <c r="L2822" t="inlineStr"/>
      <c r="M2822" s="26" t="n">
        <v>5.02</v>
      </c>
      <c r="N2822" t="inlineStr">
        <is>
          <t>Interest</t>
        </is>
      </c>
      <c r="O2822" t="inlineStr">
        <is>
          <t>In</t>
        </is>
      </c>
    </row>
    <row r="2823" hidden="1">
      <c r="A2823" s="30" t="inlineStr">
        <is>
          <t>2022-11-0800:24Dynamic interest boost at 1.50%14.68</t>
        </is>
      </c>
      <c r="B2823" t="inlineStr">
        <is>
          <t>2022/11/08</t>
        </is>
      </c>
      <c r="C2823" t="inlineStr">
        <is>
          <t>00:24</t>
        </is>
      </c>
      <c r="D2823" s="20" t="inlineStr">
        <is>
          <t>2022/11/25</t>
        </is>
      </c>
      <c r="E2823" t="inlineStr">
        <is>
          <t>2022/11/08</t>
        </is>
      </c>
      <c r="F2823" t="inlineStr">
        <is>
          <t>2022-11</t>
        </is>
      </c>
      <c r="G2823" t="n">
        <v>2022</v>
      </c>
      <c r="H2823" t="n">
        <v>11</v>
      </c>
      <c r="I2823" t="inlineStr">
        <is>
          <t>Interest</t>
        </is>
      </c>
      <c r="J2823" t="inlineStr">
        <is>
          <t>CreditCard</t>
        </is>
      </c>
      <c r="K2823" t="inlineStr">
        <is>
          <t>Dynamic interest boost at 1.50%</t>
        </is>
      </c>
      <c r="L2823" t="inlineStr"/>
      <c r="M2823" s="26" t="n">
        <v>14.68</v>
      </c>
      <c r="N2823" t="inlineStr">
        <is>
          <t>Interest</t>
        </is>
      </c>
      <c r="O2823" t="inlineStr">
        <is>
          <t>In</t>
        </is>
      </c>
    </row>
    <row r="2824" hidden="1">
      <c r="A2824" s="30" t="inlineStr">
        <is>
          <t>2022-11-0800:25Dynamic interest boost at 1.50%2.51</t>
        </is>
      </c>
      <c r="B2824" t="inlineStr">
        <is>
          <t>2022/11/08</t>
        </is>
      </c>
      <c r="C2824" t="inlineStr">
        <is>
          <t>00:25</t>
        </is>
      </c>
      <c r="D2824" s="20" t="inlineStr">
        <is>
          <t>2022/11/25</t>
        </is>
      </c>
      <c r="E2824" t="inlineStr">
        <is>
          <t>2022/11/08</t>
        </is>
      </c>
      <c r="F2824" t="inlineStr">
        <is>
          <t>2022-11</t>
        </is>
      </c>
      <c r="G2824" t="n">
        <v>2022</v>
      </c>
      <c r="H2824" t="n">
        <v>11</v>
      </c>
      <c r="I2824" t="inlineStr">
        <is>
          <t>Interest</t>
        </is>
      </c>
      <c r="J2824" t="inlineStr">
        <is>
          <t>DebitCard</t>
        </is>
      </c>
      <c r="K2824" t="inlineStr">
        <is>
          <t>Dynamic interest boost at 1.50%</t>
        </is>
      </c>
      <c r="L2824" t="inlineStr"/>
      <c r="M2824" s="26" t="n">
        <v>2.51</v>
      </c>
      <c r="N2824" t="inlineStr">
        <is>
          <t>Interest</t>
        </is>
      </c>
      <c r="O2824" t="inlineStr">
        <is>
          <t>In</t>
        </is>
      </c>
    </row>
    <row r="2825" hidden="1">
      <c r="A2825" s="30" t="inlineStr">
        <is>
          <t>2022-11-0820:16CHECKERS KYALAMI GAUTENGKC YOUNG-497.12</t>
        </is>
      </c>
      <c r="B2825" t="inlineStr">
        <is>
          <t>2022/11/08</t>
        </is>
      </c>
      <c r="C2825" t="inlineStr">
        <is>
          <t>20:16</t>
        </is>
      </c>
      <c r="D2825" s="20" t="inlineStr">
        <is>
          <t>2022/11/25</t>
        </is>
      </c>
      <c r="E2825" t="inlineStr">
        <is>
          <t>2022/11/08</t>
        </is>
      </c>
      <c r="F2825" t="inlineStr">
        <is>
          <t>2022-11</t>
        </is>
      </c>
      <c r="G2825" t="n">
        <v>2022</v>
      </c>
      <c r="H2825" t="n">
        <v>11</v>
      </c>
      <c r="I2825" t="inlineStr">
        <is>
          <t>POS Purchase</t>
        </is>
      </c>
      <c r="J2825" t="inlineStr">
        <is>
          <t>CreditCard</t>
        </is>
      </c>
      <c r="K2825" t="inlineStr">
        <is>
          <t>CHECKERS KYALAMI GAUTENG</t>
        </is>
      </c>
      <c r="L2825" t="inlineStr">
        <is>
          <t>KC YOUNG</t>
        </is>
      </c>
      <c r="M2825" s="26" t="n">
        <v>-497.12</v>
      </c>
      <c r="N2825" t="inlineStr">
        <is>
          <t>Groceries</t>
        </is>
      </c>
      <c r="O2825" t="inlineStr">
        <is>
          <t>Out</t>
        </is>
      </c>
    </row>
    <row r="2826" hidden="1">
      <c r="A2826" s="30" t="inlineStr">
        <is>
          <t>2022-11-0820:16Mall of Africa MIDRANDKC YOUNG-10</t>
        </is>
      </c>
      <c r="B2826" t="inlineStr">
        <is>
          <t>2022/11/08</t>
        </is>
      </c>
      <c r="C2826" t="inlineStr">
        <is>
          <t>20:16</t>
        </is>
      </c>
      <c r="D2826" s="20" t="inlineStr">
        <is>
          <t>2022/11/25</t>
        </is>
      </c>
      <c r="E2826" t="inlineStr">
        <is>
          <t>2022/11/08</t>
        </is>
      </c>
      <c r="F2826" t="inlineStr">
        <is>
          <t>2022-11</t>
        </is>
      </c>
      <c r="G2826" t="n">
        <v>2022</v>
      </c>
      <c r="H2826" t="n">
        <v>11</v>
      </c>
      <c r="I2826" t="inlineStr">
        <is>
          <t>POS Purchase</t>
        </is>
      </c>
      <c r="J2826" t="inlineStr">
        <is>
          <t>CreditCard</t>
        </is>
      </c>
      <c r="K2826" t="inlineStr">
        <is>
          <t>Mall of Africa MIDRAND</t>
        </is>
      </c>
      <c r="L2826" t="inlineStr">
        <is>
          <t>KC YOUNG</t>
        </is>
      </c>
      <c r="M2826" s="26" t="n">
        <v>-10</v>
      </c>
      <c r="N2826" t="inlineStr">
        <is>
          <t>Car</t>
        </is>
      </c>
      <c r="O2826" t="inlineStr">
        <is>
          <t>Out</t>
        </is>
      </c>
    </row>
    <row r="2827" hidden="1">
      <c r="A2827" s="30" t="inlineStr">
        <is>
          <t>2022-11-0820:25MRP HOME KYALAMI MIDRANDKC YOUNG-99.99</t>
        </is>
      </c>
      <c r="B2827" t="inlineStr">
        <is>
          <t>2022/11/08</t>
        </is>
      </c>
      <c r="C2827" t="inlineStr">
        <is>
          <t>20:25</t>
        </is>
      </c>
      <c r="D2827" s="20" t="inlineStr">
        <is>
          <t>2022/11/25</t>
        </is>
      </c>
      <c r="E2827" t="inlineStr">
        <is>
          <t>2022/11/08</t>
        </is>
      </c>
      <c r="F2827" t="inlineStr">
        <is>
          <t>2022-11</t>
        </is>
      </c>
      <c r="G2827" t="n">
        <v>2022</v>
      </c>
      <c r="H2827" t="n">
        <v>11</v>
      </c>
      <c r="I2827" t="inlineStr">
        <is>
          <t>POS Purchase</t>
        </is>
      </c>
      <c r="J2827" t="inlineStr">
        <is>
          <t>DebitCard</t>
        </is>
      </c>
      <c r="K2827" t="inlineStr">
        <is>
          <t>MRP HOME KYALAMI MIDRAND</t>
        </is>
      </c>
      <c r="L2827" t="inlineStr">
        <is>
          <t>KC YOUNG</t>
        </is>
      </c>
      <c r="M2827" s="26" t="n">
        <v>-99.98999999999999</v>
      </c>
      <c r="N2827" t="inlineStr"/>
      <c r="O2827" t="inlineStr"/>
    </row>
    <row r="2828" hidden="1">
      <c r="A2828" s="30" t="inlineStr">
        <is>
          <t>2022-11-0920:10TAKEALOT ONLINE 2KC YOUNG-613</t>
        </is>
      </c>
      <c r="B2828" t="inlineStr">
        <is>
          <t>2022/11/09</t>
        </is>
      </c>
      <c r="C2828" t="inlineStr">
        <is>
          <t>20:10</t>
        </is>
      </c>
      <c r="D2828" s="20" t="inlineStr">
        <is>
          <t>2022/11/25</t>
        </is>
      </c>
      <c r="E2828" t="inlineStr">
        <is>
          <t>2022/11/09</t>
        </is>
      </c>
      <c r="F2828" t="inlineStr">
        <is>
          <t>2022-11</t>
        </is>
      </c>
      <c r="G2828" t="n">
        <v>2022</v>
      </c>
      <c r="H2828" t="n">
        <v>11</v>
      </c>
      <c r="I2828" t="inlineStr">
        <is>
          <t>Online</t>
        </is>
      </c>
      <c r="J2828" t="inlineStr">
        <is>
          <t>CreditCard</t>
        </is>
      </c>
      <c r="K2828" t="inlineStr">
        <is>
          <t>TAKEALOT ONLINE 2</t>
        </is>
      </c>
      <c r="L2828" t="inlineStr">
        <is>
          <t>KC YOUNG</t>
        </is>
      </c>
      <c r="M2828" s="26" t="n">
        <v>-613</v>
      </c>
      <c r="N2828" t="inlineStr"/>
      <c r="O2828" t="inlineStr"/>
    </row>
    <row r="2829" hidden="1">
      <c r="A2829" s="30" t="inlineStr">
        <is>
          <t>2022-11-0920:18HOME etc KYALAMI MIDRANDKC YOUNG-329</t>
        </is>
      </c>
      <c r="B2829" t="inlineStr">
        <is>
          <t>2022/11/09</t>
        </is>
      </c>
      <c r="C2829" t="inlineStr">
        <is>
          <t>20:18</t>
        </is>
      </c>
      <c r="D2829" s="20" t="inlineStr">
        <is>
          <t>2022/11/25</t>
        </is>
      </c>
      <c r="E2829" t="inlineStr">
        <is>
          <t>2022/11/09</t>
        </is>
      </c>
      <c r="F2829" t="inlineStr">
        <is>
          <t>2022-11</t>
        </is>
      </c>
      <c r="G2829" t="n">
        <v>2022</v>
      </c>
      <c r="H2829" t="n">
        <v>11</v>
      </c>
      <c r="I2829" t="inlineStr">
        <is>
          <t>POS Purchase</t>
        </is>
      </c>
      <c r="J2829" t="inlineStr">
        <is>
          <t>DebitCard</t>
        </is>
      </c>
      <c r="K2829" t="inlineStr">
        <is>
          <t>HOME etc KYALAMI MIDRAND</t>
        </is>
      </c>
      <c r="L2829" t="inlineStr">
        <is>
          <t>KC YOUNG</t>
        </is>
      </c>
      <c r="M2829" s="26" t="n">
        <v>-329</v>
      </c>
      <c r="N2829" t="inlineStr"/>
      <c r="O2829" t="inlineStr"/>
    </row>
    <row r="2830" hidden="1">
      <c r="A2830" s="30" t="inlineStr">
        <is>
          <t>2022-11-1011:47Apple Watch BenefitKC YOUNG-183.31</t>
        </is>
      </c>
      <c r="B2830" t="inlineStr">
        <is>
          <t>2022/11/10</t>
        </is>
      </c>
      <c r="C2830" t="inlineStr">
        <is>
          <t>11:47</t>
        </is>
      </c>
      <c r="D2830" s="20" t="inlineStr">
        <is>
          <t>2022/11/25</t>
        </is>
      </c>
      <c r="E2830" t="inlineStr">
        <is>
          <t>2022/11/10</t>
        </is>
      </c>
      <c r="F2830" t="inlineStr">
        <is>
          <t>2022-11</t>
        </is>
      </c>
      <c r="G2830" t="n">
        <v>2022</v>
      </c>
      <c r="H2830" t="n">
        <v>11</v>
      </c>
      <c r="I2830" t="inlineStr">
        <is>
          <t>Reward</t>
        </is>
      </c>
      <c r="J2830" t="inlineStr">
        <is>
          <t>CreditCard</t>
        </is>
      </c>
      <c r="K2830" t="inlineStr">
        <is>
          <t>Apple Watch Benefit</t>
        </is>
      </c>
      <c r="L2830" t="inlineStr">
        <is>
          <t>KC YOUNG</t>
        </is>
      </c>
      <c r="M2830" s="26" t="n">
        <v>-183.31</v>
      </c>
      <c r="N2830" t="inlineStr">
        <is>
          <t>Hobbies</t>
        </is>
      </c>
      <c r="O2830" t="inlineStr">
        <is>
          <t>Out</t>
        </is>
      </c>
    </row>
    <row r="2831" hidden="1">
      <c r="A2831" s="30" t="inlineStr">
        <is>
          <t>2022-11-1117:56INSURECASH4002101773-231343748170.92</t>
        </is>
      </c>
      <c r="B2831" t="inlineStr">
        <is>
          <t>2022/11/11</t>
        </is>
      </c>
      <c r="C2831" t="inlineStr">
        <is>
          <t>17:56</t>
        </is>
      </c>
      <c r="D2831" s="20" t="inlineStr">
        <is>
          <t>2022/11/25</t>
        </is>
      </c>
      <c r="E2831" t="inlineStr">
        <is>
          <t>2022/11/11</t>
        </is>
      </c>
      <c r="F2831" t="inlineStr">
        <is>
          <t>2022-11</t>
        </is>
      </c>
      <c r="G2831" t="n">
        <v>2022</v>
      </c>
      <c r="H2831" t="n">
        <v>11</v>
      </c>
      <c r="I2831" t="inlineStr">
        <is>
          <t>EFT</t>
        </is>
      </c>
      <c r="J2831" t="inlineStr">
        <is>
          <t>CreditCard</t>
        </is>
      </c>
      <c r="K2831" t="inlineStr">
        <is>
          <t>INSURECASH4002101773-231343748</t>
        </is>
      </c>
      <c r="L2831" t="inlineStr"/>
      <c r="M2831" s="26" t="n">
        <v>170.92</v>
      </c>
      <c r="N2831" t="inlineStr">
        <is>
          <t>Insurance</t>
        </is>
      </c>
      <c r="O2831" t="inlineStr">
        <is>
          <t>Out</t>
        </is>
      </c>
    </row>
    <row r="2832" hidden="1">
      <c r="A2832" s="30" t="inlineStr">
        <is>
          <t>2022-11-1120:13SHELL NEW ROAD MidrandKC YOUNG-817.05</t>
        </is>
      </c>
      <c r="B2832" t="inlineStr">
        <is>
          <t>2022/11/11</t>
        </is>
      </c>
      <c r="C2832" t="inlineStr">
        <is>
          <t>20:13</t>
        </is>
      </c>
      <c r="D2832" s="20" t="inlineStr">
        <is>
          <t>2022/11/25</t>
        </is>
      </c>
      <c r="E2832" t="inlineStr">
        <is>
          <t>2022/11/11</t>
        </is>
      </c>
      <c r="F2832" t="inlineStr">
        <is>
          <t>2022-11</t>
        </is>
      </c>
      <c r="G2832" t="n">
        <v>2022</v>
      </c>
      <c r="H2832" t="n">
        <v>11</v>
      </c>
      <c r="I2832" t="inlineStr">
        <is>
          <t>POS Purchase</t>
        </is>
      </c>
      <c r="J2832" t="inlineStr">
        <is>
          <t>CreditCard</t>
        </is>
      </c>
      <c r="K2832" t="inlineStr">
        <is>
          <t>SHELL NEW ROAD Midrand</t>
        </is>
      </c>
      <c r="L2832" t="inlineStr">
        <is>
          <t>KC YOUNG</t>
        </is>
      </c>
      <c r="M2832" s="26" t="n">
        <v>-817.05</v>
      </c>
      <c r="N2832" t="inlineStr"/>
      <c r="O2832" t="inlineStr"/>
    </row>
    <row r="2833" hidden="1">
      <c r="A2833" s="30" t="inlineStr">
        <is>
          <t>2022-11-1120:19JACKSONS REAL FOOD MAR JOHANNESBURGKC YOUNG-43</t>
        </is>
      </c>
      <c r="B2833" t="inlineStr">
        <is>
          <t>2022/11/11</t>
        </is>
      </c>
      <c r="C2833" t="inlineStr">
        <is>
          <t>20:19</t>
        </is>
      </c>
      <c r="D2833" s="20" t="inlineStr">
        <is>
          <t>2022/11/25</t>
        </is>
      </c>
      <c r="E2833" t="inlineStr">
        <is>
          <t>2022/11/11</t>
        </is>
      </c>
      <c r="F2833" t="inlineStr">
        <is>
          <t>2022-11</t>
        </is>
      </c>
      <c r="G2833" t="n">
        <v>2022</v>
      </c>
      <c r="H2833" t="n">
        <v>11</v>
      </c>
      <c r="I2833" t="inlineStr">
        <is>
          <t>POS Purchase</t>
        </is>
      </c>
      <c r="J2833" t="inlineStr">
        <is>
          <t>DebitCard</t>
        </is>
      </c>
      <c r="K2833" t="inlineStr">
        <is>
          <t>JACKSONS REAL FOOD MAR JOHANNESBURG</t>
        </is>
      </c>
      <c r="L2833" t="inlineStr">
        <is>
          <t>KC YOUNG</t>
        </is>
      </c>
      <c r="M2833" s="26" t="n">
        <v>-43</v>
      </c>
      <c r="N2833" t="inlineStr"/>
      <c r="O2833" t="inlineStr"/>
    </row>
    <row r="2834" hidden="1">
      <c r="A2834" s="30" t="inlineStr">
        <is>
          <t>2022-11-1120:19Uber EatsKC YOUNG-125.85</t>
        </is>
      </c>
      <c r="B2834" t="inlineStr">
        <is>
          <t>2022/11/11</t>
        </is>
      </c>
      <c r="C2834" t="inlineStr">
        <is>
          <t>20:19</t>
        </is>
      </c>
      <c r="D2834" s="20" t="inlineStr">
        <is>
          <t>2022/11/25</t>
        </is>
      </c>
      <c r="E2834" t="inlineStr">
        <is>
          <t>2022/11/11</t>
        </is>
      </c>
      <c r="F2834" t="inlineStr">
        <is>
          <t>2022-11</t>
        </is>
      </c>
      <c r="G2834" t="n">
        <v>2022</v>
      </c>
      <c r="H2834" t="n">
        <v>11</v>
      </c>
      <c r="I2834" t="inlineStr">
        <is>
          <t>Online</t>
        </is>
      </c>
      <c r="J2834" t="inlineStr">
        <is>
          <t>DebitCard</t>
        </is>
      </c>
      <c r="K2834" t="inlineStr">
        <is>
          <t>Uber Eats</t>
        </is>
      </c>
      <c r="L2834" t="inlineStr">
        <is>
          <t>KC YOUNG</t>
        </is>
      </c>
      <c r="M2834" s="26" t="n">
        <v>-125.85</v>
      </c>
      <c r="N2834" t="inlineStr"/>
      <c r="O2834" t="inlineStr"/>
    </row>
    <row r="2835" hidden="1">
      <c r="A2835" s="30" t="inlineStr">
        <is>
          <t>2022-11-1123:46Interest Earned at 4.00%34.57</t>
        </is>
      </c>
      <c r="B2835" t="inlineStr">
        <is>
          <t>2022/11/11</t>
        </is>
      </c>
      <c r="C2835" t="inlineStr">
        <is>
          <t>23:46</t>
        </is>
      </c>
      <c r="D2835" s="20" t="inlineStr">
        <is>
          <t>2022/11/25</t>
        </is>
      </c>
      <c r="E2835" t="inlineStr">
        <is>
          <t>2022/11/11</t>
        </is>
      </c>
      <c r="F2835" t="inlineStr">
        <is>
          <t>2022-11</t>
        </is>
      </c>
      <c r="G2835" t="n">
        <v>2022</v>
      </c>
      <c r="H2835" t="n">
        <v>11</v>
      </c>
      <c r="I2835" t="inlineStr">
        <is>
          <t>Interest</t>
        </is>
      </c>
      <c r="J2835" t="inlineStr">
        <is>
          <t>KirstSurance</t>
        </is>
      </c>
      <c r="K2835" t="inlineStr">
        <is>
          <t>Interest Earned at 4.00%</t>
        </is>
      </c>
      <c r="L2835" t="inlineStr"/>
      <c r="M2835" s="23" t="n">
        <v>34.57</v>
      </c>
      <c r="N2835" t="inlineStr"/>
      <c r="O2835" t="inlineStr"/>
    </row>
    <row r="2836" hidden="1">
      <c r="A2836" s="30" t="inlineStr">
        <is>
          <t>2022-11-1123:50Dynamic interest boost at 1.50%12.96</t>
        </is>
      </c>
      <c r="B2836" t="inlineStr">
        <is>
          <t>2022/11/11</t>
        </is>
      </c>
      <c r="C2836" t="inlineStr">
        <is>
          <t>23:50</t>
        </is>
      </c>
      <c r="D2836" s="20" t="inlineStr">
        <is>
          <t>2022/11/25</t>
        </is>
      </c>
      <c r="E2836" t="inlineStr">
        <is>
          <t>2022/11/11</t>
        </is>
      </c>
      <c r="F2836" t="inlineStr">
        <is>
          <t>2022-11</t>
        </is>
      </c>
      <c r="G2836" t="n">
        <v>2022</v>
      </c>
      <c r="H2836" t="n">
        <v>11</v>
      </c>
      <c r="I2836" t="inlineStr">
        <is>
          <t>Interest</t>
        </is>
      </c>
      <c r="J2836" t="inlineStr">
        <is>
          <t>KirstSurance</t>
        </is>
      </c>
      <c r="K2836" t="inlineStr">
        <is>
          <t>Dynamic interest boost at 1.50%</t>
        </is>
      </c>
      <c r="L2836" t="inlineStr"/>
      <c r="M2836" s="23" t="n">
        <v>12.96</v>
      </c>
      <c r="N2836" t="inlineStr"/>
      <c r="O2836" t="inlineStr"/>
    </row>
    <row r="2837" hidden="1">
      <c r="A2837" s="30" t="inlineStr">
        <is>
          <t>2022-11-1220:06Yoco   *West Cafe Pty PretoriaKC YOUNG-140</t>
        </is>
      </c>
      <c r="B2837" t="inlineStr">
        <is>
          <t>2022/11/12</t>
        </is>
      </c>
      <c r="C2837" t="inlineStr">
        <is>
          <t>20:06</t>
        </is>
      </c>
      <c r="D2837" s="20" t="inlineStr">
        <is>
          <t>2022/11/25</t>
        </is>
      </c>
      <c r="E2837" t="inlineStr">
        <is>
          <t>2022/11/12</t>
        </is>
      </c>
      <c r="F2837" t="inlineStr">
        <is>
          <t>2022-11</t>
        </is>
      </c>
      <c r="G2837" t="n">
        <v>2022</v>
      </c>
      <c r="H2837" t="n">
        <v>11</v>
      </c>
      <c r="I2837" t="inlineStr">
        <is>
          <t>POS Purchase</t>
        </is>
      </c>
      <c r="J2837" t="inlineStr">
        <is>
          <t>CreditCard</t>
        </is>
      </c>
      <c r="K2837" t="inlineStr">
        <is>
          <t>Yoco   *West Cafe Pty Pretoria</t>
        </is>
      </c>
      <c r="L2837" t="inlineStr">
        <is>
          <t>KC YOUNG</t>
        </is>
      </c>
      <c r="M2837" s="26" t="n">
        <v>-140</v>
      </c>
      <c r="N2837" t="inlineStr"/>
      <c r="O2837" t="inlineStr"/>
    </row>
    <row r="2838" hidden="1">
      <c r="A2838" s="30" t="inlineStr">
        <is>
          <t>2022-11-1320:13ASIA HOUSE THAI CHIN LYNNWOODKC YOUNG-181</t>
        </is>
      </c>
      <c r="B2838" t="inlineStr">
        <is>
          <t>2022/11/13</t>
        </is>
      </c>
      <c r="C2838" t="inlineStr">
        <is>
          <t>20:13</t>
        </is>
      </c>
      <c r="D2838" s="20" t="inlineStr">
        <is>
          <t>2022/11/25</t>
        </is>
      </c>
      <c r="E2838" t="inlineStr">
        <is>
          <t>2022/11/13</t>
        </is>
      </c>
      <c r="F2838" t="inlineStr">
        <is>
          <t>2022-11</t>
        </is>
      </c>
      <c r="G2838" t="n">
        <v>2022</v>
      </c>
      <c r="H2838" t="n">
        <v>11</v>
      </c>
      <c r="I2838" t="inlineStr">
        <is>
          <t>POS Purchase</t>
        </is>
      </c>
      <c r="J2838" t="inlineStr">
        <is>
          <t>CreditCard</t>
        </is>
      </c>
      <c r="K2838" t="inlineStr">
        <is>
          <t>ASIA HOUSE THAI CHIN LYNNWOOD</t>
        </is>
      </c>
      <c r="L2838" t="inlineStr">
        <is>
          <t>KC YOUNG</t>
        </is>
      </c>
      <c r="M2838" s="26" t="n">
        <v>-181</v>
      </c>
      <c r="N2838" t="inlineStr"/>
      <c r="O2838" t="inlineStr"/>
    </row>
    <row r="2839" hidden="1">
      <c r="A2839" s="30" t="inlineStr">
        <is>
          <t>2022-11-1320:23AROMA GOURMET COFFEE RO PRETORIAKC YOUNG-50</t>
        </is>
      </c>
      <c r="B2839" t="inlineStr">
        <is>
          <t>2022/11/13</t>
        </is>
      </c>
      <c r="C2839" t="inlineStr">
        <is>
          <t>20:23</t>
        </is>
      </c>
      <c r="D2839" s="20" t="inlineStr">
        <is>
          <t>2022/11/25</t>
        </is>
      </c>
      <c r="E2839" t="inlineStr">
        <is>
          <t>2022/11/13</t>
        </is>
      </c>
      <c r="F2839" t="inlineStr">
        <is>
          <t>2022-11</t>
        </is>
      </c>
      <c r="G2839" t="n">
        <v>2022</v>
      </c>
      <c r="H2839" t="n">
        <v>11</v>
      </c>
      <c r="I2839" t="inlineStr">
        <is>
          <t>POS Purchase</t>
        </is>
      </c>
      <c r="J2839" t="inlineStr">
        <is>
          <t>DebitCard</t>
        </is>
      </c>
      <c r="K2839" t="inlineStr">
        <is>
          <t>AROMA GOURMET COFFEE RO PRETORIA</t>
        </is>
      </c>
      <c r="L2839" t="inlineStr">
        <is>
          <t>KC YOUNG</t>
        </is>
      </c>
      <c r="M2839" s="26" t="n">
        <v>-50</v>
      </c>
      <c r="N2839" t="inlineStr"/>
      <c r="O2839" t="inlineStr"/>
    </row>
    <row r="2840" hidden="1">
      <c r="A2840" s="30" t="inlineStr">
        <is>
          <t>2022-11-1320:23ENGEN HILLCREST HILLCRESTKC YOUNG-58.9</t>
        </is>
      </c>
      <c r="B2840" t="inlineStr">
        <is>
          <t>2022/11/13</t>
        </is>
      </c>
      <c r="C2840" t="inlineStr">
        <is>
          <t>20:23</t>
        </is>
      </c>
      <c r="D2840" s="20" t="inlineStr">
        <is>
          <t>2022/11/25</t>
        </is>
      </c>
      <c r="E2840" t="inlineStr">
        <is>
          <t>2022/11/13</t>
        </is>
      </c>
      <c r="F2840" t="inlineStr">
        <is>
          <t>2022-11</t>
        </is>
      </c>
      <c r="G2840" t="n">
        <v>2022</v>
      </c>
      <c r="H2840" t="n">
        <v>11</v>
      </c>
      <c r="I2840" t="inlineStr">
        <is>
          <t>POS Purchase</t>
        </is>
      </c>
      <c r="J2840" t="inlineStr">
        <is>
          <t>DebitCard</t>
        </is>
      </c>
      <c r="K2840" t="inlineStr">
        <is>
          <t>ENGEN HILLCREST HILLCREST</t>
        </is>
      </c>
      <c r="L2840" t="inlineStr">
        <is>
          <t>KC YOUNG</t>
        </is>
      </c>
      <c r="M2840" s="26" t="n">
        <v>-58.9</v>
      </c>
      <c r="N2840" t="inlineStr"/>
      <c r="O2840" t="inlineStr"/>
    </row>
    <row r="2841" hidden="1">
      <c r="A2841" s="30" t="inlineStr">
        <is>
          <t>2022-11-1320:23PNP CRP HILLCREST BLVD PRETORIAKC YOUNG-122.96</t>
        </is>
      </c>
      <c r="B2841" t="inlineStr">
        <is>
          <t>2022/11/13</t>
        </is>
      </c>
      <c r="C2841" t="inlineStr">
        <is>
          <t>20:23</t>
        </is>
      </c>
      <c r="D2841" s="20" t="inlineStr">
        <is>
          <t>2022/11/25</t>
        </is>
      </c>
      <c r="E2841" t="inlineStr">
        <is>
          <t>2022/11/13</t>
        </is>
      </c>
      <c r="F2841" t="inlineStr">
        <is>
          <t>2022-11</t>
        </is>
      </c>
      <c r="G2841" t="n">
        <v>2022</v>
      </c>
      <c r="H2841" t="n">
        <v>11</v>
      </c>
      <c r="I2841" t="inlineStr">
        <is>
          <t>POS Purchase</t>
        </is>
      </c>
      <c r="J2841" t="inlineStr">
        <is>
          <t>DebitCard</t>
        </is>
      </c>
      <c r="K2841" t="inlineStr">
        <is>
          <t>PNP CRP HILLCREST BLVD PRETORIA</t>
        </is>
      </c>
      <c r="L2841" t="inlineStr">
        <is>
          <t>KC YOUNG</t>
        </is>
      </c>
      <c r="M2841" s="26" t="n">
        <v>-122.96</v>
      </c>
      <c r="N2841" t="inlineStr"/>
      <c r="O2841" t="inlineStr"/>
    </row>
    <row r="2842" hidden="1">
      <c r="A2842" s="30" t="inlineStr">
        <is>
          <t>2022-11-1320:23Uber EatsKC YOUNG-124.95</t>
        </is>
      </c>
      <c r="B2842" t="inlineStr">
        <is>
          <t>2022/11/13</t>
        </is>
      </c>
      <c r="C2842" t="inlineStr">
        <is>
          <t>20:23</t>
        </is>
      </c>
      <c r="D2842" s="20" t="inlineStr">
        <is>
          <t>2022/11/25</t>
        </is>
      </c>
      <c r="E2842" t="inlineStr">
        <is>
          <t>2022/11/13</t>
        </is>
      </c>
      <c r="F2842" t="inlineStr">
        <is>
          <t>2022-11</t>
        </is>
      </c>
      <c r="G2842" t="n">
        <v>2022</v>
      </c>
      <c r="H2842" t="n">
        <v>11</v>
      </c>
      <c r="I2842" t="inlineStr">
        <is>
          <t>Online</t>
        </is>
      </c>
      <c r="J2842" t="inlineStr">
        <is>
          <t>DebitCard</t>
        </is>
      </c>
      <c r="K2842" t="inlineStr">
        <is>
          <t>Uber Eats</t>
        </is>
      </c>
      <c r="L2842" t="inlineStr">
        <is>
          <t>KC YOUNG</t>
        </is>
      </c>
      <c r="M2842" s="26" t="n">
        <v>-124.95</v>
      </c>
      <c r="N2842" t="inlineStr"/>
      <c r="O2842" t="inlineStr"/>
    </row>
    <row r="2843" hidden="1">
      <c r="A2843" s="30" t="inlineStr">
        <is>
          <t>2022-11-1419:50CHECKERS KYALAMI GAUTENGKC YOUNG-632.83</t>
        </is>
      </c>
      <c r="B2843" t="inlineStr">
        <is>
          <t>2022/11/14</t>
        </is>
      </c>
      <c r="C2843" t="inlineStr">
        <is>
          <t>19:50</t>
        </is>
      </c>
      <c r="D2843" s="20" t="inlineStr">
        <is>
          <t>2022/11/25</t>
        </is>
      </c>
      <c r="E2843" t="inlineStr">
        <is>
          <t>2022/11/14</t>
        </is>
      </c>
      <c r="F2843" t="inlineStr">
        <is>
          <t>2022-11</t>
        </is>
      </c>
      <c r="G2843" t="n">
        <v>2022</v>
      </c>
      <c r="H2843" t="n">
        <v>11</v>
      </c>
      <c r="I2843" t="inlineStr">
        <is>
          <t>POS Purchase</t>
        </is>
      </c>
      <c r="J2843" t="inlineStr">
        <is>
          <t>CreditCard</t>
        </is>
      </c>
      <c r="K2843" t="inlineStr">
        <is>
          <t>CHECKERS KYALAMI GAUTENG</t>
        </is>
      </c>
      <c r="L2843" t="inlineStr">
        <is>
          <t>KC YOUNG</t>
        </is>
      </c>
      <c r="M2843" s="26" t="n">
        <v>-632.83</v>
      </c>
      <c r="N2843" t="inlineStr">
        <is>
          <t>Groceries</t>
        </is>
      </c>
      <c r="O2843" t="inlineStr">
        <is>
          <t>Out</t>
        </is>
      </c>
    </row>
    <row r="2844" hidden="1">
      <c r="A2844" s="30" t="inlineStr">
        <is>
          <t>2022-11-1419:50INCRED CONNECT MALL OF MIDRANDKC YOUNG-706</t>
        </is>
      </c>
      <c r="B2844" t="inlineStr">
        <is>
          <t>2022/11/14</t>
        </is>
      </c>
      <c r="C2844" t="inlineStr">
        <is>
          <t>19:50</t>
        </is>
      </c>
      <c r="D2844" s="20" t="inlineStr">
        <is>
          <t>2022/11/25</t>
        </is>
      </c>
      <c r="E2844" t="inlineStr">
        <is>
          <t>2022/11/14</t>
        </is>
      </c>
      <c r="F2844" t="inlineStr">
        <is>
          <t>2022-11</t>
        </is>
      </c>
      <c r="G2844" t="n">
        <v>2022</v>
      </c>
      <c r="H2844" t="n">
        <v>11</v>
      </c>
      <c r="I2844" t="inlineStr">
        <is>
          <t>POS Purchase</t>
        </is>
      </c>
      <c r="J2844" t="inlineStr">
        <is>
          <t>CreditCard</t>
        </is>
      </c>
      <c r="K2844" t="inlineStr">
        <is>
          <t>INCRED CONNECT MALL OF MIDRAND</t>
        </is>
      </c>
      <c r="L2844" t="inlineStr">
        <is>
          <t>KC YOUNG</t>
        </is>
      </c>
      <c r="M2844" s="26" t="n">
        <v>-706</v>
      </c>
      <c r="N2844" t="inlineStr"/>
      <c r="O2844" t="inlineStr"/>
    </row>
    <row r="2845" hidden="1">
      <c r="A2845" s="30" t="inlineStr">
        <is>
          <t>2022-11-1419:50MRP HOME MALL OF AFRIC MIDRANDKC YOUNG-189.97</t>
        </is>
      </c>
      <c r="B2845" t="inlineStr">
        <is>
          <t>2022/11/14</t>
        </is>
      </c>
      <c r="C2845" t="inlineStr">
        <is>
          <t>19:50</t>
        </is>
      </c>
      <c r="D2845" s="20" t="inlineStr">
        <is>
          <t>2022/11/25</t>
        </is>
      </c>
      <c r="E2845" t="inlineStr">
        <is>
          <t>2022/11/14</t>
        </is>
      </c>
      <c r="F2845" t="inlineStr">
        <is>
          <t>2022-11</t>
        </is>
      </c>
      <c r="G2845" t="n">
        <v>2022</v>
      </c>
      <c r="H2845" t="n">
        <v>11</v>
      </c>
      <c r="I2845" t="inlineStr">
        <is>
          <t>POS Purchase</t>
        </is>
      </c>
      <c r="J2845" t="inlineStr">
        <is>
          <t>CreditCard</t>
        </is>
      </c>
      <c r="K2845" t="inlineStr">
        <is>
          <t>MRP HOME MALL OF AFRIC MIDRAND</t>
        </is>
      </c>
      <c r="L2845" t="inlineStr">
        <is>
          <t>KC YOUNG</t>
        </is>
      </c>
      <c r="M2845" s="26" t="n">
        <v>-189.97</v>
      </c>
      <c r="N2845" t="inlineStr"/>
      <c r="O2845" t="inlineStr"/>
    </row>
    <row r="2846" hidden="1">
      <c r="A2846" s="30" t="inlineStr">
        <is>
          <t>2022-11-1419:50WOOLWORTHS KYALAMI JOHANNESBURGKC YOUNG-223.43</t>
        </is>
      </c>
      <c r="B2846" t="inlineStr">
        <is>
          <t>2022/11/14</t>
        </is>
      </c>
      <c r="C2846" t="inlineStr">
        <is>
          <t>19:50</t>
        </is>
      </c>
      <c r="D2846" s="20" t="inlineStr">
        <is>
          <t>2022/11/25</t>
        </is>
      </c>
      <c r="E2846" t="inlineStr">
        <is>
          <t>2022/11/14</t>
        </is>
      </c>
      <c r="F2846" t="inlineStr">
        <is>
          <t>2022-11</t>
        </is>
      </c>
      <c r="G2846" t="n">
        <v>2022</v>
      </c>
      <c r="H2846" t="n">
        <v>11</v>
      </c>
      <c r="I2846" t="inlineStr">
        <is>
          <t>POS Purchase</t>
        </is>
      </c>
      <c r="J2846" t="inlineStr">
        <is>
          <t>CreditCard</t>
        </is>
      </c>
      <c r="K2846" t="inlineStr">
        <is>
          <t>WOOLWORTHS KYALAMI JOHANNESBURG</t>
        </is>
      </c>
      <c r="L2846" t="inlineStr">
        <is>
          <t>KC YOUNG</t>
        </is>
      </c>
      <c r="M2846" s="26" t="n">
        <v>-223.43</v>
      </c>
      <c r="N2846" t="inlineStr"/>
      <c r="O2846" t="inlineStr"/>
    </row>
    <row r="2847" hidden="1">
      <c r="A2847" s="30" t="inlineStr">
        <is>
          <t>2022-11-1520:25DECOFURN FOURWAYS FOURWAYSKC YOUNG-2798</t>
        </is>
      </c>
      <c r="B2847" t="inlineStr">
        <is>
          <t>2022/11/15</t>
        </is>
      </c>
      <c r="C2847" t="inlineStr">
        <is>
          <t>20:25</t>
        </is>
      </c>
      <c r="D2847" s="20" t="inlineStr">
        <is>
          <t>2022/11/25</t>
        </is>
      </c>
      <c r="E2847" t="inlineStr">
        <is>
          <t>2022/11/15</t>
        </is>
      </c>
      <c r="F2847" t="inlineStr">
        <is>
          <t>2022-11</t>
        </is>
      </c>
      <c r="G2847" t="n">
        <v>2022</v>
      </c>
      <c r="H2847" t="n">
        <v>11</v>
      </c>
      <c r="I2847" t="inlineStr">
        <is>
          <t>POS Purchase</t>
        </is>
      </c>
      <c r="J2847" t="inlineStr">
        <is>
          <t>CreditCard</t>
        </is>
      </c>
      <c r="K2847" t="inlineStr">
        <is>
          <t>DECOFURN FOURWAYS FOURWAYS</t>
        </is>
      </c>
      <c r="L2847" t="inlineStr">
        <is>
          <t>KC YOUNG</t>
        </is>
      </c>
      <c r="M2847" s="26" t="n">
        <v>-2798</v>
      </c>
      <c r="N2847" t="inlineStr"/>
      <c r="O2847" t="inlineStr"/>
    </row>
    <row r="2848" hidden="1">
      <c r="A2848" s="30" t="inlineStr">
        <is>
          <t>2022-11-1520:25THE BODY SHOP 5128 MALL MIDRANDKC YOUNG-250</t>
        </is>
      </c>
      <c r="B2848" t="inlineStr">
        <is>
          <t>2022/11/15</t>
        </is>
      </c>
      <c r="C2848" t="inlineStr">
        <is>
          <t>20:25</t>
        </is>
      </c>
      <c r="D2848" s="20" t="inlineStr">
        <is>
          <t>2022/11/25</t>
        </is>
      </c>
      <c r="E2848" t="inlineStr">
        <is>
          <t>2022/11/15</t>
        </is>
      </c>
      <c r="F2848" t="inlineStr">
        <is>
          <t>2022-11</t>
        </is>
      </c>
      <c r="G2848" t="n">
        <v>2022</v>
      </c>
      <c r="H2848" t="n">
        <v>11</v>
      </c>
      <c r="I2848" t="inlineStr">
        <is>
          <t>POS Purchase</t>
        </is>
      </c>
      <c r="J2848" t="inlineStr">
        <is>
          <t>CreditCard</t>
        </is>
      </c>
      <c r="K2848" t="inlineStr">
        <is>
          <t>THE BODY SHOP 5128 MALL MIDRAND</t>
        </is>
      </c>
      <c r="L2848" t="inlineStr">
        <is>
          <t>KC YOUNG</t>
        </is>
      </c>
      <c r="M2848" s="26" t="n">
        <v>-250</v>
      </c>
      <c r="N2848" t="inlineStr"/>
      <c r="O2848" t="inlineStr"/>
    </row>
    <row r="2849" hidden="1">
      <c r="A2849" s="30" t="inlineStr">
        <is>
          <t>2022-11-1520:36BRAVO PIZZERIA HATFIELDKC YOUNG-100</t>
        </is>
      </c>
      <c r="B2849" t="inlineStr">
        <is>
          <t>2022/11/15</t>
        </is>
      </c>
      <c r="C2849" t="inlineStr">
        <is>
          <t>20:36</t>
        </is>
      </c>
      <c r="D2849" s="20" t="inlineStr">
        <is>
          <t>2022/11/25</t>
        </is>
      </c>
      <c r="E2849" t="inlineStr">
        <is>
          <t>2022/11/15</t>
        </is>
      </c>
      <c r="F2849" t="inlineStr">
        <is>
          <t>2022-11</t>
        </is>
      </c>
      <c r="G2849" t="n">
        <v>2022</v>
      </c>
      <c r="H2849" t="n">
        <v>11</v>
      </c>
      <c r="I2849" t="inlineStr">
        <is>
          <t>POS Purchase</t>
        </is>
      </c>
      <c r="J2849" t="inlineStr">
        <is>
          <t>DebitCard</t>
        </is>
      </c>
      <c r="K2849" t="inlineStr">
        <is>
          <t>BRAVO PIZZERIA HATFIELD</t>
        </is>
      </c>
      <c r="L2849" t="inlineStr">
        <is>
          <t>KC YOUNG</t>
        </is>
      </c>
      <c r="M2849" s="26" t="n">
        <v>-100</v>
      </c>
      <c r="N2849" t="inlineStr"/>
      <c r="O2849" t="inlineStr"/>
    </row>
    <row r="2850" hidden="1">
      <c r="A2850" s="30" t="inlineStr">
        <is>
          <t>2022-11-1520:36Mall of Africa MIDRANDKC YOUNG-10</t>
        </is>
      </c>
      <c r="B2850" t="inlineStr">
        <is>
          <t>2022/11/15</t>
        </is>
      </c>
      <c r="C2850" t="inlineStr">
        <is>
          <t>20:36</t>
        </is>
      </c>
      <c r="D2850" s="20" t="inlineStr">
        <is>
          <t>2022/11/25</t>
        </is>
      </c>
      <c r="E2850" t="inlineStr">
        <is>
          <t>2022/11/15</t>
        </is>
      </c>
      <c r="F2850" t="inlineStr">
        <is>
          <t>2022-11</t>
        </is>
      </c>
      <c r="G2850" t="n">
        <v>2022</v>
      </c>
      <c r="H2850" t="n">
        <v>11</v>
      </c>
      <c r="I2850" t="inlineStr">
        <is>
          <t>POS Purchase</t>
        </is>
      </c>
      <c r="J2850" t="inlineStr">
        <is>
          <t>DebitCard</t>
        </is>
      </c>
      <c r="K2850" t="inlineStr">
        <is>
          <t>Mall of Africa MIDRAND</t>
        </is>
      </c>
      <c r="L2850" t="inlineStr">
        <is>
          <t>KC YOUNG</t>
        </is>
      </c>
      <c r="M2850" s="26" t="n">
        <v>-10</v>
      </c>
      <c r="N2850" t="inlineStr">
        <is>
          <t>Car</t>
        </is>
      </c>
      <c r="O2850" t="inlineStr">
        <is>
          <t>Out</t>
        </is>
      </c>
    </row>
    <row r="2851" hidden="1">
      <c r="A2851" s="30" t="inlineStr">
        <is>
          <t>2022-11-1710:51For teethFrom: TRAVEL FUND3500</t>
        </is>
      </c>
      <c r="B2851" t="inlineStr">
        <is>
          <t>2022/11/17</t>
        </is>
      </c>
      <c r="C2851" t="inlineStr">
        <is>
          <t>10:51</t>
        </is>
      </c>
      <c r="D2851" s="20" t="inlineStr">
        <is>
          <t>2022/11/25</t>
        </is>
      </c>
      <c r="E2851" t="inlineStr">
        <is>
          <t>2022/11/17</t>
        </is>
      </c>
      <c r="F2851" t="inlineStr">
        <is>
          <t>2022-11</t>
        </is>
      </c>
      <c r="G2851" t="n">
        <v>2022</v>
      </c>
      <c r="H2851" t="n">
        <v>11</v>
      </c>
      <c r="I2851" t="inlineStr">
        <is>
          <t>Transfer</t>
        </is>
      </c>
      <c r="J2851" t="inlineStr">
        <is>
          <t>CreditCard</t>
        </is>
      </c>
      <c r="K2851" t="inlineStr">
        <is>
          <t>For teeth</t>
        </is>
      </c>
      <c r="L2851" t="inlineStr">
        <is>
          <t>From: TRAVEL FUND</t>
        </is>
      </c>
      <c r="M2851" s="26" t="n">
        <v>3500</v>
      </c>
      <c r="N2851" t="inlineStr">
        <is>
          <t>Travel</t>
        </is>
      </c>
      <c r="O2851" t="inlineStr">
        <is>
          <t>Out</t>
        </is>
      </c>
    </row>
    <row r="2852" hidden="1">
      <c r="A2852" s="30" t="inlineStr">
        <is>
          <t>2022-11-1710:51For teethTo: Credit card-3500</t>
        </is>
      </c>
      <c r="B2852" t="inlineStr">
        <is>
          <t>2022/11/17</t>
        </is>
      </c>
      <c r="C2852" t="inlineStr">
        <is>
          <t>10:51</t>
        </is>
      </c>
      <c r="D2852" s="20" t="inlineStr">
        <is>
          <t>2022/11/25</t>
        </is>
      </c>
      <c r="E2852" t="inlineStr">
        <is>
          <t>2022/11/17</t>
        </is>
      </c>
      <c r="F2852" t="inlineStr">
        <is>
          <t>2022-11</t>
        </is>
      </c>
      <c r="G2852" t="n">
        <v>2022</v>
      </c>
      <c r="H2852" t="n">
        <v>11</v>
      </c>
      <c r="I2852" t="inlineStr">
        <is>
          <t>Transfer</t>
        </is>
      </c>
      <c r="J2852" t="inlineStr">
        <is>
          <t>TravelAccount</t>
        </is>
      </c>
      <c r="K2852" t="inlineStr">
        <is>
          <t>For teeth</t>
        </is>
      </c>
      <c r="L2852" t="inlineStr">
        <is>
          <t>To: Credit card</t>
        </is>
      </c>
      <c r="M2852" s="26" t="n">
        <v>-3500</v>
      </c>
      <c r="N2852" t="inlineStr"/>
      <c r="O2852" t="inlineStr"/>
    </row>
    <row r="2853" hidden="1">
      <c r="A2853" s="30" t="inlineStr">
        <is>
          <t>2022-11-1720:091-2 SMILE KYALAMI - NE KYALAMIKC YOUNG-3500</t>
        </is>
      </c>
      <c r="B2853" t="inlineStr">
        <is>
          <t>2022/11/17</t>
        </is>
      </c>
      <c r="C2853" t="inlineStr">
        <is>
          <t>20:09</t>
        </is>
      </c>
      <c r="D2853" s="20" t="inlineStr">
        <is>
          <t>2022/11/25</t>
        </is>
      </c>
      <c r="E2853" t="inlineStr">
        <is>
          <t>2022/11/17</t>
        </is>
      </c>
      <c r="F2853" t="inlineStr">
        <is>
          <t>2022-11</t>
        </is>
      </c>
      <c r="G2853" t="n">
        <v>2022</v>
      </c>
      <c r="H2853" t="n">
        <v>11</v>
      </c>
      <c r="I2853" t="inlineStr">
        <is>
          <t>POS Purchase</t>
        </is>
      </c>
      <c r="J2853" t="inlineStr">
        <is>
          <t>CreditCard</t>
        </is>
      </c>
      <c r="K2853" t="inlineStr">
        <is>
          <t>1-2 SMILE KYALAMI - NE KYALAMI</t>
        </is>
      </c>
      <c r="L2853" t="inlineStr">
        <is>
          <t>KC YOUNG</t>
        </is>
      </c>
      <c r="M2853" s="26" t="n">
        <v>-3500</v>
      </c>
      <c r="N2853" t="inlineStr"/>
      <c r="O2853" t="inlineStr"/>
    </row>
    <row r="2854" hidden="1">
      <c r="A2854" s="30" t="inlineStr">
        <is>
          <t>2022-11-1720:12WOOLWORTHS KYALAMI JOHANNESBURGKC YOUNG-126.97</t>
        </is>
      </c>
      <c r="B2854" t="inlineStr">
        <is>
          <t>2022/11/17</t>
        </is>
      </c>
      <c r="C2854" t="inlineStr">
        <is>
          <t>20:12</t>
        </is>
      </c>
      <c r="D2854" s="20" t="inlineStr">
        <is>
          <t>2022/11/25</t>
        </is>
      </c>
      <c r="E2854" t="inlineStr">
        <is>
          <t>2022/11/17</t>
        </is>
      </c>
      <c r="F2854" t="inlineStr">
        <is>
          <t>2022-11</t>
        </is>
      </c>
      <c r="G2854" t="n">
        <v>2022</v>
      </c>
      <c r="H2854" t="n">
        <v>11</v>
      </c>
      <c r="I2854" t="inlineStr">
        <is>
          <t>POS Purchase</t>
        </is>
      </c>
      <c r="J2854" t="inlineStr">
        <is>
          <t>DebitCard</t>
        </is>
      </c>
      <c r="K2854" t="inlineStr">
        <is>
          <t>WOOLWORTHS KYALAMI JOHANNESBURG</t>
        </is>
      </c>
      <c r="L2854" t="inlineStr">
        <is>
          <t>KC YOUNG</t>
        </is>
      </c>
      <c r="M2854" s="26" t="n">
        <v>-126.97</v>
      </c>
      <c r="N2854" t="inlineStr"/>
      <c r="O2854" t="inlineStr"/>
    </row>
    <row r="2855" hidden="1">
      <c r="A2855" s="30" t="inlineStr">
        <is>
          <t>2022-11-1820:21KFC CHARLES STREET KOEDOESPOORTKC YOUNG-57.9</t>
        </is>
      </c>
      <c r="B2855" t="inlineStr">
        <is>
          <t>2022/11/18</t>
        </is>
      </c>
      <c r="C2855" t="inlineStr">
        <is>
          <t>20:21</t>
        </is>
      </c>
      <c r="D2855" s="20" t="inlineStr">
        <is>
          <t>2022/11/25</t>
        </is>
      </c>
      <c r="E2855" t="inlineStr">
        <is>
          <t>2022/11/18</t>
        </is>
      </c>
      <c r="F2855" t="inlineStr">
        <is>
          <t>2022-11</t>
        </is>
      </c>
      <c r="G2855" t="n">
        <v>2022</v>
      </c>
      <c r="H2855" t="n">
        <v>11</v>
      </c>
      <c r="I2855" t="inlineStr">
        <is>
          <t>POS Purchase</t>
        </is>
      </c>
      <c r="J2855" t="inlineStr">
        <is>
          <t>DebitCard</t>
        </is>
      </c>
      <c r="K2855" t="inlineStr">
        <is>
          <t>KFC CHARLES STREET KOEDOESPOORT</t>
        </is>
      </c>
      <c r="L2855" t="inlineStr">
        <is>
          <t>KC YOUNG</t>
        </is>
      </c>
      <c r="M2855" s="26" t="n">
        <v>-57.9</v>
      </c>
      <c r="N2855" t="inlineStr"/>
      <c r="O2855" t="inlineStr"/>
    </row>
    <row r="2856" hidden="1">
      <c r="A2856" s="30" t="inlineStr">
        <is>
          <t>2022-11-1820:21PNP EXP CHARLE MENLO PARKKC YOUNG-35.8</t>
        </is>
      </c>
      <c r="B2856" t="inlineStr">
        <is>
          <t>2022/11/18</t>
        </is>
      </c>
      <c r="C2856" t="inlineStr">
        <is>
          <t>20:21</t>
        </is>
      </c>
      <c r="D2856" s="20" t="inlineStr">
        <is>
          <t>2022/11/25</t>
        </is>
      </c>
      <c r="E2856" t="inlineStr">
        <is>
          <t>2022/11/18</t>
        </is>
      </c>
      <c r="F2856" t="inlineStr">
        <is>
          <t>2022-11</t>
        </is>
      </c>
      <c r="G2856" t="n">
        <v>2022</v>
      </c>
      <c r="H2856" t="n">
        <v>11</v>
      </c>
      <c r="I2856" t="inlineStr">
        <is>
          <t>POS Purchase</t>
        </is>
      </c>
      <c r="J2856" t="inlineStr">
        <is>
          <t>DebitCard</t>
        </is>
      </c>
      <c r="K2856" t="inlineStr">
        <is>
          <t>PNP EXP CHARLE MENLO PARK</t>
        </is>
      </c>
      <c r="L2856" t="inlineStr">
        <is>
          <t>KC YOUNG</t>
        </is>
      </c>
      <c r="M2856" s="26" t="n">
        <v>-35.8</v>
      </c>
      <c r="N2856" t="inlineStr"/>
      <c r="O2856" t="inlineStr"/>
    </row>
    <row r="2857" hidden="1">
      <c r="A2857" s="30" t="inlineStr">
        <is>
          <t>2022-11-1822:30iPhone Active Rewards Cashback640</t>
        </is>
      </c>
      <c r="B2857" t="inlineStr">
        <is>
          <t>2022/11/18</t>
        </is>
      </c>
      <c r="C2857" t="inlineStr">
        <is>
          <t>22:30</t>
        </is>
      </c>
      <c r="D2857" s="20" t="inlineStr">
        <is>
          <t>2022/11/25</t>
        </is>
      </c>
      <c r="E2857" t="inlineStr">
        <is>
          <t>2022/11/18</t>
        </is>
      </c>
      <c r="F2857" t="inlineStr">
        <is>
          <t>2022-11</t>
        </is>
      </c>
      <c r="G2857" t="n">
        <v>2022</v>
      </c>
      <c r="H2857" t="n">
        <v>11</v>
      </c>
      <c r="I2857" t="inlineStr">
        <is>
          <t>Group Payment</t>
        </is>
      </c>
      <c r="J2857" t="inlineStr">
        <is>
          <t>CreditCard</t>
        </is>
      </c>
      <c r="K2857" t="inlineStr">
        <is>
          <t>iPhone Active Rewards Cashback</t>
        </is>
      </c>
      <c r="L2857" t="inlineStr"/>
      <c r="M2857" s="26" t="n">
        <v>640</v>
      </c>
      <c r="N2857" t="inlineStr">
        <is>
          <t>Phone</t>
        </is>
      </c>
      <c r="O2857" t="inlineStr">
        <is>
          <t>Out</t>
        </is>
      </c>
    </row>
    <row r="2858" hidden="1">
      <c r="A2858" s="30" t="inlineStr">
        <is>
          <t>2022-11-1822:30iPhone Vitality Money Cashback @11.75030.73</t>
        </is>
      </c>
      <c r="B2858" t="inlineStr">
        <is>
          <t>2022/11/18</t>
        </is>
      </c>
      <c r="C2858" t="inlineStr">
        <is>
          <t>22:30</t>
        </is>
      </c>
      <c r="D2858" s="20" t="inlineStr">
        <is>
          <t>2022/11/25</t>
        </is>
      </c>
      <c r="E2858" t="inlineStr">
        <is>
          <t>2022/11/18</t>
        </is>
      </c>
      <c r="F2858" t="inlineStr">
        <is>
          <t>2022-11</t>
        </is>
      </c>
      <c r="G2858" t="n">
        <v>2022</v>
      </c>
      <c r="H2858" t="n">
        <v>11</v>
      </c>
      <c r="I2858" t="inlineStr">
        <is>
          <t>Reward</t>
        </is>
      </c>
      <c r="J2858" t="inlineStr">
        <is>
          <t>CreditCard</t>
        </is>
      </c>
      <c r="K2858" t="inlineStr">
        <is>
          <t>iPhone Vitality Money Cashback @11.750</t>
        </is>
      </c>
      <c r="L2858" t="inlineStr"/>
      <c r="M2858" s="26" t="n">
        <v>30.73</v>
      </c>
      <c r="N2858" t="inlineStr">
        <is>
          <t>Phone</t>
        </is>
      </c>
      <c r="O2858" t="inlineStr">
        <is>
          <t>Out</t>
        </is>
      </c>
    </row>
    <row r="2859" hidden="1">
      <c r="A2859" s="30" t="inlineStr">
        <is>
          <t>2022-11-1823:09iPhone-673</t>
        </is>
      </c>
      <c r="B2859" t="inlineStr">
        <is>
          <t>2022/11/18</t>
        </is>
      </c>
      <c r="C2859" t="inlineStr">
        <is>
          <t>23:09</t>
        </is>
      </c>
      <c r="D2859" s="20" t="inlineStr">
        <is>
          <t>2022/11/25</t>
        </is>
      </c>
      <c r="E2859" t="inlineStr">
        <is>
          <t>2022/11/18</t>
        </is>
      </c>
      <c r="F2859" t="inlineStr">
        <is>
          <t>2022-11</t>
        </is>
      </c>
      <c r="G2859" t="n">
        <v>2022</v>
      </c>
      <c r="H2859" t="n">
        <v>11</v>
      </c>
      <c r="I2859" t="inlineStr">
        <is>
          <t>Budget Instalment</t>
        </is>
      </c>
      <c r="J2859" t="inlineStr">
        <is>
          <t>CreditCard</t>
        </is>
      </c>
      <c r="K2859" t="inlineStr">
        <is>
          <t>iPhone</t>
        </is>
      </c>
      <c r="L2859" t="inlineStr"/>
      <c r="M2859" s="26" t="n">
        <v>-673</v>
      </c>
      <c r="N2859" t="inlineStr">
        <is>
          <t>Phone</t>
        </is>
      </c>
      <c r="O2859" t="inlineStr">
        <is>
          <t>Out</t>
        </is>
      </c>
    </row>
    <row r="2860" hidden="1">
      <c r="A2860" s="30" t="inlineStr">
        <is>
          <t>2022-11-1920:22WOOLWORTHS LYNNWOOD RO MORELETA PARKKC YOUNG-58.99</t>
        </is>
      </c>
      <c r="B2860" t="inlineStr">
        <is>
          <t>2022/11/19</t>
        </is>
      </c>
      <c r="C2860" t="inlineStr">
        <is>
          <t>20:22</t>
        </is>
      </c>
      <c r="D2860" s="20" t="inlineStr">
        <is>
          <t>2022/11/25</t>
        </is>
      </c>
      <c r="E2860" t="inlineStr">
        <is>
          <t>2022/11/19</t>
        </is>
      </c>
      <c r="F2860" t="inlineStr">
        <is>
          <t>2022-11</t>
        </is>
      </c>
      <c r="G2860" t="n">
        <v>2022</v>
      </c>
      <c r="H2860" t="n">
        <v>11</v>
      </c>
      <c r="I2860" t="inlineStr">
        <is>
          <t>POS Purchase</t>
        </is>
      </c>
      <c r="J2860" t="inlineStr">
        <is>
          <t>DebitCard</t>
        </is>
      </c>
      <c r="K2860" t="inlineStr">
        <is>
          <t>WOOLWORTHS LYNNWOOD RO MORELETA PARK</t>
        </is>
      </c>
      <c r="L2860" t="inlineStr">
        <is>
          <t>KC YOUNG</t>
        </is>
      </c>
      <c r="M2860" s="26" t="n">
        <v>-58.99</v>
      </c>
      <c r="N2860" t="inlineStr"/>
      <c r="O2860" t="inlineStr"/>
    </row>
    <row r="2861" hidden="1">
      <c r="A2861" s="30" t="inlineStr">
        <is>
          <t>2022-11-2020:31MCC HILLCREST JOHANNESBURGKC YOUNG-47</t>
        </is>
      </c>
      <c r="B2861" t="inlineStr">
        <is>
          <t>2022/11/20</t>
        </is>
      </c>
      <c r="C2861" t="inlineStr">
        <is>
          <t>20:31</t>
        </is>
      </c>
      <c r="D2861" s="20" t="inlineStr">
        <is>
          <t>2022/11/25</t>
        </is>
      </c>
      <c r="E2861" t="inlineStr">
        <is>
          <t>2022/11/20</t>
        </is>
      </c>
      <c r="F2861" t="inlineStr">
        <is>
          <t>2022-11</t>
        </is>
      </c>
      <c r="G2861" t="n">
        <v>2022</v>
      </c>
      <c r="H2861" t="n">
        <v>11</v>
      </c>
      <c r="I2861" t="inlineStr">
        <is>
          <t>POS Purchase</t>
        </is>
      </c>
      <c r="J2861" t="inlineStr">
        <is>
          <t>DebitCard</t>
        </is>
      </c>
      <c r="K2861" t="inlineStr">
        <is>
          <t>MCC HILLCREST JOHANNESBURG</t>
        </is>
      </c>
      <c r="L2861" t="inlineStr">
        <is>
          <t>KC YOUNG</t>
        </is>
      </c>
      <c r="M2861" s="26" t="n">
        <v>-47</v>
      </c>
      <c r="N2861" t="inlineStr"/>
      <c r="O2861" t="inlineStr"/>
    </row>
    <row r="2862" hidden="1">
      <c r="A2862" s="30" t="inlineStr">
        <is>
          <t>2022-11-2020:31REFINERY 8190 BROOKLYN MA WaterkloofKC YOUNG-252</t>
        </is>
      </c>
      <c r="B2862" t="inlineStr">
        <is>
          <t>2022/11/20</t>
        </is>
      </c>
      <c r="C2862" t="inlineStr">
        <is>
          <t>20:31</t>
        </is>
      </c>
      <c r="D2862" s="20" t="inlineStr">
        <is>
          <t>2022/11/25</t>
        </is>
      </c>
      <c r="E2862" t="inlineStr">
        <is>
          <t>2022/11/20</t>
        </is>
      </c>
      <c r="F2862" t="inlineStr">
        <is>
          <t>2022-11</t>
        </is>
      </c>
      <c r="G2862" t="n">
        <v>2022</v>
      </c>
      <c r="H2862" t="n">
        <v>11</v>
      </c>
      <c r="I2862" t="inlineStr">
        <is>
          <t>POS Purchase</t>
        </is>
      </c>
      <c r="J2862" t="inlineStr">
        <is>
          <t>DebitCard</t>
        </is>
      </c>
      <c r="K2862" t="inlineStr">
        <is>
          <t>REFINERY 8190 BROOKLYN MA Waterkloof</t>
        </is>
      </c>
      <c r="L2862" t="inlineStr">
        <is>
          <t>KC YOUNG</t>
        </is>
      </c>
      <c r="M2862" s="26" t="n">
        <v>-252</v>
      </c>
      <c r="N2862" t="inlineStr"/>
      <c r="O2862" t="inlineStr"/>
    </row>
    <row r="2863" hidden="1">
      <c r="A2863" s="30" t="inlineStr">
        <is>
          <t>2022-11-2020:31SASOL HATFIELD PRETORIAKC YOUNG-56.7</t>
        </is>
      </c>
      <c r="B2863" t="inlineStr">
        <is>
          <t>2022/11/20</t>
        </is>
      </c>
      <c r="C2863" t="inlineStr">
        <is>
          <t>20:31</t>
        </is>
      </c>
      <c r="D2863" s="20" t="inlineStr">
        <is>
          <t>2022/11/25</t>
        </is>
      </c>
      <c r="E2863" t="inlineStr">
        <is>
          <t>2022/11/20</t>
        </is>
      </c>
      <c r="F2863" t="inlineStr">
        <is>
          <t>2022-11</t>
        </is>
      </c>
      <c r="G2863" t="n">
        <v>2022</v>
      </c>
      <c r="H2863" t="n">
        <v>11</v>
      </c>
      <c r="I2863" t="inlineStr">
        <is>
          <t>POS Purchase</t>
        </is>
      </c>
      <c r="J2863" t="inlineStr">
        <is>
          <t>DebitCard</t>
        </is>
      </c>
      <c r="K2863" t="inlineStr">
        <is>
          <t>SASOL HATFIELD PRETORIA</t>
        </is>
      </c>
      <c r="L2863" t="inlineStr">
        <is>
          <t>KC YOUNG</t>
        </is>
      </c>
      <c r="M2863" s="26" t="n">
        <v>-56.7</v>
      </c>
      <c r="N2863" t="inlineStr"/>
      <c r="O2863" t="inlineStr"/>
    </row>
    <row r="2864" hidden="1">
      <c r="A2864" s="30" t="inlineStr">
        <is>
          <t>2022-11-2020:31WOOLWORTHS- THE CLUB W HAZELWOOD PREKC YOUNG-145</t>
        </is>
      </c>
      <c r="B2864" t="inlineStr">
        <is>
          <t>2022/11/20</t>
        </is>
      </c>
      <c r="C2864" t="inlineStr">
        <is>
          <t>20:31</t>
        </is>
      </c>
      <c r="D2864" s="20" t="inlineStr">
        <is>
          <t>2022/11/25</t>
        </is>
      </c>
      <c r="E2864" t="inlineStr">
        <is>
          <t>2022/11/20</t>
        </is>
      </c>
      <c r="F2864" t="inlineStr">
        <is>
          <t>2022-11</t>
        </is>
      </c>
      <c r="G2864" t="n">
        <v>2022</v>
      </c>
      <c r="H2864" t="n">
        <v>11</v>
      </c>
      <c r="I2864" t="inlineStr">
        <is>
          <t>POS Purchase</t>
        </is>
      </c>
      <c r="J2864" t="inlineStr">
        <is>
          <t>DebitCard</t>
        </is>
      </c>
      <c r="K2864" t="inlineStr">
        <is>
          <t>WOOLWORTHS- THE CLUB W HAZELWOOD PRE</t>
        </is>
      </c>
      <c r="L2864" t="inlineStr">
        <is>
          <t>KC YOUNG</t>
        </is>
      </c>
      <c r="M2864" s="26" t="n">
        <v>-145</v>
      </c>
      <c r="N2864" t="inlineStr"/>
      <c r="O2864" t="inlineStr"/>
    </row>
    <row r="2865" hidden="1">
      <c r="A2865" s="30" t="inlineStr">
        <is>
          <t>2022-11-2220:15WOOLWORTHS KYALAMI JOHANNESBURGKC YOUNG-361.17</t>
        </is>
      </c>
      <c r="B2865" t="inlineStr">
        <is>
          <t>2022/11/22</t>
        </is>
      </c>
      <c r="C2865" t="inlineStr">
        <is>
          <t>20:15</t>
        </is>
      </c>
      <c r="D2865" s="20" t="inlineStr">
        <is>
          <t>2022/11/25</t>
        </is>
      </c>
      <c r="E2865" t="inlineStr">
        <is>
          <t>2022/11/22</t>
        </is>
      </c>
      <c r="F2865" t="inlineStr">
        <is>
          <t>2022-11</t>
        </is>
      </c>
      <c r="G2865" t="n">
        <v>2022</v>
      </c>
      <c r="H2865" t="n">
        <v>11</v>
      </c>
      <c r="I2865" t="inlineStr">
        <is>
          <t>POS Purchase</t>
        </is>
      </c>
      <c r="J2865" t="inlineStr">
        <is>
          <t>CreditCard</t>
        </is>
      </c>
      <c r="K2865" t="inlineStr">
        <is>
          <t>WOOLWORTHS KYALAMI JOHANNESBURG</t>
        </is>
      </c>
      <c r="L2865" t="inlineStr">
        <is>
          <t>KC YOUNG</t>
        </is>
      </c>
      <c r="M2865" s="26" t="n">
        <v>-361.17</v>
      </c>
      <c r="N2865" t="inlineStr"/>
      <c r="O2865" t="inlineStr"/>
    </row>
    <row r="2866" hidden="1">
      <c r="A2866" s="30" t="inlineStr">
        <is>
          <t>2022-11-2220:21APPLE.COM/BILL ITUNES.COM 44.99 ZARKC YOUNG-44.99</t>
        </is>
      </c>
      <c r="B2866" t="inlineStr">
        <is>
          <t>2022/11/22</t>
        </is>
      </c>
      <c r="C2866" t="inlineStr">
        <is>
          <t>20:21</t>
        </is>
      </c>
      <c r="D2866" s="20" t="inlineStr">
        <is>
          <t>2022/11/25</t>
        </is>
      </c>
      <c r="E2866" t="inlineStr">
        <is>
          <t>2022/11/22</t>
        </is>
      </c>
      <c r="F2866" t="inlineStr">
        <is>
          <t>2022-11</t>
        </is>
      </c>
      <c r="G2866" t="n">
        <v>2022</v>
      </c>
      <c r="H2866" t="n">
        <v>11</v>
      </c>
      <c r="I2866" t="inlineStr">
        <is>
          <t>POS Purchase</t>
        </is>
      </c>
      <c r="J2866" t="inlineStr">
        <is>
          <t>DebitCard</t>
        </is>
      </c>
      <c r="K2866" t="inlineStr">
        <is>
          <t>APPLE.COM/BILL ITUNES.COM 44.99 ZAR</t>
        </is>
      </c>
      <c r="L2866" t="inlineStr">
        <is>
          <t>KC YOUNG</t>
        </is>
      </c>
      <c r="M2866" s="26" t="n">
        <v>-44.99</v>
      </c>
      <c r="N2866" t="inlineStr">
        <is>
          <t>Hobbies</t>
        </is>
      </c>
      <c r="O2866" t="inlineStr">
        <is>
          <t>Out</t>
        </is>
      </c>
    </row>
    <row r="2867" hidden="1">
      <c r="A2867" s="30" t="inlineStr">
        <is>
          <t>2022-11-2420:28KAUAI MELROSE    75044 JohannesburgKC YOUNG-72</t>
        </is>
      </c>
      <c r="B2867" t="inlineStr">
        <is>
          <t>2022/11/24</t>
        </is>
      </c>
      <c r="C2867" t="inlineStr">
        <is>
          <t>20:28</t>
        </is>
      </c>
      <c r="D2867" s="20" t="inlineStr">
        <is>
          <t>2022/11/25</t>
        </is>
      </c>
      <c r="E2867" t="inlineStr">
        <is>
          <t>2022/11/24</t>
        </is>
      </c>
      <c r="F2867" t="inlineStr">
        <is>
          <t>2022-11</t>
        </is>
      </c>
      <c r="G2867" t="n">
        <v>2022</v>
      </c>
      <c r="H2867" t="n">
        <v>11</v>
      </c>
      <c r="I2867" t="inlineStr">
        <is>
          <t>POS Purchase</t>
        </is>
      </c>
      <c r="J2867" t="inlineStr">
        <is>
          <t>DebitCard</t>
        </is>
      </c>
      <c r="K2867" t="inlineStr">
        <is>
          <t>KAUAI MELROSE    75044 Johannesburg</t>
        </is>
      </c>
      <c r="L2867" t="inlineStr">
        <is>
          <t>KC YOUNG</t>
        </is>
      </c>
      <c r="M2867" s="26" t="n">
        <v>-72</v>
      </c>
      <c r="N2867" t="inlineStr"/>
      <c r="O2867" t="inlineStr"/>
    </row>
    <row r="2868" hidden="1">
      <c r="A2868" s="30" t="inlineStr">
        <is>
          <t>2022-11-2518:04CASHFOCUS SALARIS / SALARY32134.52</t>
        </is>
      </c>
      <c r="B2868" t="inlineStr">
        <is>
          <t>2022/11/25</t>
        </is>
      </c>
      <c r="C2868" t="inlineStr">
        <is>
          <t>18:04</t>
        </is>
      </c>
      <c r="D2868" s="20" t="inlineStr">
        <is>
          <t>2022/11/25</t>
        </is>
      </c>
      <c r="E2868" t="inlineStr">
        <is>
          <t>2022/12/01</t>
        </is>
      </c>
      <c r="F2868" t="inlineStr">
        <is>
          <t>2022-12</t>
        </is>
      </c>
      <c r="G2868" t="n">
        <v>2022</v>
      </c>
      <c r="H2868" t="n">
        <v>12</v>
      </c>
      <c r="I2868" t="inlineStr">
        <is>
          <t>EFT</t>
        </is>
      </c>
      <c r="J2868" t="inlineStr">
        <is>
          <t>CreditCard</t>
        </is>
      </c>
      <c r="K2868" t="inlineStr">
        <is>
          <t>CASHFOCUS SALARIS / SALARY</t>
        </is>
      </c>
      <c r="L2868" t="inlineStr"/>
      <c r="M2868" s="26" t="n">
        <v>32134.52</v>
      </c>
      <c r="N2868" t="inlineStr">
        <is>
          <t>Salary</t>
        </is>
      </c>
      <c r="O2868" t="inlineStr">
        <is>
          <t>In</t>
        </is>
      </c>
    </row>
    <row r="2869" hidden="1">
      <c r="A2869" s="30" t="inlineStr">
        <is>
          <t>2022-11-2521:15PAYU   * Take A Lot -KC YOUNG-5308.25</t>
        </is>
      </c>
      <c r="B2869" t="inlineStr">
        <is>
          <t>2022/11/25</t>
        </is>
      </c>
      <c r="C2869" t="inlineStr">
        <is>
          <t>21:15</t>
        </is>
      </c>
      <c r="D2869" s="20" t="inlineStr">
        <is>
          <t>2022/11/25</t>
        </is>
      </c>
      <c r="E2869" t="inlineStr">
        <is>
          <t>2022/12/01</t>
        </is>
      </c>
      <c r="F2869" t="inlineStr">
        <is>
          <t>2022-12</t>
        </is>
      </c>
      <c r="G2869" t="n">
        <v>2022</v>
      </c>
      <c r="H2869" t="n">
        <v>12</v>
      </c>
      <c r="I2869" t="inlineStr">
        <is>
          <t>Online</t>
        </is>
      </c>
      <c r="J2869" t="inlineStr">
        <is>
          <t>CreditCard</t>
        </is>
      </c>
      <c r="K2869" t="inlineStr">
        <is>
          <t>PAYU   * Take A Lot -</t>
        </is>
      </c>
      <c r="L2869" t="inlineStr">
        <is>
          <t>KC YOUNG</t>
        </is>
      </c>
      <c r="M2869" s="26" t="n">
        <v>-5308.25</v>
      </c>
      <c r="N2869" t="inlineStr"/>
      <c r="O2869" t="inlineStr"/>
    </row>
    <row r="2870" hidden="1">
      <c r="A2870" s="30" t="inlineStr">
        <is>
          <t>2022-11-2701:03EasyEquitiesEasyEquities-3000</t>
        </is>
      </c>
      <c r="B2870" t="inlineStr">
        <is>
          <t>2022/11/27</t>
        </is>
      </c>
      <c r="C2870" t="inlineStr">
        <is>
          <t>01:03</t>
        </is>
      </c>
      <c r="D2870" s="20" t="inlineStr">
        <is>
          <t>2022/11/25</t>
        </is>
      </c>
      <c r="E2870" t="inlineStr">
        <is>
          <t>2022/12/01</t>
        </is>
      </c>
      <c r="F2870" t="inlineStr">
        <is>
          <t>2022-12</t>
        </is>
      </c>
      <c r="G2870" t="n">
        <v>2022</v>
      </c>
      <c r="H2870" t="n">
        <v>12</v>
      </c>
      <c r="I2870" t="inlineStr">
        <is>
          <t>Scheduled EFT</t>
        </is>
      </c>
      <c r="J2870" t="inlineStr">
        <is>
          <t>CreditCard</t>
        </is>
      </c>
      <c r="K2870" t="inlineStr">
        <is>
          <t>EasyEquities</t>
        </is>
      </c>
      <c r="L2870" t="inlineStr">
        <is>
          <t>EasyEquities</t>
        </is>
      </c>
      <c r="M2870" s="26" t="n">
        <v>-3000</v>
      </c>
      <c r="N2870" t="inlineStr">
        <is>
          <t>Investing</t>
        </is>
      </c>
      <c r="O2870" t="inlineStr">
        <is>
          <t>Out</t>
        </is>
      </c>
    </row>
    <row r="2871" hidden="1">
      <c r="A2871" s="30" t="inlineStr">
        <is>
          <t>2022-11-2720:25The Zone ROSEBANKKC YOUNG-10</t>
        </is>
      </c>
      <c r="B2871" t="inlineStr">
        <is>
          <t>2022/11/27</t>
        </is>
      </c>
      <c r="C2871" t="inlineStr">
        <is>
          <t>20:25</t>
        </is>
      </c>
      <c r="D2871" s="20" t="inlineStr">
        <is>
          <t>2022/11/25</t>
        </is>
      </c>
      <c r="E2871" t="inlineStr">
        <is>
          <t>2022/12/01</t>
        </is>
      </c>
      <c r="F2871" t="inlineStr">
        <is>
          <t>2022-12</t>
        </is>
      </c>
      <c r="G2871" t="n">
        <v>2022</v>
      </c>
      <c r="H2871" t="n">
        <v>12</v>
      </c>
      <c r="I2871" t="inlineStr">
        <is>
          <t>POS Purchase</t>
        </is>
      </c>
      <c r="J2871" t="inlineStr">
        <is>
          <t>CreditCard</t>
        </is>
      </c>
      <c r="K2871" t="inlineStr">
        <is>
          <t>The Zone ROSEBANK</t>
        </is>
      </c>
      <c r="L2871" t="inlineStr">
        <is>
          <t>KC YOUNG</t>
        </is>
      </c>
      <c r="M2871" s="26" t="n">
        <v>-10</v>
      </c>
      <c r="N2871" t="inlineStr"/>
      <c r="O2871" t="inlineStr"/>
    </row>
    <row r="2872" hidden="1">
      <c r="A2872" s="30" t="inlineStr">
        <is>
          <t>2022-11-2720:25WESTPACK BRYANSTON BRYANSTONKC YOUNG-46.9</t>
        </is>
      </c>
      <c r="B2872" t="inlineStr">
        <is>
          <t>2022/11/27</t>
        </is>
      </c>
      <c r="C2872" t="inlineStr">
        <is>
          <t>20:25</t>
        </is>
      </c>
      <c r="D2872" s="20" t="inlineStr">
        <is>
          <t>2022/11/25</t>
        </is>
      </c>
      <c r="E2872" t="inlineStr">
        <is>
          <t>2022/12/01</t>
        </is>
      </c>
      <c r="F2872" t="inlineStr">
        <is>
          <t>2022-12</t>
        </is>
      </c>
      <c r="G2872" t="n">
        <v>2022</v>
      </c>
      <c r="H2872" t="n">
        <v>12</v>
      </c>
      <c r="I2872" t="inlineStr">
        <is>
          <t>POS Purchase</t>
        </is>
      </c>
      <c r="J2872" t="inlineStr">
        <is>
          <t>CreditCard</t>
        </is>
      </c>
      <c r="K2872" t="inlineStr">
        <is>
          <t>WESTPACK BRYANSTON BRYANSTON</t>
        </is>
      </c>
      <c r="L2872" t="inlineStr">
        <is>
          <t>KC YOUNG</t>
        </is>
      </c>
      <c r="M2872" s="26" t="n">
        <v>-46.9</v>
      </c>
      <c r="N2872" t="inlineStr"/>
      <c r="O2872" t="inlineStr"/>
    </row>
    <row r="2873" hidden="1">
      <c r="A2873" s="30" t="inlineStr">
        <is>
          <t>2022-11-2814:16Sarah Christmas flightSarah Young-1087</t>
        </is>
      </c>
      <c r="B2873" t="inlineStr">
        <is>
          <t>2022/11/28</t>
        </is>
      </c>
      <c r="C2873" t="inlineStr">
        <is>
          <t>14:16</t>
        </is>
      </c>
      <c r="D2873" s="20" t="inlineStr">
        <is>
          <t>2022/11/25</t>
        </is>
      </c>
      <c r="E2873" t="inlineStr">
        <is>
          <t>2022/12/01</t>
        </is>
      </c>
      <c r="F2873" t="inlineStr">
        <is>
          <t>2022-12</t>
        </is>
      </c>
      <c r="G2873" t="n">
        <v>2022</v>
      </c>
      <c r="H2873" t="n">
        <v>12</v>
      </c>
      <c r="I2873" t="inlineStr">
        <is>
          <t>EFT</t>
        </is>
      </c>
      <c r="J2873" t="inlineStr">
        <is>
          <t>CreditCard</t>
        </is>
      </c>
      <c r="K2873" t="inlineStr">
        <is>
          <t>Sarah Christmas flight</t>
        </is>
      </c>
      <c r="L2873" t="inlineStr">
        <is>
          <t>Sarah Young</t>
        </is>
      </c>
      <c r="M2873" s="26" t="n">
        <v>-1087</v>
      </c>
      <c r="N2873" t="inlineStr"/>
      <c r="O2873" t="inlineStr"/>
    </row>
    <row r="2874" hidden="1">
      <c r="A2874" s="30" t="inlineStr">
        <is>
          <t>2022-11-2820:22JACKSONS REAL FOOD MAR JOHANNESBURGKC YOUNG-110</t>
        </is>
      </c>
      <c r="B2874" t="inlineStr">
        <is>
          <t>2022/11/28</t>
        </is>
      </c>
      <c r="C2874" t="inlineStr">
        <is>
          <t>20:22</t>
        </is>
      </c>
      <c r="D2874" s="20" t="inlineStr">
        <is>
          <t>2022/11/25</t>
        </is>
      </c>
      <c r="E2874" t="inlineStr">
        <is>
          <t>2022/12/01</t>
        </is>
      </c>
      <c r="F2874" t="inlineStr">
        <is>
          <t>2022-12</t>
        </is>
      </c>
      <c r="G2874" t="n">
        <v>2022</v>
      </c>
      <c r="H2874" t="n">
        <v>12</v>
      </c>
      <c r="I2874" t="inlineStr">
        <is>
          <t>POS Purchase</t>
        </is>
      </c>
      <c r="J2874" t="inlineStr">
        <is>
          <t>CreditCard</t>
        </is>
      </c>
      <c r="K2874" t="inlineStr">
        <is>
          <t>JACKSONS REAL FOOD MAR JOHANNESBURG</t>
        </is>
      </c>
      <c r="L2874" t="inlineStr">
        <is>
          <t>KC YOUNG</t>
        </is>
      </c>
      <c r="M2874" s="26" t="n">
        <v>-110</v>
      </c>
      <c r="N2874" t="inlineStr"/>
      <c r="O2874" t="inlineStr"/>
    </row>
    <row r="2875" hidden="1">
      <c r="A2875" s="30" t="inlineStr">
        <is>
          <t>2022-11-2820:22WOOLWORTHS- BRYAN PARK BRYANSTONKC YOUNG-103.93</t>
        </is>
      </c>
      <c r="B2875" t="inlineStr">
        <is>
          <t>2022/11/28</t>
        </is>
      </c>
      <c r="C2875" t="inlineStr">
        <is>
          <t>20:22</t>
        </is>
      </c>
      <c r="D2875" s="20" t="inlineStr">
        <is>
          <t>2022/11/25</t>
        </is>
      </c>
      <c r="E2875" t="inlineStr">
        <is>
          <t>2022/12/01</t>
        </is>
      </c>
      <c r="F2875" t="inlineStr">
        <is>
          <t>2022-12</t>
        </is>
      </c>
      <c r="G2875" t="n">
        <v>2022</v>
      </c>
      <c r="H2875" t="n">
        <v>12</v>
      </c>
      <c r="I2875" t="inlineStr">
        <is>
          <t>POS Purchase</t>
        </is>
      </c>
      <c r="J2875" t="inlineStr">
        <is>
          <t>CreditCard</t>
        </is>
      </c>
      <c r="K2875" t="inlineStr">
        <is>
          <t>WOOLWORTHS- BRYAN PARK BRYANSTON</t>
        </is>
      </c>
      <c r="L2875" t="inlineStr">
        <is>
          <t>KC YOUNG</t>
        </is>
      </c>
      <c r="M2875" s="26" t="n">
        <v>-103.93</v>
      </c>
      <c r="N2875" t="inlineStr"/>
      <c r="O2875" t="inlineStr"/>
    </row>
    <row r="2876" hidden="1">
      <c r="A2876" s="30" t="inlineStr">
        <is>
          <t>2022-11-2820:30BRYANSTON LOCKSMITH BryanstonKC YOUNG-60</t>
        </is>
      </c>
      <c r="B2876" t="inlineStr">
        <is>
          <t>2022/11/28</t>
        </is>
      </c>
      <c r="C2876" t="inlineStr">
        <is>
          <t>20:30</t>
        </is>
      </c>
      <c r="D2876" s="20" t="inlineStr">
        <is>
          <t>2022/11/25</t>
        </is>
      </c>
      <c r="E2876" t="inlineStr">
        <is>
          <t>2022/12/01</t>
        </is>
      </c>
      <c r="F2876" t="inlineStr">
        <is>
          <t>2022-12</t>
        </is>
      </c>
      <c r="G2876" t="n">
        <v>2022</v>
      </c>
      <c r="H2876" t="n">
        <v>12</v>
      </c>
      <c r="I2876" t="inlineStr">
        <is>
          <t>POS Purchase</t>
        </is>
      </c>
      <c r="J2876" t="inlineStr">
        <is>
          <t>DebitCard</t>
        </is>
      </c>
      <c r="K2876" t="inlineStr">
        <is>
          <t>BRYANSTON LOCKSMITH Bryanston</t>
        </is>
      </c>
      <c r="L2876" t="inlineStr">
        <is>
          <t>KC YOUNG</t>
        </is>
      </c>
      <c r="M2876" s="26" t="n">
        <v>-60</v>
      </c>
      <c r="N2876" t="inlineStr"/>
      <c r="O2876" t="inlineStr"/>
    </row>
    <row r="2877" hidden="1">
      <c r="A2877" s="30" t="inlineStr">
        <is>
          <t>2022-11-2820:30WESTPACK BRYANSTON BRYANSTONKC YOUNG-254.85</t>
        </is>
      </c>
      <c r="B2877" t="inlineStr">
        <is>
          <t>2022/11/28</t>
        </is>
      </c>
      <c r="C2877" t="inlineStr">
        <is>
          <t>20:30</t>
        </is>
      </c>
      <c r="D2877" s="20" t="inlineStr">
        <is>
          <t>2022/11/25</t>
        </is>
      </c>
      <c r="E2877" t="inlineStr">
        <is>
          <t>2022/12/01</t>
        </is>
      </c>
      <c r="F2877" t="inlineStr">
        <is>
          <t>2022-12</t>
        </is>
      </c>
      <c r="G2877" t="n">
        <v>2022</v>
      </c>
      <c r="H2877" t="n">
        <v>12</v>
      </c>
      <c r="I2877" t="inlineStr">
        <is>
          <t>POS Purchase</t>
        </is>
      </c>
      <c r="J2877" t="inlineStr">
        <is>
          <t>DebitCard</t>
        </is>
      </c>
      <c r="K2877" t="inlineStr">
        <is>
          <t>WESTPACK BRYANSTON BRYANSTON</t>
        </is>
      </c>
      <c r="L2877" t="inlineStr">
        <is>
          <t>KC YOUNG</t>
        </is>
      </c>
      <c r="M2877" s="26" t="n">
        <v>-254.85</v>
      </c>
      <c r="N2877" t="inlineStr"/>
      <c r="O2877" t="inlineStr"/>
    </row>
    <row r="2878" hidden="1">
      <c r="A2878" s="30" t="inlineStr">
        <is>
          <t>2022-11-2900:52LoanBA Young-8000</t>
        </is>
      </c>
      <c r="B2878" t="inlineStr">
        <is>
          <t>2022/11/29</t>
        </is>
      </c>
      <c r="C2878" t="inlineStr">
        <is>
          <t>00:52</t>
        </is>
      </c>
      <c r="D2878" s="20" t="inlineStr">
        <is>
          <t>2022/11/25</t>
        </is>
      </c>
      <c r="E2878" t="inlineStr">
        <is>
          <t>2022/12/01</t>
        </is>
      </c>
      <c r="F2878" t="inlineStr">
        <is>
          <t>2022-12</t>
        </is>
      </c>
      <c r="G2878" t="n">
        <v>2022</v>
      </c>
      <c r="H2878" t="n">
        <v>12</v>
      </c>
      <c r="I2878" t="inlineStr">
        <is>
          <t>Scheduled EFT</t>
        </is>
      </c>
      <c r="J2878" t="inlineStr">
        <is>
          <t>CreditCard</t>
        </is>
      </c>
      <c r="K2878" t="inlineStr">
        <is>
          <t>Loan</t>
        </is>
      </c>
      <c r="L2878" t="inlineStr">
        <is>
          <t>BA Young</t>
        </is>
      </c>
      <c r="M2878" s="26" t="n">
        <v>-8000</v>
      </c>
      <c r="N2878" t="inlineStr">
        <is>
          <t>Rent</t>
        </is>
      </c>
      <c r="O2878" t="inlineStr">
        <is>
          <t>Out</t>
        </is>
      </c>
    </row>
    <row r="2879" hidden="1">
      <c r="A2879" s="30" t="inlineStr">
        <is>
          <t>2022-11-2920:25CHECKERS KYALAMI GAUTENGKC YOUNG-442.91</t>
        </is>
      </c>
      <c r="B2879" t="inlineStr">
        <is>
          <t>2022/11/29</t>
        </is>
      </c>
      <c r="C2879" t="inlineStr">
        <is>
          <t>20:25</t>
        </is>
      </c>
      <c r="D2879" s="20" t="inlineStr">
        <is>
          <t>2022/11/25</t>
        </is>
      </c>
      <c r="E2879" t="inlineStr">
        <is>
          <t>2022/12/01</t>
        </is>
      </c>
      <c r="F2879" t="inlineStr">
        <is>
          <t>2022-12</t>
        </is>
      </c>
      <c r="G2879" t="n">
        <v>2022</v>
      </c>
      <c r="H2879" t="n">
        <v>12</v>
      </c>
      <c r="I2879" t="inlineStr">
        <is>
          <t>POS Purchase</t>
        </is>
      </c>
      <c r="J2879" t="inlineStr">
        <is>
          <t>CreditCard</t>
        </is>
      </c>
      <c r="K2879" t="inlineStr">
        <is>
          <t>CHECKERS KYALAMI GAUTENG</t>
        </is>
      </c>
      <c r="L2879" t="inlineStr">
        <is>
          <t>KC YOUNG</t>
        </is>
      </c>
      <c r="M2879" s="26" t="n">
        <v>-442.91</v>
      </c>
      <c r="N2879" t="inlineStr">
        <is>
          <t>Groceries</t>
        </is>
      </c>
      <c r="O2879" t="inlineStr">
        <is>
          <t>Out</t>
        </is>
      </c>
    </row>
    <row r="2880" hidden="1">
      <c r="A2880" s="30" t="inlineStr">
        <is>
          <t>2022-11-2920:25DOPPIO ZERO PINESLOPES FOURWAYSKC YOUNG-125</t>
        </is>
      </c>
      <c r="B2880" t="inlineStr">
        <is>
          <t>2022/11/29</t>
        </is>
      </c>
      <c r="C2880" t="inlineStr">
        <is>
          <t>20:25</t>
        </is>
      </c>
      <c r="D2880" s="20" t="inlineStr">
        <is>
          <t>2022/11/25</t>
        </is>
      </c>
      <c r="E2880" t="inlineStr">
        <is>
          <t>2022/12/01</t>
        </is>
      </c>
      <c r="F2880" t="inlineStr">
        <is>
          <t>2022-12</t>
        </is>
      </c>
      <c r="G2880" t="n">
        <v>2022</v>
      </c>
      <c r="H2880" t="n">
        <v>12</v>
      </c>
      <c r="I2880" t="inlineStr">
        <is>
          <t>POS Purchase</t>
        </is>
      </c>
      <c r="J2880" t="inlineStr">
        <is>
          <t>CreditCard</t>
        </is>
      </c>
      <c r="K2880" t="inlineStr">
        <is>
          <t>DOPPIO ZERO PINESLOPES FOURWAYS</t>
        </is>
      </c>
      <c r="L2880" t="inlineStr">
        <is>
          <t>KC YOUNG</t>
        </is>
      </c>
      <c r="M2880" s="26" t="n">
        <v>-125</v>
      </c>
      <c r="N2880" t="inlineStr"/>
      <c r="O2880" t="inlineStr"/>
    </row>
    <row r="2881" hidden="1">
      <c r="A2881" s="30" t="inlineStr">
        <is>
          <t>2022-11-2920:35APPLE.COM/BILL ITUNES.COM 109.99 ZARKC YOUNG-109.99</t>
        </is>
      </c>
      <c r="B2881" t="inlineStr">
        <is>
          <t>2022/11/29</t>
        </is>
      </c>
      <c r="C2881" t="inlineStr">
        <is>
          <t>20:35</t>
        </is>
      </c>
      <c r="D2881" s="20" t="inlineStr">
        <is>
          <t>2022/11/25</t>
        </is>
      </c>
      <c r="E2881" t="inlineStr">
        <is>
          <t>2022/12/01</t>
        </is>
      </c>
      <c r="F2881" t="inlineStr">
        <is>
          <t>2022-12</t>
        </is>
      </c>
      <c r="G2881" t="n">
        <v>2022</v>
      </c>
      <c r="H2881" t="n">
        <v>12</v>
      </c>
      <c r="I2881" t="inlineStr">
        <is>
          <t>POS Purchase</t>
        </is>
      </c>
      <c r="J2881" t="inlineStr">
        <is>
          <t>DebitCard</t>
        </is>
      </c>
      <c r="K2881" t="inlineStr">
        <is>
          <t>APPLE.COM/BILL ITUNES.COM 109.99 ZAR</t>
        </is>
      </c>
      <c r="L2881" t="inlineStr">
        <is>
          <t>KC YOUNG</t>
        </is>
      </c>
      <c r="M2881" s="26" t="n">
        <v>-109.99</v>
      </c>
      <c r="N2881" t="inlineStr">
        <is>
          <t>Hobbies</t>
        </is>
      </c>
      <c r="O2881" t="inlineStr">
        <is>
          <t>Out</t>
        </is>
      </c>
    </row>
    <row r="2882" hidden="1">
      <c r="A2882" s="30" t="inlineStr">
        <is>
          <t>2022-11-2920:35Tops Hobart BRYANSTONKC YOUNG-491.14</t>
        </is>
      </c>
      <c r="B2882" t="inlineStr">
        <is>
          <t>2022/11/29</t>
        </is>
      </c>
      <c r="C2882" t="inlineStr">
        <is>
          <t>20:35</t>
        </is>
      </c>
      <c r="D2882" s="20" t="inlineStr">
        <is>
          <t>2022/11/25</t>
        </is>
      </c>
      <c r="E2882" t="inlineStr">
        <is>
          <t>2022/12/01</t>
        </is>
      </c>
      <c r="F2882" t="inlineStr">
        <is>
          <t>2022-12</t>
        </is>
      </c>
      <c r="G2882" t="n">
        <v>2022</v>
      </c>
      <c r="H2882" t="n">
        <v>12</v>
      </c>
      <c r="I2882" t="inlineStr">
        <is>
          <t>POS Purchase</t>
        </is>
      </c>
      <c r="J2882" t="inlineStr">
        <is>
          <t>DebitCard</t>
        </is>
      </c>
      <c r="K2882" t="inlineStr">
        <is>
          <t>Tops Hobart BRYANSTON</t>
        </is>
      </c>
      <c r="L2882" t="inlineStr">
        <is>
          <t>KC YOUNG</t>
        </is>
      </c>
      <c r="M2882" s="26" t="n">
        <v>-491.14</v>
      </c>
      <c r="N2882" t="inlineStr"/>
      <c r="O2882" t="inlineStr"/>
    </row>
    <row r="2883" hidden="1">
      <c r="A2883" s="30" t="inlineStr">
        <is>
          <t>2022-11-2920:35Uber EatsKC YOUNG-91.2</t>
        </is>
      </c>
      <c r="B2883" t="inlineStr">
        <is>
          <t>2022/11/29</t>
        </is>
      </c>
      <c r="C2883" t="inlineStr">
        <is>
          <t>20:35</t>
        </is>
      </c>
      <c r="D2883" s="20" t="inlineStr">
        <is>
          <t>2022/11/25</t>
        </is>
      </c>
      <c r="E2883" t="inlineStr">
        <is>
          <t>2022/12/01</t>
        </is>
      </c>
      <c r="F2883" t="inlineStr">
        <is>
          <t>2022-12</t>
        </is>
      </c>
      <c r="G2883" t="n">
        <v>2022</v>
      </c>
      <c r="H2883" t="n">
        <v>12</v>
      </c>
      <c r="I2883" t="inlineStr">
        <is>
          <t>Online</t>
        </is>
      </c>
      <c r="J2883" t="inlineStr">
        <is>
          <t>DebitCard</t>
        </is>
      </c>
      <c r="K2883" t="inlineStr">
        <is>
          <t>Uber Eats</t>
        </is>
      </c>
      <c r="L2883" t="inlineStr">
        <is>
          <t>KC YOUNG</t>
        </is>
      </c>
      <c r="M2883" s="26" t="n">
        <v>-91.2</v>
      </c>
      <c r="N2883" t="inlineStr"/>
      <c r="O2883" t="inlineStr"/>
    </row>
    <row r="2884" hidden="1">
      <c r="A2884" s="30" t="inlineStr">
        <is>
          <t>2022-11-3020:57MOCHACHOS KYALAMA CORNE MIDRANDKC YOUNG-99.9</t>
        </is>
      </c>
      <c r="B2884" t="inlineStr">
        <is>
          <t>2022/11/30</t>
        </is>
      </c>
      <c r="C2884" t="inlineStr">
        <is>
          <t>20:57</t>
        </is>
      </c>
      <c r="D2884" s="20" t="inlineStr">
        <is>
          <t>2022/11/25</t>
        </is>
      </c>
      <c r="E2884" t="inlineStr">
        <is>
          <t>2022/12/01</t>
        </is>
      </c>
      <c r="F2884" t="inlineStr">
        <is>
          <t>2022-12</t>
        </is>
      </c>
      <c r="G2884" t="n">
        <v>2022</v>
      </c>
      <c r="H2884" t="n">
        <v>12</v>
      </c>
      <c r="I2884" t="inlineStr">
        <is>
          <t>POS Purchase</t>
        </is>
      </c>
      <c r="J2884" t="inlineStr">
        <is>
          <t>CreditCard</t>
        </is>
      </c>
      <c r="K2884" t="inlineStr">
        <is>
          <t>MOCHACHOS KYALAMA CORNE MIDRAND</t>
        </is>
      </c>
      <c r="L2884" t="inlineStr">
        <is>
          <t>KC YOUNG</t>
        </is>
      </c>
      <c r="M2884" s="26" t="n">
        <v>-99.90000000000001</v>
      </c>
      <c r="N2884" t="inlineStr"/>
      <c r="O2884" t="inlineStr"/>
    </row>
    <row r="2885" hidden="1">
      <c r="A2885" s="30" t="inlineStr">
        <is>
          <t>2022-11-3020:57PayflexKC YOUNG-783</t>
        </is>
      </c>
      <c r="B2885" t="inlineStr">
        <is>
          <t>2022/11/30</t>
        </is>
      </c>
      <c r="C2885" t="inlineStr">
        <is>
          <t>20:57</t>
        </is>
      </c>
      <c r="D2885" s="20" t="inlineStr">
        <is>
          <t>2022/11/25</t>
        </is>
      </c>
      <c r="E2885" t="inlineStr">
        <is>
          <t>2022/12/01</t>
        </is>
      </c>
      <c r="F2885" t="inlineStr">
        <is>
          <t>2022-12</t>
        </is>
      </c>
      <c r="G2885" t="n">
        <v>2022</v>
      </c>
      <c r="H2885" t="n">
        <v>12</v>
      </c>
      <c r="I2885" t="inlineStr">
        <is>
          <t>Online</t>
        </is>
      </c>
      <c r="J2885" t="inlineStr">
        <is>
          <t>CreditCard</t>
        </is>
      </c>
      <c r="K2885" t="inlineStr">
        <is>
          <t>Payflex</t>
        </is>
      </c>
      <c r="L2885" t="inlineStr">
        <is>
          <t>KC YOUNG</t>
        </is>
      </c>
      <c r="M2885" s="26" t="n">
        <v>-783</v>
      </c>
      <c r="N2885" t="inlineStr"/>
      <c r="O2885" t="inlineStr"/>
    </row>
    <row r="2886" hidden="1">
      <c r="A2886" s="30" t="inlineStr">
        <is>
          <t>2022-12-0100:04Interest Earned at 4.00%11.74</t>
        </is>
      </c>
      <c r="B2886" t="inlineStr">
        <is>
          <t>2022/12/01</t>
        </is>
      </c>
      <c r="C2886" t="inlineStr">
        <is>
          <t>00:04</t>
        </is>
      </c>
      <c r="D2886" s="20" t="inlineStr">
        <is>
          <t>2022/12/15</t>
        </is>
      </c>
      <c r="E2886" t="inlineStr">
        <is>
          <t>2022/12/01</t>
        </is>
      </c>
      <c r="F2886" t="inlineStr">
        <is>
          <t>2022-12</t>
        </is>
      </c>
      <c r="G2886" t="n">
        <v>2022</v>
      </c>
      <c r="H2886" t="n">
        <v>12</v>
      </c>
      <c r="I2886" t="inlineStr">
        <is>
          <t>Interest</t>
        </is>
      </c>
      <c r="J2886" t="inlineStr">
        <is>
          <t>TravelAccount</t>
        </is>
      </c>
      <c r="K2886" t="inlineStr">
        <is>
          <t>Interest Earned at 4.00%</t>
        </is>
      </c>
      <c r="L2886" t="inlineStr"/>
      <c r="M2886" s="26" t="n">
        <v>11.74</v>
      </c>
      <c r="N2886" t="inlineStr">
        <is>
          <t>Interest</t>
        </is>
      </c>
      <c r="O2886" t="inlineStr">
        <is>
          <t>In</t>
        </is>
      </c>
    </row>
    <row r="2887" hidden="1">
      <c r="A2887" s="30" t="inlineStr">
        <is>
          <t>2022-12-0100:10Interest Earned at 6.45%554.75</t>
        </is>
      </c>
      <c r="B2887" t="inlineStr">
        <is>
          <t>2022/12/01</t>
        </is>
      </c>
      <c r="C2887" t="inlineStr">
        <is>
          <t>00:10</t>
        </is>
      </c>
      <c r="D2887" s="20" t="inlineStr">
        <is>
          <t>2022/12/15</t>
        </is>
      </c>
      <c r="E2887" t="inlineStr">
        <is>
          <t>2022/12/01</t>
        </is>
      </c>
      <c r="F2887" t="inlineStr">
        <is>
          <t>2022-12</t>
        </is>
      </c>
      <c r="G2887" t="n">
        <v>2022</v>
      </c>
      <c r="H2887" t="n">
        <v>12</v>
      </c>
      <c r="I2887" t="inlineStr">
        <is>
          <t>Interest</t>
        </is>
      </c>
      <c r="J2887" t="inlineStr">
        <is>
          <t>NoticeSavings</t>
        </is>
      </c>
      <c r="K2887" t="inlineStr">
        <is>
          <t>Interest Earned at 6.45%</t>
        </is>
      </c>
      <c r="L2887" t="inlineStr"/>
      <c r="M2887" s="26" t="n">
        <v>554.75</v>
      </c>
      <c r="N2887" t="inlineStr"/>
      <c r="O2887" t="inlineStr"/>
    </row>
    <row r="2888" hidden="1">
      <c r="A2888" s="30" t="inlineStr">
        <is>
          <t>2022-12-0100:18Dynamic interest boost at 1.50%4.4</t>
        </is>
      </c>
      <c r="B2888" t="inlineStr">
        <is>
          <t>2022/12/01</t>
        </is>
      </c>
      <c r="C2888" t="inlineStr">
        <is>
          <t>00:18</t>
        </is>
      </c>
      <c r="D2888" s="20" t="inlineStr">
        <is>
          <t>2022/12/15</t>
        </is>
      </c>
      <c r="E2888" t="inlineStr">
        <is>
          <t>2022/12/01</t>
        </is>
      </c>
      <c r="F2888" t="inlineStr">
        <is>
          <t>2022-12</t>
        </is>
      </c>
      <c r="G2888" t="n">
        <v>2022</v>
      </c>
      <c r="H2888" t="n">
        <v>12</v>
      </c>
      <c r="I2888" t="inlineStr">
        <is>
          <t>Interest</t>
        </is>
      </c>
      <c r="J2888" t="inlineStr">
        <is>
          <t>TravelAccount</t>
        </is>
      </c>
      <c r="K2888" t="inlineStr">
        <is>
          <t>Dynamic interest boost at 1.50%</t>
        </is>
      </c>
      <c r="L2888" t="inlineStr"/>
      <c r="M2888" s="26" t="n">
        <v>4.4</v>
      </c>
      <c r="N2888" t="inlineStr">
        <is>
          <t>Interest</t>
        </is>
      </c>
      <c r="O2888" t="inlineStr">
        <is>
          <t>In</t>
        </is>
      </c>
    </row>
    <row r="2889" hidden="1">
      <c r="A2889" s="30" t="inlineStr">
        <is>
          <t>2022-12-0101:52ElectricityPatrick Young-300</t>
        </is>
      </c>
      <c r="B2889" t="inlineStr">
        <is>
          <t>2022/12/01</t>
        </is>
      </c>
      <c r="C2889" t="inlineStr">
        <is>
          <t>01:52</t>
        </is>
      </c>
      <c r="D2889" s="20" t="inlineStr">
        <is>
          <t>2022/12/15</t>
        </is>
      </c>
      <c r="E2889" t="inlineStr">
        <is>
          <t>2022/12/01</t>
        </is>
      </c>
      <c r="F2889" t="inlineStr">
        <is>
          <t>2022-12</t>
        </is>
      </c>
      <c r="G2889" t="n">
        <v>2022</v>
      </c>
      <c r="H2889" t="n">
        <v>12</v>
      </c>
      <c r="I2889" t="inlineStr">
        <is>
          <t>Scheduled EFT</t>
        </is>
      </c>
      <c r="J2889" t="inlineStr">
        <is>
          <t>CreditCard</t>
        </is>
      </c>
      <c r="K2889" t="inlineStr">
        <is>
          <t>Electricity</t>
        </is>
      </c>
      <c r="L2889" t="inlineStr">
        <is>
          <t>Patrick Young</t>
        </is>
      </c>
      <c r="M2889" s="26" t="n">
        <v>-300</v>
      </c>
      <c r="N2889" t="inlineStr"/>
      <c r="O2889" t="inlineStr"/>
    </row>
    <row r="2890" hidden="1">
      <c r="A2890" s="30" t="inlineStr">
        <is>
          <t>2022-12-0121:04Uber EatsKC YOUNG-138.6</t>
        </is>
      </c>
      <c r="B2890" t="inlineStr">
        <is>
          <t>2022/12/01</t>
        </is>
      </c>
      <c r="C2890" t="inlineStr">
        <is>
          <t>21:04</t>
        </is>
      </c>
      <c r="D2890" s="20" t="inlineStr">
        <is>
          <t>2022/12/15</t>
        </is>
      </c>
      <c r="E2890" t="inlineStr">
        <is>
          <t>2022/12/01</t>
        </is>
      </c>
      <c r="F2890" t="inlineStr">
        <is>
          <t>2022-12</t>
        </is>
      </c>
      <c r="G2890" t="n">
        <v>2022</v>
      </c>
      <c r="H2890" t="n">
        <v>12</v>
      </c>
      <c r="I2890" t="inlineStr">
        <is>
          <t>Online</t>
        </is>
      </c>
      <c r="J2890" t="inlineStr">
        <is>
          <t>DebitCard</t>
        </is>
      </c>
      <c r="K2890" t="inlineStr">
        <is>
          <t>Uber Eats</t>
        </is>
      </c>
      <c r="L2890" t="inlineStr">
        <is>
          <t>KC YOUNG</t>
        </is>
      </c>
      <c r="M2890" s="26" t="n">
        <v>-138.6</v>
      </c>
      <c r="N2890" t="inlineStr"/>
      <c r="O2890" t="inlineStr"/>
    </row>
    <row r="2891" hidden="1">
      <c r="A2891" s="30" t="inlineStr">
        <is>
          <t>2022-12-0122:07DISCINSURE4002101773-267651702-1359.5</t>
        </is>
      </c>
      <c r="B2891" t="inlineStr">
        <is>
          <t>2022/12/01</t>
        </is>
      </c>
      <c r="C2891" t="inlineStr">
        <is>
          <t>22:07</t>
        </is>
      </c>
      <c r="D2891" s="20" t="inlineStr">
        <is>
          <t>2022/12/15</t>
        </is>
      </c>
      <c r="E2891" t="inlineStr">
        <is>
          <t>2022/12/01</t>
        </is>
      </c>
      <c r="F2891" t="inlineStr">
        <is>
          <t>2022-12</t>
        </is>
      </c>
      <c r="G2891" t="n">
        <v>2022</v>
      </c>
      <c r="H2891" t="n">
        <v>12</v>
      </c>
      <c r="I2891" t="inlineStr">
        <is>
          <t>Debit order</t>
        </is>
      </c>
      <c r="J2891" t="inlineStr">
        <is>
          <t>CreditCard</t>
        </is>
      </c>
      <c r="K2891" t="inlineStr">
        <is>
          <t>DISCINSURE4002101773-267651702</t>
        </is>
      </c>
      <c r="L2891" t="inlineStr"/>
      <c r="M2891" s="26" t="n">
        <v>-1359.5</v>
      </c>
      <c r="N2891" t="inlineStr">
        <is>
          <t>Insurance</t>
        </is>
      </c>
      <c r="O2891" t="inlineStr">
        <is>
          <t>Out</t>
        </is>
      </c>
    </row>
    <row r="2892" hidden="1">
      <c r="A2892" s="30" t="inlineStr">
        <is>
          <t>2022-12-0122:07VODACOM 0398139203 I8113318-165.99</t>
        </is>
      </c>
      <c r="B2892" t="inlineStr">
        <is>
          <t>2022/12/01</t>
        </is>
      </c>
      <c r="C2892" t="inlineStr">
        <is>
          <t>22:07</t>
        </is>
      </c>
      <c r="D2892" s="20" t="inlineStr">
        <is>
          <t>2022/12/15</t>
        </is>
      </c>
      <c r="E2892" t="inlineStr">
        <is>
          <t>2022/12/01</t>
        </is>
      </c>
      <c r="F2892" t="inlineStr">
        <is>
          <t>2022-12</t>
        </is>
      </c>
      <c r="G2892" t="n">
        <v>2022</v>
      </c>
      <c r="H2892" t="n">
        <v>12</v>
      </c>
      <c r="I2892" t="inlineStr">
        <is>
          <t>Debit order</t>
        </is>
      </c>
      <c r="J2892" t="inlineStr">
        <is>
          <t>CreditCard</t>
        </is>
      </c>
      <c r="K2892" t="inlineStr">
        <is>
          <t>VODACOM 0398139203 I8113318</t>
        </is>
      </c>
      <c r="L2892" t="inlineStr"/>
      <c r="M2892" s="26" t="n">
        <v>-165.99</v>
      </c>
      <c r="N2892" t="inlineStr">
        <is>
          <t>Phone</t>
        </is>
      </c>
      <c r="O2892" t="inlineStr">
        <is>
          <t>Out</t>
        </is>
      </c>
    </row>
    <row r="2893" hidden="1">
      <c r="A2893" s="30" t="inlineStr">
        <is>
          <t>2022-12-0220:22Yoco   *Aldinis I Fram MidrandKC YOUNG-199</t>
        </is>
      </c>
      <c r="B2893" t="inlineStr">
        <is>
          <t>2022/12/02</t>
        </is>
      </c>
      <c r="C2893" t="inlineStr">
        <is>
          <t>20:22</t>
        </is>
      </c>
      <c r="D2893" s="20" t="inlineStr">
        <is>
          <t>2022/12/15</t>
        </is>
      </c>
      <c r="E2893" t="inlineStr">
        <is>
          <t>2022/12/02</t>
        </is>
      </c>
      <c r="F2893" t="inlineStr">
        <is>
          <t>2022-12</t>
        </is>
      </c>
      <c r="G2893" t="n">
        <v>2022</v>
      </c>
      <c r="H2893" t="n">
        <v>12</v>
      </c>
      <c r="I2893" t="inlineStr">
        <is>
          <t>POS Purchase</t>
        </is>
      </c>
      <c r="J2893" t="inlineStr">
        <is>
          <t>CreditCard</t>
        </is>
      </c>
      <c r="K2893" t="inlineStr">
        <is>
          <t>Yoco   *Aldinis I Fram Midrand</t>
        </is>
      </c>
      <c r="L2893" t="inlineStr">
        <is>
          <t>KC YOUNG</t>
        </is>
      </c>
      <c r="M2893" s="26" t="n">
        <v>-199</v>
      </c>
      <c r="N2893" t="inlineStr"/>
      <c r="O2893" t="inlineStr"/>
    </row>
    <row r="2894" hidden="1">
      <c r="A2894" s="30" t="inlineStr">
        <is>
          <t>2022-12-0222:05COOL IDEAS200131892 NETCASH-609</t>
        </is>
      </c>
      <c r="B2894" t="inlineStr">
        <is>
          <t>2022/12/02</t>
        </is>
      </c>
      <c r="C2894" t="inlineStr">
        <is>
          <t>22:05</t>
        </is>
      </c>
      <c r="D2894" s="20" t="inlineStr">
        <is>
          <t>2022/12/15</t>
        </is>
      </c>
      <c r="E2894" t="inlineStr">
        <is>
          <t>2022/12/02</t>
        </is>
      </c>
      <c r="F2894" t="inlineStr">
        <is>
          <t>2022-12</t>
        </is>
      </c>
      <c r="G2894" t="n">
        <v>2022</v>
      </c>
      <c r="H2894" t="n">
        <v>12</v>
      </c>
      <c r="I2894" t="inlineStr">
        <is>
          <t>Debit order</t>
        </is>
      </c>
      <c r="J2894" t="inlineStr">
        <is>
          <t>CreditCard</t>
        </is>
      </c>
      <c r="K2894" t="inlineStr">
        <is>
          <t>COOL IDEAS200131892 NETCASH</t>
        </is>
      </c>
      <c r="L2894" t="inlineStr"/>
      <c r="M2894" s="26" t="n">
        <v>-609</v>
      </c>
      <c r="N2894" t="inlineStr">
        <is>
          <t>Internet</t>
        </is>
      </c>
      <c r="O2894" t="inlineStr">
        <is>
          <t>Out</t>
        </is>
      </c>
    </row>
    <row r="2895" hidden="1">
      <c r="A2895" s="30" t="inlineStr">
        <is>
          <t>2022-12-0320:41SOUL SOUVLAKI KYALAMI HALFWAY HOUSEKC YOUNG-198</t>
        </is>
      </c>
      <c r="B2895" t="inlineStr">
        <is>
          <t>2022/12/03</t>
        </is>
      </c>
      <c r="C2895" t="inlineStr">
        <is>
          <t>20:41</t>
        </is>
      </c>
      <c r="D2895" s="20" t="inlineStr">
        <is>
          <t>2022/12/15</t>
        </is>
      </c>
      <c r="E2895" t="inlineStr">
        <is>
          <t>2022/12/03</t>
        </is>
      </c>
      <c r="F2895" t="inlineStr">
        <is>
          <t>2022-12</t>
        </is>
      </c>
      <c r="G2895" t="n">
        <v>2022</v>
      </c>
      <c r="H2895" t="n">
        <v>12</v>
      </c>
      <c r="I2895" t="inlineStr">
        <is>
          <t>POS Purchase</t>
        </is>
      </c>
      <c r="J2895" t="inlineStr">
        <is>
          <t>CreditCard</t>
        </is>
      </c>
      <c r="K2895" t="inlineStr">
        <is>
          <t>SOUL SOUVLAKI KYALAMI HALFWAY HOUSE</t>
        </is>
      </c>
      <c r="L2895" t="inlineStr">
        <is>
          <t>KC YOUNG</t>
        </is>
      </c>
      <c r="M2895" s="26" t="n">
        <v>-198</v>
      </c>
      <c r="N2895" t="inlineStr"/>
      <c r="O2895" t="inlineStr"/>
    </row>
    <row r="2896" hidden="1">
      <c r="A2896" s="30" t="inlineStr">
        <is>
          <t>2022-12-0412:44KirstenVaughan Louw-174</t>
        </is>
      </c>
      <c r="B2896" t="inlineStr">
        <is>
          <t>2022/12/04</t>
        </is>
      </c>
      <c r="C2896" t="inlineStr">
        <is>
          <t>12:44</t>
        </is>
      </c>
      <c r="D2896" s="20" t="inlineStr">
        <is>
          <t>2022/12/15</t>
        </is>
      </c>
      <c r="E2896" t="inlineStr">
        <is>
          <t>2022/12/04</t>
        </is>
      </c>
      <c r="F2896" t="inlineStr">
        <is>
          <t>2022-12</t>
        </is>
      </c>
      <c r="G2896" t="n">
        <v>2022</v>
      </c>
      <c r="H2896" t="n">
        <v>12</v>
      </c>
      <c r="I2896" t="inlineStr">
        <is>
          <t>EFT</t>
        </is>
      </c>
      <c r="J2896" t="inlineStr">
        <is>
          <t>DebitCard</t>
        </is>
      </c>
      <c r="K2896" t="inlineStr">
        <is>
          <t>Kirsten</t>
        </is>
      </c>
      <c r="L2896" t="inlineStr">
        <is>
          <t>Vaughan Louw</t>
        </is>
      </c>
      <c r="M2896" s="26" t="n">
        <v>-174</v>
      </c>
      <c r="N2896" t="inlineStr"/>
      <c r="O2896" t="inlineStr"/>
    </row>
    <row r="2897" hidden="1">
      <c r="A2897" s="30" t="inlineStr">
        <is>
          <t>2022-12-0420:30BP MAXWELL DRIVE MIDRANDKC YOUNG-846.31</t>
        </is>
      </c>
      <c r="B2897" t="inlineStr">
        <is>
          <t>2022/12/04</t>
        </is>
      </c>
      <c r="C2897" t="inlineStr">
        <is>
          <t>20:30</t>
        </is>
      </c>
      <c r="D2897" s="20" t="inlineStr">
        <is>
          <t>2022/12/15</t>
        </is>
      </c>
      <c r="E2897" t="inlineStr">
        <is>
          <t>2022/12/04</t>
        </is>
      </c>
      <c r="F2897" t="inlineStr">
        <is>
          <t>2022-12</t>
        </is>
      </c>
      <c r="G2897" t="n">
        <v>2022</v>
      </c>
      <c r="H2897" t="n">
        <v>12</v>
      </c>
      <c r="I2897" t="inlineStr">
        <is>
          <t>POS Purchase</t>
        </is>
      </c>
      <c r="J2897" t="inlineStr">
        <is>
          <t>CreditCard</t>
        </is>
      </c>
      <c r="K2897" t="inlineStr">
        <is>
          <t>BP MAXWELL DRIVE MIDRAND</t>
        </is>
      </c>
      <c r="L2897" t="inlineStr">
        <is>
          <t>KC YOUNG</t>
        </is>
      </c>
      <c r="M2897" s="26" t="n">
        <v>-846.3099999999999</v>
      </c>
      <c r="N2897" t="inlineStr">
        <is>
          <t>Car</t>
        </is>
      </c>
      <c r="O2897" t="inlineStr">
        <is>
          <t>Out</t>
        </is>
      </c>
    </row>
    <row r="2898" hidden="1">
      <c r="A2898" s="30" t="inlineStr">
        <is>
          <t>2022-12-0420:30Dischem Mall of Africa MIDRANDKC YOUNG-309.69</t>
        </is>
      </c>
      <c r="B2898" t="inlineStr">
        <is>
          <t>2022/12/04</t>
        </is>
      </c>
      <c r="C2898" t="inlineStr">
        <is>
          <t>20:30</t>
        </is>
      </c>
      <c r="D2898" s="20" t="inlineStr">
        <is>
          <t>2022/12/15</t>
        </is>
      </c>
      <c r="E2898" t="inlineStr">
        <is>
          <t>2022/12/04</t>
        </is>
      </c>
      <c r="F2898" t="inlineStr">
        <is>
          <t>2022-12</t>
        </is>
      </c>
      <c r="G2898" t="n">
        <v>2022</v>
      </c>
      <c r="H2898" t="n">
        <v>12</v>
      </c>
      <c r="I2898" t="inlineStr">
        <is>
          <t>POS Purchase</t>
        </is>
      </c>
      <c r="J2898" t="inlineStr">
        <is>
          <t>CreditCard</t>
        </is>
      </c>
      <c r="K2898" t="inlineStr">
        <is>
          <t>Dischem Mall of Africa MIDRAND</t>
        </is>
      </c>
      <c r="L2898" t="inlineStr">
        <is>
          <t>KC YOUNG</t>
        </is>
      </c>
      <c r="M2898" s="26" t="n">
        <v>-309.69</v>
      </c>
      <c r="N2898" t="inlineStr"/>
      <c r="O2898" t="inlineStr"/>
    </row>
    <row r="2899" hidden="1">
      <c r="A2899" s="30" t="inlineStr">
        <is>
          <t>2022-12-0420:30KFC CHARLES STREET KOEDOESPOORTKC YOUNG-53.9</t>
        </is>
      </c>
      <c r="B2899" t="inlineStr">
        <is>
          <t>2022/12/04</t>
        </is>
      </c>
      <c r="C2899" t="inlineStr">
        <is>
          <t>20:30</t>
        </is>
      </c>
      <c r="D2899" s="20" t="inlineStr">
        <is>
          <t>2022/12/15</t>
        </is>
      </c>
      <c r="E2899" t="inlineStr">
        <is>
          <t>2022/12/04</t>
        </is>
      </c>
      <c r="F2899" t="inlineStr">
        <is>
          <t>2022-12</t>
        </is>
      </c>
      <c r="G2899" t="n">
        <v>2022</v>
      </c>
      <c r="H2899" t="n">
        <v>12</v>
      </c>
      <c r="I2899" t="inlineStr">
        <is>
          <t>POS Purchase</t>
        </is>
      </c>
      <c r="J2899" t="inlineStr">
        <is>
          <t>CreditCard</t>
        </is>
      </c>
      <c r="K2899" t="inlineStr">
        <is>
          <t>KFC CHARLES STREET KOEDOESPOORT</t>
        </is>
      </c>
      <c r="L2899" t="inlineStr">
        <is>
          <t>KC YOUNG</t>
        </is>
      </c>
      <c r="M2899" s="26" t="n">
        <v>-53.9</v>
      </c>
      <c r="N2899" t="inlineStr"/>
      <c r="O2899" t="inlineStr"/>
    </row>
    <row r="2900" hidden="1">
      <c r="A2900" s="30" t="inlineStr">
        <is>
          <t>2022-12-0420:35WOOLWORTHS MALL OF AFR JUKSKEI VIEWKC YOUNG-120</t>
        </is>
      </c>
      <c r="B2900" t="inlineStr">
        <is>
          <t>2022/12/04</t>
        </is>
      </c>
      <c r="C2900" t="inlineStr">
        <is>
          <t>20:35</t>
        </is>
      </c>
      <c r="D2900" s="20" t="inlineStr">
        <is>
          <t>2022/12/15</t>
        </is>
      </c>
      <c r="E2900" t="inlineStr">
        <is>
          <t>2022/12/04</t>
        </is>
      </c>
      <c r="F2900" t="inlineStr">
        <is>
          <t>2022-12</t>
        </is>
      </c>
      <c r="G2900" t="n">
        <v>2022</v>
      </c>
      <c r="H2900" t="n">
        <v>12</v>
      </c>
      <c r="I2900" t="inlineStr">
        <is>
          <t>POS Purchase</t>
        </is>
      </c>
      <c r="J2900" t="inlineStr">
        <is>
          <t>DebitCard</t>
        </is>
      </c>
      <c r="K2900" t="inlineStr">
        <is>
          <t>WOOLWORTHS MALL OF AFR JUKSKEI VIEW</t>
        </is>
      </c>
      <c r="L2900" t="inlineStr">
        <is>
          <t>KC YOUNG</t>
        </is>
      </c>
      <c r="M2900" s="26" t="n">
        <v>-120</v>
      </c>
      <c r="N2900" t="inlineStr"/>
      <c r="O2900" t="inlineStr"/>
    </row>
    <row r="2901" hidden="1">
      <c r="A2901" s="30" t="inlineStr">
        <is>
          <t>2022-12-0620:25Mall of Africa MIDRANDKC YOUNG-10</t>
        </is>
      </c>
      <c r="B2901" t="inlineStr">
        <is>
          <t>2022/12/06</t>
        </is>
      </c>
      <c r="C2901" t="inlineStr">
        <is>
          <t>20:25</t>
        </is>
      </c>
      <c r="D2901" s="20" t="inlineStr">
        <is>
          <t>2022/12/15</t>
        </is>
      </c>
      <c r="E2901" t="inlineStr">
        <is>
          <t>2022/12/06</t>
        </is>
      </c>
      <c r="F2901" t="inlineStr">
        <is>
          <t>2022-12</t>
        </is>
      </c>
      <c r="G2901" t="n">
        <v>2022</v>
      </c>
      <c r="H2901" t="n">
        <v>12</v>
      </c>
      <c r="I2901" t="inlineStr">
        <is>
          <t>POS Purchase</t>
        </is>
      </c>
      <c r="J2901" t="inlineStr">
        <is>
          <t>CreditCard</t>
        </is>
      </c>
      <c r="K2901" t="inlineStr">
        <is>
          <t>Mall of Africa MIDRAND</t>
        </is>
      </c>
      <c r="L2901" t="inlineStr">
        <is>
          <t>KC YOUNG</t>
        </is>
      </c>
      <c r="M2901" s="26" t="n">
        <v>-10</v>
      </c>
      <c r="N2901" t="inlineStr">
        <is>
          <t>Car</t>
        </is>
      </c>
      <c r="O2901" t="inlineStr">
        <is>
          <t>Out</t>
        </is>
      </c>
    </row>
    <row r="2902" hidden="1">
      <c r="A2902" s="30" t="inlineStr">
        <is>
          <t>2022-12-0720:34MOTHERLAND COFFEE COMP JOHANNESBURGKC YOUNG-82</t>
        </is>
      </c>
      <c r="B2902" t="inlineStr">
        <is>
          <t>2022/12/07</t>
        </is>
      </c>
      <c r="C2902" t="inlineStr">
        <is>
          <t>20:34</t>
        </is>
      </c>
      <c r="D2902" s="20" t="inlineStr">
        <is>
          <t>2022/12/15</t>
        </is>
      </c>
      <c r="E2902" t="inlineStr">
        <is>
          <t>2022/12/07</t>
        </is>
      </c>
      <c r="F2902" t="inlineStr">
        <is>
          <t>2022-12</t>
        </is>
      </c>
      <c r="G2902" t="n">
        <v>2022</v>
      </c>
      <c r="H2902" t="n">
        <v>12</v>
      </c>
      <c r="I2902" t="inlineStr">
        <is>
          <t>POS Purchase</t>
        </is>
      </c>
      <c r="J2902" t="inlineStr">
        <is>
          <t>CreditCard</t>
        </is>
      </c>
      <c r="K2902" t="inlineStr">
        <is>
          <t>MOTHERLAND COFFEE COMP JOHANNESBURG</t>
        </is>
      </c>
      <c r="L2902" t="inlineStr">
        <is>
          <t>KC YOUNG</t>
        </is>
      </c>
      <c r="M2902" s="26" t="n">
        <v>-82</v>
      </c>
      <c r="N2902" t="inlineStr"/>
      <c r="O2902" t="inlineStr"/>
    </row>
    <row r="2903" hidden="1">
      <c r="A2903" s="30" t="inlineStr">
        <is>
          <t>2022-12-0720:34RAYA PRETORIAKC YOUNG-300</t>
        </is>
      </c>
      <c r="B2903" t="inlineStr">
        <is>
          <t>2022/12/07</t>
        </is>
      </c>
      <c r="C2903" t="inlineStr">
        <is>
          <t>20:34</t>
        </is>
      </c>
      <c r="D2903" s="20" t="inlineStr">
        <is>
          <t>2022/12/15</t>
        </is>
      </c>
      <c r="E2903" t="inlineStr">
        <is>
          <t>2022/12/07</t>
        </is>
      </c>
      <c r="F2903" t="inlineStr">
        <is>
          <t>2022-12</t>
        </is>
      </c>
      <c r="G2903" t="n">
        <v>2022</v>
      </c>
      <c r="H2903" t="n">
        <v>12</v>
      </c>
      <c r="I2903" t="inlineStr">
        <is>
          <t>POS Purchase</t>
        </is>
      </c>
      <c r="J2903" t="inlineStr">
        <is>
          <t>CreditCard</t>
        </is>
      </c>
      <c r="K2903" t="inlineStr">
        <is>
          <t>RAYA PRETORIA</t>
        </is>
      </c>
      <c r="L2903" t="inlineStr">
        <is>
          <t>KC YOUNG</t>
        </is>
      </c>
      <c r="M2903" s="26" t="n">
        <v>-300</v>
      </c>
      <c r="N2903" t="inlineStr"/>
      <c r="O2903" t="inlineStr"/>
    </row>
    <row r="2904" hidden="1">
      <c r="A2904" s="30" t="inlineStr">
        <is>
          <t>2022-12-0800:17Credit Service Fee-60</t>
        </is>
      </c>
      <c r="B2904" t="inlineStr">
        <is>
          <t>2022/12/08</t>
        </is>
      </c>
      <c r="C2904" t="inlineStr">
        <is>
          <t>00:17</t>
        </is>
      </c>
      <c r="D2904" s="20" t="inlineStr">
        <is>
          <t>2022/12/15</t>
        </is>
      </c>
      <c r="E2904" t="inlineStr">
        <is>
          <t>2022/12/08</t>
        </is>
      </c>
      <c r="F2904" t="inlineStr">
        <is>
          <t>2022-12</t>
        </is>
      </c>
      <c r="G2904" t="n">
        <v>2022</v>
      </c>
      <c r="H2904" t="n">
        <v>12</v>
      </c>
      <c r="I2904" t="inlineStr">
        <is>
          <t>Fee</t>
        </is>
      </c>
      <c r="J2904" t="inlineStr">
        <is>
          <t>CreditCard</t>
        </is>
      </c>
      <c r="K2904" t="inlineStr">
        <is>
          <t>Credit Service Fee</t>
        </is>
      </c>
      <c r="L2904" t="inlineStr"/>
      <c r="M2904" s="26" t="n">
        <v>-60</v>
      </c>
      <c r="N2904" t="inlineStr">
        <is>
          <t>Banking</t>
        </is>
      </c>
      <c r="O2904" t="inlineStr">
        <is>
          <t>Out</t>
        </is>
      </c>
    </row>
    <row r="2905" hidden="1">
      <c r="A2905" s="30" t="inlineStr">
        <is>
          <t>2022-12-0800:17Interest Earned at 3.00%-0.01</t>
        </is>
      </c>
      <c r="B2905" t="inlineStr">
        <is>
          <t>2022/12/08</t>
        </is>
      </c>
      <c r="C2905" t="inlineStr">
        <is>
          <t>00:17</t>
        </is>
      </c>
      <c r="D2905" s="20" t="inlineStr">
        <is>
          <t>2022/12/15</t>
        </is>
      </c>
      <c r="E2905" t="inlineStr">
        <is>
          <t>2022/12/08</t>
        </is>
      </c>
      <c r="F2905" t="inlineStr">
        <is>
          <t>2022-12</t>
        </is>
      </c>
      <c r="G2905" t="n">
        <v>2022</v>
      </c>
      <c r="H2905" t="n">
        <v>12</v>
      </c>
      <c r="I2905" t="inlineStr">
        <is>
          <t>Adjustment</t>
        </is>
      </c>
      <c r="J2905" t="inlineStr">
        <is>
          <t>CreditCard</t>
        </is>
      </c>
      <c r="K2905" t="inlineStr">
        <is>
          <t>Interest Earned at 3.00%</t>
        </is>
      </c>
      <c r="L2905" t="inlineStr"/>
      <c r="M2905" s="26" t="n">
        <v>-0.01</v>
      </c>
      <c r="N2905" t="inlineStr">
        <is>
          <t>Interest</t>
        </is>
      </c>
      <c r="O2905" t="inlineStr">
        <is>
          <t>In</t>
        </is>
      </c>
    </row>
    <row r="2906" hidden="1">
      <c r="A2906" s="30" t="inlineStr">
        <is>
          <t>2022-12-0800:17Interest Earned at 3.00%-3.50%22.08</t>
        </is>
      </c>
      <c r="B2906" t="inlineStr">
        <is>
          <t>2022/12/08</t>
        </is>
      </c>
      <c r="C2906" t="inlineStr">
        <is>
          <t>00:17</t>
        </is>
      </c>
      <c r="D2906" s="20" t="inlineStr">
        <is>
          <t>2022/12/15</t>
        </is>
      </c>
      <c r="E2906" t="inlineStr">
        <is>
          <t>2022/12/08</t>
        </is>
      </c>
      <c r="F2906" t="inlineStr">
        <is>
          <t>2022-12</t>
        </is>
      </c>
      <c r="G2906" t="n">
        <v>2022</v>
      </c>
      <c r="H2906" t="n">
        <v>12</v>
      </c>
      <c r="I2906" t="inlineStr">
        <is>
          <t>Interest</t>
        </is>
      </c>
      <c r="J2906" t="inlineStr">
        <is>
          <t>CreditCard</t>
        </is>
      </c>
      <c r="K2906" t="inlineStr">
        <is>
          <t>Interest Earned at 3.00%-3.50%</t>
        </is>
      </c>
      <c r="L2906" t="inlineStr"/>
      <c r="M2906" s="26" t="n">
        <v>22.08</v>
      </c>
      <c r="N2906" t="inlineStr">
        <is>
          <t>Interest</t>
        </is>
      </c>
      <c r="O2906" t="inlineStr">
        <is>
          <t>In</t>
        </is>
      </c>
    </row>
    <row r="2907" hidden="1">
      <c r="A2907" s="30" t="inlineStr">
        <is>
          <t>2022-12-0800:17Monthly Account fee-140</t>
        </is>
      </c>
      <c r="B2907" t="inlineStr">
        <is>
          <t>2022/12/08</t>
        </is>
      </c>
      <c r="C2907" t="inlineStr">
        <is>
          <t>00:17</t>
        </is>
      </c>
      <c r="D2907" s="20" t="inlineStr">
        <is>
          <t>2022/12/15</t>
        </is>
      </c>
      <c r="E2907" t="inlineStr">
        <is>
          <t>2022/12/08</t>
        </is>
      </c>
      <c r="F2907" t="inlineStr">
        <is>
          <t>2022-12</t>
        </is>
      </c>
      <c r="G2907" t="n">
        <v>2022</v>
      </c>
      <c r="H2907" t="n">
        <v>12</v>
      </c>
      <c r="I2907" t="inlineStr">
        <is>
          <t>Fee</t>
        </is>
      </c>
      <c r="J2907" t="inlineStr">
        <is>
          <t>CreditCard</t>
        </is>
      </c>
      <c r="K2907" t="inlineStr">
        <is>
          <t>Monthly Account fee</t>
        </is>
      </c>
      <c r="L2907" t="inlineStr"/>
      <c r="M2907" s="26" t="n">
        <v>-140</v>
      </c>
      <c r="N2907" t="inlineStr">
        <is>
          <t>Banking</t>
        </is>
      </c>
      <c r="O2907" t="inlineStr">
        <is>
          <t>Out</t>
        </is>
      </c>
    </row>
    <row r="2908" hidden="1">
      <c r="A2908" s="30" t="inlineStr">
        <is>
          <t>2022-12-0800:17Vitality Money Premium-50</t>
        </is>
      </c>
      <c r="B2908" t="inlineStr">
        <is>
          <t>2022/12/08</t>
        </is>
      </c>
      <c r="C2908" t="inlineStr">
        <is>
          <t>00:17</t>
        </is>
      </c>
      <c r="D2908" s="20" t="inlineStr">
        <is>
          <t>2022/12/15</t>
        </is>
      </c>
      <c r="E2908" t="inlineStr">
        <is>
          <t>2022/12/08</t>
        </is>
      </c>
      <c r="F2908" t="inlineStr">
        <is>
          <t>2022-12</t>
        </is>
      </c>
      <c r="G2908" t="n">
        <v>2022</v>
      </c>
      <c r="H2908" t="n">
        <v>12</v>
      </c>
      <c r="I2908" t="inlineStr">
        <is>
          <t>Fee</t>
        </is>
      </c>
      <c r="J2908" t="inlineStr">
        <is>
          <t>CreditCard</t>
        </is>
      </c>
      <c r="K2908" t="inlineStr">
        <is>
          <t>Vitality Money Premium</t>
        </is>
      </c>
      <c r="L2908" t="inlineStr"/>
      <c r="M2908" s="26" t="n">
        <v>-50</v>
      </c>
      <c r="N2908" t="inlineStr">
        <is>
          <t>Banking</t>
        </is>
      </c>
      <c r="O2908" t="inlineStr">
        <is>
          <t>Out</t>
        </is>
      </c>
    </row>
    <row r="2909" hidden="1">
      <c r="A2909" s="30" t="inlineStr">
        <is>
          <t>2022-12-0800:18Interest Earned at 3.00%-3.50%8.23</t>
        </is>
      </c>
      <c r="B2909" t="inlineStr">
        <is>
          <t>2022/12/08</t>
        </is>
      </c>
      <c r="C2909" t="inlineStr">
        <is>
          <t>00:18</t>
        </is>
      </c>
      <c r="D2909" s="20" t="inlineStr">
        <is>
          <t>2022/12/15</t>
        </is>
      </c>
      <c r="E2909" t="inlineStr">
        <is>
          <t>2022/12/08</t>
        </is>
      </c>
      <c r="F2909" t="inlineStr">
        <is>
          <t>2022-12</t>
        </is>
      </c>
      <c r="G2909" t="n">
        <v>2022</v>
      </c>
      <c r="H2909" t="n">
        <v>12</v>
      </c>
      <c r="I2909" t="inlineStr">
        <is>
          <t>Interest</t>
        </is>
      </c>
      <c r="J2909" t="inlineStr">
        <is>
          <t>DebitCard</t>
        </is>
      </c>
      <c r="K2909" t="inlineStr">
        <is>
          <t>Interest Earned at 3.00%-3.50%</t>
        </is>
      </c>
      <c r="L2909" t="inlineStr"/>
      <c r="M2909" s="26" t="n">
        <v>8.23</v>
      </c>
      <c r="N2909" t="inlineStr">
        <is>
          <t>Interest</t>
        </is>
      </c>
      <c r="O2909" t="inlineStr">
        <is>
          <t>In</t>
        </is>
      </c>
    </row>
    <row r="2910" hidden="1">
      <c r="A2910" s="30" t="inlineStr">
        <is>
          <t>2022-12-0800:26Dynamic interest boost at 1.50%10.59</t>
        </is>
      </c>
      <c r="B2910" t="inlineStr">
        <is>
          <t>2022/12/08</t>
        </is>
      </c>
      <c r="C2910" t="inlineStr">
        <is>
          <t>00:26</t>
        </is>
      </c>
      <c r="D2910" s="20" t="inlineStr">
        <is>
          <t>2022/12/15</t>
        </is>
      </c>
      <c r="E2910" t="inlineStr">
        <is>
          <t>2022/12/08</t>
        </is>
      </c>
      <c r="F2910" t="inlineStr">
        <is>
          <t>2022-12</t>
        </is>
      </c>
      <c r="G2910" t="n">
        <v>2022</v>
      </c>
      <c r="H2910" t="n">
        <v>12</v>
      </c>
      <c r="I2910" t="inlineStr">
        <is>
          <t>Interest</t>
        </is>
      </c>
      <c r="J2910" t="inlineStr">
        <is>
          <t>CreditCard</t>
        </is>
      </c>
      <c r="K2910" t="inlineStr">
        <is>
          <t>Dynamic interest boost at 1.50%</t>
        </is>
      </c>
      <c r="L2910" t="inlineStr"/>
      <c r="M2910" s="26" t="n">
        <v>10.59</v>
      </c>
      <c r="N2910" t="inlineStr">
        <is>
          <t>Interest</t>
        </is>
      </c>
      <c r="O2910" t="inlineStr">
        <is>
          <t>In</t>
        </is>
      </c>
    </row>
    <row r="2911" hidden="1">
      <c r="A2911" s="30" t="inlineStr">
        <is>
          <t>2022-12-0800:27Dynamic interest boost at 1.50%4.03</t>
        </is>
      </c>
      <c r="B2911" t="inlineStr">
        <is>
          <t>2022/12/08</t>
        </is>
      </c>
      <c r="C2911" t="inlineStr">
        <is>
          <t>00:27</t>
        </is>
      </c>
      <c r="D2911" s="20" t="inlineStr">
        <is>
          <t>2022/12/15</t>
        </is>
      </c>
      <c r="E2911" t="inlineStr">
        <is>
          <t>2022/12/08</t>
        </is>
      </c>
      <c r="F2911" t="inlineStr">
        <is>
          <t>2022-12</t>
        </is>
      </c>
      <c r="G2911" t="n">
        <v>2022</v>
      </c>
      <c r="H2911" t="n">
        <v>12</v>
      </c>
      <c r="I2911" t="inlineStr">
        <is>
          <t>Interest</t>
        </is>
      </c>
      <c r="J2911" t="inlineStr">
        <is>
          <t>DebitCard</t>
        </is>
      </c>
      <c r="K2911" t="inlineStr">
        <is>
          <t>Dynamic interest boost at 1.50%</t>
        </is>
      </c>
      <c r="L2911" t="inlineStr"/>
      <c r="M2911" s="26" t="n">
        <v>4.03</v>
      </c>
      <c r="N2911" t="inlineStr">
        <is>
          <t>Interest</t>
        </is>
      </c>
      <c r="O2911" t="inlineStr">
        <is>
          <t>In</t>
        </is>
      </c>
    </row>
    <row r="2912" hidden="1">
      <c r="A2912" s="30" t="inlineStr">
        <is>
          <t>2022-12-0820:20MOTHERLAND COFFEE COMP JOHANNESBURGKC YOUNG-47</t>
        </is>
      </c>
      <c r="B2912" t="inlineStr">
        <is>
          <t>2022/12/08</t>
        </is>
      </c>
      <c r="C2912" t="inlineStr">
        <is>
          <t>20:20</t>
        </is>
      </c>
      <c r="D2912" s="20" t="inlineStr">
        <is>
          <t>2022/12/15</t>
        </is>
      </c>
      <c r="E2912" t="inlineStr">
        <is>
          <t>2022/12/08</t>
        </is>
      </c>
      <c r="F2912" t="inlineStr">
        <is>
          <t>2022-12</t>
        </is>
      </c>
      <c r="G2912" t="n">
        <v>2022</v>
      </c>
      <c r="H2912" t="n">
        <v>12</v>
      </c>
      <c r="I2912" t="inlineStr">
        <is>
          <t>POS Purchase</t>
        </is>
      </c>
      <c r="J2912" t="inlineStr">
        <is>
          <t>CreditCard</t>
        </is>
      </c>
      <c r="K2912" t="inlineStr">
        <is>
          <t>MOTHERLAND COFFEE COMP JOHANNESBURG</t>
        </is>
      </c>
      <c r="L2912" t="inlineStr">
        <is>
          <t>KC YOUNG</t>
        </is>
      </c>
      <c r="M2912" s="26" t="n">
        <v>-47</v>
      </c>
      <c r="N2912" t="inlineStr"/>
      <c r="O2912" t="inlineStr"/>
    </row>
    <row r="2913" hidden="1">
      <c r="A2913" s="30" t="inlineStr">
        <is>
          <t>2022-12-0820:20Vodacom App CBU       ERKC YOUNG-100</t>
        </is>
      </c>
      <c r="B2913" t="inlineStr">
        <is>
          <t>2022/12/08</t>
        </is>
      </c>
      <c r="C2913" t="inlineStr">
        <is>
          <t>20:20</t>
        </is>
      </c>
      <c r="D2913" s="20" t="inlineStr">
        <is>
          <t>2022/12/15</t>
        </is>
      </c>
      <c r="E2913" t="inlineStr">
        <is>
          <t>2022/12/08</t>
        </is>
      </c>
      <c r="F2913" t="inlineStr">
        <is>
          <t>2022-12</t>
        </is>
      </c>
      <c r="G2913" t="n">
        <v>2022</v>
      </c>
      <c r="H2913" t="n">
        <v>12</v>
      </c>
      <c r="I2913" t="inlineStr">
        <is>
          <t>Online</t>
        </is>
      </c>
      <c r="J2913" t="inlineStr">
        <is>
          <t>CreditCard</t>
        </is>
      </c>
      <c r="K2913" t="inlineStr">
        <is>
          <t>Vodacom App CBU       ER</t>
        </is>
      </c>
      <c r="L2913" t="inlineStr">
        <is>
          <t>KC YOUNG</t>
        </is>
      </c>
      <c r="M2913" s="26" t="n">
        <v>-100</v>
      </c>
      <c r="N2913" t="inlineStr">
        <is>
          <t>Phone</t>
        </is>
      </c>
      <c r="O2913" t="inlineStr">
        <is>
          <t>Out</t>
        </is>
      </c>
    </row>
    <row r="2914" hidden="1">
      <c r="A2914" s="30" t="inlineStr">
        <is>
          <t>2022-12-0820:36AMICI MALAKITE GREENSTONE HIKC YOUNG-108</t>
        </is>
      </c>
      <c r="B2914" t="inlineStr">
        <is>
          <t>2022/12/08</t>
        </is>
      </c>
      <c r="C2914" t="inlineStr">
        <is>
          <t>20:36</t>
        </is>
      </c>
      <c r="D2914" s="20" t="inlineStr">
        <is>
          <t>2022/12/15</t>
        </is>
      </c>
      <c r="E2914" t="inlineStr">
        <is>
          <t>2022/12/08</t>
        </is>
      </c>
      <c r="F2914" t="inlineStr">
        <is>
          <t>2022-12</t>
        </is>
      </c>
      <c r="G2914" t="n">
        <v>2022</v>
      </c>
      <c r="H2914" t="n">
        <v>12</v>
      </c>
      <c r="I2914" t="inlineStr">
        <is>
          <t>POS Purchase</t>
        </is>
      </c>
      <c r="J2914" t="inlineStr">
        <is>
          <t>DebitCard</t>
        </is>
      </c>
      <c r="K2914" t="inlineStr">
        <is>
          <t>AMICI MALAKITE GREENSTONE HI</t>
        </is>
      </c>
      <c r="L2914" t="inlineStr">
        <is>
          <t>KC YOUNG</t>
        </is>
      </c>
      <c r="M2914" s="26" t="n">
        <v>-108</v>
      </c>
      <c r="N2914" t="inlineStr"/>
      <c r="O2914" t="inlineStr"/>
    </row>
    <row r="2915" hidden="1">
      <c r="A2915" s="30" t="inlineStr">
        <is>
          <t>2022-12-0918:02INSURECASH4002101773-232262031204.26</t>
        </is>
      </c>
      <c r="B2915" t="inlineStr">
        <is>
          <t>2022/12/09</t>
        </is>
      </c>
      <c r="C2915" t="inlineStr">
        <is>
          <t>18:02</t>
        </is>
      </c>
      <c r="D2915" s="20" t="inlineStr">
        <is>
          <t>2022/12/15</t>
        </is>
      </c>
      <c r="E2915" t="inlineStr">
        <is>
          <t>2022/12/09</t>
        </is>
      </c>
      <c r="F2915" t="inlineStr">
        <is>
          <t>2022-12</t>
        </is>
      </c>
      <c r="G2915" t="n">
        <v>2022</v>
      </c>
      <c r="H2915" t="n">
        <v>12</v>
      </c>
      <c r="I2915" t="inlineStr">
        <is>
          <t>EFT</t>
        </is>
      </c>
      <c r="J2915" t="inlineStr">
        <is>
          <t>CreditCard</t>
        </is>
      </c>
      <c r="K2915" t="inlineStr">
        <is>
          <t>INSURECASH4002101773-232262031</t>
        </is>
      </c>
      <c r="L2915" t="inlineStr"/>
      <c r="M2915" s="26" t="n">
        <v>204.26</v>
      </c>
      <c r="N2915" t="inlineStr">
        <is>
          <t>Insurance</t>
        </is>
      </c>
      <c r="O2915" t="inlineStr">
        <is>
          <t>Out</t>
        </is>
      </c>
    </row>
    <row r="2916" hidden="1">
      <c r="A2916" s="30" t="inlineStr">
        <is>
          <t>2022-12-0920:12Checkers Kyalami GAUTENGKC YOUNG-262.68</t>
        </is>
      </c>
      <c r="B2916" t="inlineStr">
        <is>
          <t>2022/12/09</t>
        </is>
      </c>
      <c r="C2916" t="inlineStr">
        <is>
          <t>20:12</t>
        </is>
      </c>
      <c r="D2916" s="20" t="inlineStr">
        <is>
          <t>2022/12/15</t>
        </is>
      </c>
      <c r="E2916" t="inlineStr">
        <is>
          <t>2022/12/09</t>
        </is>
      </c>
      <c r="F2916" t="inlineStr">
        <is>
          <t>2022-12</t>
        </is>
      </c>
      <c r="G2916" t="n">
        <v>2022</v>
      </c>
      <c r="H2916" t="n">
        <v>12</v>
      </c>
      <c r="I2916" t="inlineStr">
        <is>
          <t>POS Purchase</t>
        </is>
      </c>
      <c r="J2916" t="inlineStr">
        <is>
          <t>CreditCard</t>
        </is>
      </c>
      <c r="K2916" t="inlineStr">
        <is>
          <t>Checkers Kyalami GAUTENG</t>
        </is>
      </c>
      <c r="L2916" t="inlineStr">
        <is>
          <t>KC YOUNG</t>
        </is>
      </c>
      <c r="M2916" s="26" t="n">
        <v>-262.68</v>
      </c>
      <c r="N2916" t="inlineStr">
        <is>
          <t>Groceries</t>
        </is>
      </c>
      <c r="O2916" t="inlineStr">
        <is>
          <t>Out</t>
        </is>
      </c>
    </row>
    <row r="2917" hidden="1">
      <c r="A2917" s="30" t="inlineStr">
        <is>
          <t>2022-12-0920:12Mall of Africa MIDRANDKC YOUNG-10</t>
        </is>
      </c>
      <c r="B2917" t="inlineStr">
        <is>
          <t>2022/12/09</t>
        </is>
      </c>
      <c r="C2917" t="inlineStr">
        <is>
          <t>20:12</t>
        </is>
      </c>
      <c r="D2917" s="20" t="inlineStr">
        <is>
          <t>2022/12/15</t>
        </is>
      </c>
      <c r="E2917" t="inlineStr">
        <is>
          <t>2022/12/09</t>
        </is>
      </c>
      <c r="F2917" t="inlineStr">
        <is>
          <t>2022-12</t>
        </is>
      </c>
      <c r="G2917" t="n">
        <v>2022</v>
      </c>
      <c r="H2917" t="n">
        <v>12</v>
      </c>
      <c r="I2917" t="inlineStr">
        <is>
          <t>POS Purchase</t>
        </is>
      </c>
      <c r="J2917" t="inlineStr">
        <is>
          <t>CreditCard</t>
        </is>
      </c>
      <c r="K2917" t="inlineStr">
        <is>
          <t>Mall of Africa MIDRAND</t>
        </is>
      </c>
      <c r="L2917" t="inlineStr">
        <is>
          <t>KC YOUNG</t>
        </is>
      </c>
      <c r="M2917" s="26" t="n">
        <v>-10</v>
      </c>
      <c r="N2917" t="inlineStr">
        <is>
          <t>Car</t>
        </is>
      </c>
      <c r="O2917" t="inlineStr">
        <is>
          <t>Out</t>
        </is>
      </c>
    </row>
    <row r="2918" hidden="1">
      <c r="A2918" s="30" t="inlineStr">
        <is>
          <t>2022-12-1020:42UBER SA help.uber.com JOHANNESBURGKC YOUNG-66</t>
        </is>
      </c>
      <c r="B2918" t="inlineStr">
        <is>
          <t>2022/12/10</t>
        </is>
      </c>
      <c r="C2918" t="inlineStr">
        <is>
          <t>20:42</t>
        </is>
      </c>
      <c r="D2918" s="20" t="inlineStr">
        <is>
          <t>2022/12/15</t>
        </is>
      </c>
      <c r="E2918" t="inlineStr">
        <is>
          <t>2022/12/10</t>
        </is>
      </c>
      <c r="F2918" t="inlineStr">
        <is>
          <t>2022-12</t>
        </is>
      </c>
      <c r="G2918" t="n">
        <v>2022</v>
      </c>
      <c r="H2918" t="n">
        <v>12</v>
      </c>
      <c r="I2918" t="inlineStr">
        <is>
          <t>POS Purchase</t>
        </is>
      </c>
      <c r="J2918" t="inlineStr">
        <is>
          <t>DebitCard</t>
        </is>
      </c>
      <c r="K2918" t="inlineStr">
        <is>
          <t>UBER SA help.uber.com JOHANNESBURG</t>
        </is>
      </c>
      <c r="L2918" t="inlineStr">
        <is>
          <t>KC YOUNG</t>
        </is>
      </c>
      <c r="M2918" s="26" t="n">
        <v>-66</v>
      </c>
      <c r="N2918" t="inlineStr">
        <is>
          <t>Entertainment</t>
        </is>
      </c>
      <c r="O2918" t="inlineStr">
        <is>
          <t>Out</t>
        </is>
      </c>
    </row>
    <row r="2919" hidden="1">
      <c r="A2919" s="30" t="inlineStr">
        <is>
          <t>2022-12-1020:42Uber RidesKC YOUNG-111</t>
        </is>
      </c>
      <c r="B2919" t="inlineStr">
        <is>
          <t>2022/12/10</t>
        </is>
      </c>
      <c r="C2919" t="inlineStr">
        <is>
          <t>20:42</t>
        </is>
      </c>
      <c r="D2919" s="20" t="inlineStr">
        <is>
          <t>2022/12/15</t>
        </is>
      </c>
      <c r="E2919" t="inlineStr">
        <is>
          <t>2022/12/10</t>
        </is>
      </c>
      <c r="F2919" t="inlineStr">
        <is>
          <t>2022-12</t>
        </is>
      </c>
      <c r="G2919" t="n">
        <v>2022</v>
      </c>
      <c r="H2919" t="n">
        <v>12</v>
      </c>
      <c r="I2919" t="inlineStr">
        <is>
          <t>Online</t>
        </is>
      </c>
      <c r="J2919" t="inlineStr">
        <is>
          <t>DebitCard</t>
        </is>
      </c>
      <c r="K2919" t="inlineStr">
        <is>
          <t>Uber Rides</t>
        </is>
      </c>
      <c r="L2919" t="inlineStr">
        <is>
          <t>KC YOUNG</t>
        </is>
      </c>
      <c r="M2919" s="26" t="n">
        <v>-111</v>
      </c>
      <c r="N2919" t="inlineStr"/>
      <c r="O2919" t="inlineStr"/>
    </row>
    <row r="2920" hidden="1">
      <c r="A2920" s="30" t="inlineStr">
        <is>
          <t>2022-12-1120:21WOOLWORTHS DOUGLASDALEKC YOUNG-212.89</t>
        </is>
      </c>
      <c r="B2920" t="inlineStr">
        <is>
          <t>2022/12/11</t>
        </is>
      </c>
      <c r="C2920" t="inlineStr">
        <is>
          <t>20:21</t>
        </is>
      </c>
      <c r="D2920" s="20" t="inlineStr">
        <is>
          <t>2022/12/15</t>
        </is>
      </c>
      <c r="E2920" t="inlineStr">
        <is>
          <t>2022/12/11</t>
        </is>
      </c>
      <c r="F2920" t="inlineStr">
        <is>
          <t>2022-12</t>
        </is>
      </c>
      <c r="G2920" t="n">
        <v>2022</v>
      </c>
      <c r="H2920" t="n">
        <v>12</v>
      </c>
      <c r="I2920" t="inlineStr">
        <is>
          <t>POS Purchase</t>
        </is>
      </c>
      <c r="J2920" t="inlineStr">
        <is>
          <t>CreditCard</t>
        </is>
      </c>
      <c r="K2920" t="inlineStr">
        <is>
          <t>WOOLWORTHS DOUGLASDALE</t>
        </is>
      </c>
      <c r="L2920" t="inlineStr">
        <is>
          <t>KC YOUNG</t>
        </is>
      </c>
      <c r="M2920" s="26" t="n">
        <v>-212.89</v>
      </c>
      <c r="N2920" t="inlineStr"/>
      <c r="O2920" t="inlineStr"/>
    </row>
    <row r="2921" hidden="1">
      <c r="A2921" s="30" t="inlineStr">
        <is>
          <t>2022-12-1120:26UBER SA help.uber.com JOHANNESBURGKC YOUNG-135.75</t>
        </is>
      </c>
      <c r="B2921" t="inlineStr">
        <is>
          <t>2022/12/11</t>
        </is>
      </c>
      <c r="C2921" t="inlineStr">
        <is>
          <t>20:26</t>
        </is>
      </c>
      <c r="D2921" s="20" t="inlineStr">
        <is>
          <t>2022/12/15</t>
        </is>
      </c>
      <c r="E2921" t="inlineStr">
        <is>
          <t>2022/12/11</t>
        </is>
      </c>
      <c r="F2921" t="inlineStr">
        <is>
          <t>2022-12</t>
        </is>
      </c>
      <c r="G2921" t="n">
        <v>2022</v>
      </c>
      <c r="H2921" t="n">
        <v>12</v>
      </c>
      <c r="I2921" t="inlineStr">
        <is>
          <t>POS Purchase</t>
        </is>
      </c>
      <c r="J2921" t="inlineStr">
        <is>
          <t>DebitCard</t>
        </is>
      </c>
      <c r="K2921" t="inlineStr">
        <is>
          <t>UBER SA help.uber.com JOHANNESBURG</t>
        </is>
      </c>
      <c r="L2921" t="inlineStr">
        <is>
          <t>KC YOUNG</t>
        </is>
      </c>
      <c r="M2921" s="26" t="n">
        <v>-135.75</v>
      </c>
      <c r="N2921" t="inlineStr">
        <is>
          <t>Entertainment</t>
        </is>
      </c>
      <c r="O2921" t="inlineStr">
        <is>
          <t>Out</t>
        </is>
      </c>
    </row>
    <row r="2922" hidden="1">
      <c r="A2922" s="30" t="inlineStr">
        <is>
          <t>2022-12-1123:47Interest Earned at 4.00%-4.50%35.01</t>
        </is>
      </c>
      <c r="B2922" t="inlineStr">
        <is>
          <t>2022/12/11</t>
        </is>
      </c>
      <c r="C2922" t="inlineStr">
        <is>
          <t>23:47</t>
        </is>
      </c>
      <c r="D2922" s="20" t="inlineStr">
        <is>
          <t>2022/12/15</t>
        </is>
      </c>
      <c r="E2922" t="inlineStr">
        <is>
          <t>2022/12/11</t>
        </is>
      </c>
      <c r="F2922" t="inlineStr">
        <is>
          <t>2022-12</t>
        </is>
      </c>
      <c r="G2922" t="n">
        <v>2022</v>
      </c>
      <c r="H2922" t="n">
        <v>12</v>
      </c>
      <c r="I2922" t="inlineStr">
        <is>
          <t>Interest</t>
        </is>
      </c>
      <c r="J2922" t="inlineStr">
        <is>
          <t>KirstSurance</t>
        </is>
      </c>
      <c r="K2922" t="inlineStr">
        <is>
          <t>Interest Earned at 4.00%-4.50%</t>
        </is>
      </c>
      <c r="L2922" t="inlineStr"/>
      <c r="M2922" s="23" t="n">
        <v>35.01</v>
      </c>
      <c r="N2922" t="inlineStr"/>
      <c r="O2922" t="inlineStr"/>
    </row>
    <row r="2923" hidden="1">
      <c r="A2923" s="30" t="inlineStr">
        <is>
          <t>2022-12-1123:52Dynamic interest boost at 1.50%12.6</t>
        </is>
      </c>
      <c r="B2923" t="inlineStr">
        <is>
          <t>2022/12/11</t>
        </is>
      </c>
      <c r="C2923" t="inlineStr">
        <is>
          <t>23:52</t>
        </is>
      </c>
      <c r="D2923" s="20" t="inlineStr">
        <is>
          <t>2022/12/15</t>
        </is>
      </c>
      <c r="E2923" t="inlineStr">
        <is>
          <t>2022/12/11</t>
        </is>
      </c>
      <c r="F2923" t="inlineStr">
        <is>
          <t>2022-12</t>
        </is>
      </c>
      <c r="G2923" t="n">
        <v>2022</v>
      </c>
      <c r="H2923" t="n">
        <v>12</v>
      </c>
      <c r="I2923" t="inlineStr">
        <is>
          <t>Interest</t>
        </is>
      </c>
      <c r="J2923" t="inlineStr">
        <is>
          <t>KirstSurance</t>
        </is>
      </c>
      <c r="K2923" t="inlineStr">
        <is>
          <t>Dynamic interest boost at 1.50%</t>
        </is>
      </c>
      <c r="L2923" t="inlineStr"/>
      <c r="M2923" s="23" t="n">
        <v>12.6</v>
      </c>
      <c r="N2923" t="inlineStr"/>
      <c r="O2923" t="inlineStr"/>
    </row>
    <row r="2924" hidden="1">
      <c r="A2924" s="30" t="inlineStr">
        <is>
          <t>2022-12-1220:10APPLE.COM/BILL ITUNES.COM 599.99 ZARKC YOUNG-599.99</t>
        </is>
      </c>
      <c r="B2924" t="inlineStr">
        <is>
          <t>2022/12/12</t>
        </is>
      </c>
      <c r="C2924" t="inlineStr">
        <is>
          <t>20:10</t>
        </is>
      </c>
      <c r="D2924" s="20" t="inlineStr">
        <is>
          <t>2022/12/15</t>
        </is>
      </c>
      <c r="E2924" t="inlineStr">
        <is>
          <t>2022/12/12</t>
        </is>
      </c>
      <c r="F2924" t="inlineStr">
        <is>
          <t>2022-12</t>
        </is>
      </c>
      <c r="G2924" t="n">
        <v>2022</v>
      </c>
      <c r="H2924" t="n">
        <v>12</v>
      </c>
      <c r="I2924" t="inlineStr">
        <is>
          <t>POS Purchase</t>
        </is>
      </c>
      <c r="J2924" t="inlineStr">
        <is>
          <t>DebitCard</t>
        </is>
      </c>
      <c r="K2924" t="inlineStr">
        <is>
          <t>APPLE.COM/BILL ITUNES.COM 599.99 ZAR</t>
        </is>
      </c>
      <c r="L2924" t="inlineStr">
        <is>
          <t>KC YOUNG</t>
        </is>
      </c>
      <c r="M2924" s="26" t="n">
        <v>-599.99</v>
      </c>
      <c r="N2924" t="inlineStr">
        <is>
          <t>Hobbies</t>
        </is>
      </c>
      <c r="O2924" t="inlineStr">
        <is>
          <t>Out</t>
        </is>
      </c>
    </row>
    <row r="2925" hidden="1">
      <c r="A2925" s="30" t="inlineStr">
        <is>
          <t>2022-12-1220:10THE BRAAI ROOM JOHANNESBURGKC YOUNG-50</t>
        </is>
      </c>
      <c r="B2925" t="inlineStr">
        <is>
          <t>2022/12/12</t>
        </is>
      </c>
      <c r="C2925" t="inlineStr">
        <is>
          <t>20:10</t>
        </is>
      </c>
      <c r="D2925" s="20" t="inlineStr">
        <is>
          <t>2022/12/15</t>
        </is>
      </c>
      <c r="E2925" t="inlineStr">
        <is>
          <t>2022/12/12</t>
        </is>
      </c>
      <c r="F2925" t="inlineStr">
        <is>
          <t>2022-12</t>
        </is>
      </c>
      <c r="G2925" t="n">
        <v>2022</v>
      </c>
      <c r="H2925" t="n">
        <v>12</v>
      </c>
      <c r="I2925" t="inlineStr">
        <is>
          <t>POS Purchase</t>
        </is>
      </c>
      <c r="J2925" t="inlineStr">
        <is>
          <t>DebitCard</t>
        </is>
      </c>
      <c r="K2925" t="inlineStr">
        <is>
          <t>THE BRAAI ROOM JOHANNESBURG</t>
        </is>
      </c>
      <c r="L2925" t="inlineStr">
        <is>
          <t>KC YOUNG</t>
        </is>
      </c>
      <c r="M2925" s="26" t="n">
        <v>-50</v>
      </c>
      <c r="N2925" t="inlineStr"/>
      <c r="O2925" t="inlineStr"/>
    </row>
    <row r="2926" hidden="1">
      <c r="A2926" s="30" t="inlineStr">
        <is>
          <t>2022-12-1320:37Checkers Kyalami GAUTENGKC YOUNG-280.29</t>
        </is>
      </c>
      <c r="B2926" t="inlineStr">
        <is>
          <t>2022/12/13</t>
        </is>
      </c>
      <c r="C2926" t="inlineStr">
        <is>
          <t>20:37</t>
        </is>
      </c>
      <c r="D2926" s="20" t="inlineStr">
        <is>
          <t>2022/12/15</t>
        </is>
      </c>
      <c r="E2926" t="inlineStr">
        <is>
          <t>2022/12/13</t>
        </is>
      </c>
      <c r="F2926" t="inlineStr">
        <is>
          <t>2022-12</t>
        </is>
      </c>
      <c r="G2926" t="n">
        <v>2022</v>
      </c>
      <c r="H2926" t="n">
        <v>12</v>
      </c>
      <c r="I2926" t="inlineStr">
        <is>
          <t>POS Purchase</t>
        </is>
      </c>
      <c r="J2926" t="inlineStr">
        <is>
          <t>CreditCard</t>
        </is>
      </c>
      <c r="K2926" t="inlineStr">
        <is>
          <t>Checkers Kyalami GAUTENG</t>
        </is>
      </c>
      <c r="L2926" t="inlineStr">
        <is>
          <t>KC YOUNG</t>
        </is>
      </c>
      <c r="M2926" s="26" t="n">
        <v>-280.29</v>
      </c>
      <c r="N2926" t="inlineStr">
        <is>
          <t>Groceries</t>
        </is>
      </c>
      <c r="O2926" t="inlineStr">
        <is>
          <t>Out</t>
        </is>
      </c>
    </row>
    <row r="2927" hidden="1">
      <c r="A2927" s="30" t="inlineStr">
        <is>
          <t>2022-12-1320:37Dischem Kyalami Corner JOHANNESBURGKC YOUNG-29.95</t>
        </is>
      </c>
      <c r="B2927" t="inlineStr">
        <is>
          <t>2022/12/13</t>
        </is>
      </c>
      <c r="C2927" t="inlineStr">
        <is>
          <t>20:37</t>
        </is>
      </c>
      <c r="D2927" s="20" t="inlineStr">
        <is>
          <t>2022/12/15</t>
        </is>
      </c>
      <c r="E2927" t="inlineStr">
        <is>
          <t>2022/12/13</t>
        </is>
      </c>
      <c r="F2927" t="inlineStr">
        <is>
          <t>2022-12</t>
        </is>
      </c>
      <c r="G2927" t="n">
        <v>2022</v>
      </c>
      <c r="H2927" t="n">
        <v>12</v>
      </c>
      <c r="I2927" t="inlineStr">
        <is>
          <t>POS Purchase</t>
        </is>
      </c>
      <c r="J2927" t="inlineStr">
        <is>
          <t>CreditCard</t>
        </is>
      </c>
      <c r="K2927" t="inlineStr">
        <is>
          <t>Dischem Kyalami Corner JOHANNESBURG</t>
        </is>
      </c>
      <c r="L2927" t="inlineStr">
        <is>
          <t>KC YOUNG</t>
        </is>
      </c>
      <c r="M2927" s="26" t="n">
        <v>-29.95</v>
      </c>
      <c r="N2927" t="inlineStr"/>
      <c r="O2927" t="inlineStr"/>
    </row>
    <row r="2928" hidden="1">
      <c r="A2928" s="30" t="inlineStr">
        <is>
          <t>2022-12-1320:37WOOLWORTHS JUKSKEI VIEWKC YOUNG-275</t>
        </is>
      </c>
      <c r="B2928" t="inlineStr">
        <is>
          <t>2022/12/13</t>
        </is>
      </c>
      <c r="C2928" t="inlineStr">
        <is>
          <t>20:37</t>
        </is>
      </c>
      <c r="D2928" s="20" t="inlineStr">
        <is>
          <t>2022/12/15</t>
        </is>
      </c>
      <c r="E2928" t="inlineStr">
        <is>
          <t>2022/12/13</t>
        </is>
      </c>
      <c r="F2928" t="inlineStr">
        <is>
          <t>2022-12</t>
        </is>
      </c>
      <c r="G2928" t="n">
        <v>2022</v>
      </c>
      <c r="H2928" t="n">
        <v>12</v>
      </c>
      <c r="I2928" t="inlineStr">
        <is>
          <t>POS Purchase</t>
        </is>
      </c>
      <c r="J2928" t="inlineStr">
        <is>
          <t>CreditCard</t>
        </is>
      </c>
      <c r="K2928" t="inlineStr">
        <is>
          <t>WOOLWORTHS JUKSKEI VIEW</t>
        </is>
      </c>
      <c r="L2928" t="inlineStr">
        <is>
          <t>KC YOUNG</t>
        </is>
      </c>
      <c r="M2928" s="26" t="n">
        <v>-275</v>
      </c>
      <c r="N2928" t="inlineStr"/>
      <c r="O2928" t="inlineStr"/>
    </row>
    <row r="2929" hidden="1">
      <c r="A2929" s="30" t="inlineStr">
        <is>
          <t>2022-12-1320:37PAYFAST*PARTNERS HAIRKC YOUNG-1315</t>
        </is>
      </c>
      <c r="B2929" t="inlineStr">
        <is>
          <t>2022/12/13</t>
        </is>
      </c>
      <c r="C2929" t="inlineStr">
        <is>
          <t>20:37</t>
        </is>
      </c>
      <c r="D2929" s="20" t="inlineStr">
        <is>
          <t>2022/12/15</t>
        </is>
      </c>
      <c r="E2929" t="inlineStr">
        <is>
          <t>2022/12/13</t>
        </is>
      </c>
      <c r="F2929" t="inlineStr">
        <is>
          <t>2022-12</t>
        </is>
      </c>
      <c r="G2929" t="n">
        <v>2022</v>
      </c>
      <c r="H2929" t="n">
        <v>12</v>
      </c>
      <c r="I2929" t="inlineStr">
        <is>
          <t>Online</t>
        </is>
      </c>
      <c r="J2929" t="inlineStr">
        <is>
          <t>CreditCard</t>
        </is>
      </c>
      <c r="K2929" t="inlineStr">
        <is>
          <t>PAYFAST*PARTNERS HAIR</t>
        </is>
      </c>
      <c r="L2929" t="inlineStr">
        <is>
          <t>KC YOUNG</t>
        </is>
      </c>
      <c r="M2929" s="26" t="n">
        <v>-1315</v>
      </c>
      <c r="N2929" t="inlineStr"/>
      <c r="O2929" t="inlineStr"/>
    </row>
    <row r="2930" hidden="1">
      <c r="A2930" s="30" t="inlineStr">
        <is>
          <t>2022-12-1320:37WOOLWORTHS JOHANNESBURGKC YOUNG-99.99</t>
        </is>
      </c>
      <c r="B2930" t="inlineStr">
        <is>
          <t>2022/12/13</t>
        </is>
      </c>
      <c r="C2930" t="inlineStr">
        <is>
          <t>20:37</t>
        </is>
      </c>
      <c r="D2930" s="20" t="inlineStr">
        <is>
          <t>2022/12/15</t>
        </is>
      </c>
      <c r="E2930" t="inlineStr">
        <is>
          <t>2022/12/13</t>
        </is>
      </c>
      <c r="F2930" t="inlineStr">
        <is>
          <t>2022-12</t>
        </is>
      </c>
      <c r="G2930" t="n">
        <v>2022</v>
      </c>
      <c r="H2930" t="n">
        <v>12</v>
      </c>
      <c r="I2930" t="inlineStr">
        <is>
          <t>POS Purchase</t>
        </is>
      </c>
      <c r="J2930" t="inlineStr">
        <is>
          <t>CreditCard</t>
        </is>
      </c>
      <c r="K2930" t="inlineStr">
        <is>
          <t>WOOLWORTHS JOHANNESBURG</t>
        </is>
      </c>
      <c r="L2930" t="inlineStr">
        <is>
          <t>KC YOUNG</t>
        </is>
      </c>
      <c r="M2930" s="26" t="n">
        <v>-99.98999999999999</v>
      </c>
      <c r="N2930" t="inlineStr"/>
      <c r="O2930" t="inlineStr"/>
    </row>
    <row r="2931" hidden="1">
      <c r="A2931" s="30" t="inlineStr">
        <is>
          <t>2022-12-1420:25CFA Institute 350.00 USDKC YOUNG-6346.19</t>
        </is>
      </c>
      <c r="B2931" t="inlineStr">
        <is>
          <t>2022/12/14</t>
        </is>
      </c>
      <c r="C2931" t="inlineStr">
        <is>
          <t>20:25</t>
        </is>
      </c>
      <c r="D2931" s="20" t="inlineStr">
        <is>
          <t>2022/12/15</t>
        </is>
      </c>
      <c r="E2931" t="inlineStr">
        <is>
          <t>2022/12/14</t>
        </is>
      </c>
      <c r="F2931" t="inlineStr">
        <is>
          <t>2022-12</t>
        </is>
      </c>
      <c r="G2931" t="n">
        <v>2022</v>
      </c>
      <c r="H2931" t="n">
        <v>12</v>
      </c>
      <c r="I2931" t="inlineStr">
        <is>
          <t>Online</t>
        </is>
      </c>
      <c r="J2931" t="inlineStr">
        <is>
          <t>CreditCard</t>
        </is>
      </c>
      <c r="K2931" t="inlineStr">
        <is>
          <t>CFA Institute 350.00 USD</t>
        </is>
      </c>
      <c r="L2931" t="inlineStr">
        <is>
          <t>KC YOUNG</t>
        </is>
      </c>
      <c r="M2931" s="26" t="n">
        <v>-6346.19</v>
      </c>
      <c r="N2931" t="inlineStr"/>
      <c r="O2931" t="inlineStr"/>
    </row>
    <row r="2932" hidden="1">
      <c r="A2932" s="30" t="inlineStr">
        <is>
          <t>2022-12-1420:29Uber RidesKC YOUNG-10</t>
        </is>
      </c>
      <c r="B2932" t="inlineStr">
        <is>
          <t>2022/12/14</t>
        </is>
      </c>
      <c r="C2932" t="inlineStr">
        <is>
          <t>20:29</t>
        </is>
      </c>
      <c r="D2932" s="20" t="inlineStr">
        <is>
          <t>2022/12/15</t>
        </is>
      </c>
      <c r="E2932" t="inlineStr">
        <is>
          <t>2022/12/14</t>
        </is>
      </c>
      <c r="F2932" t="inlineStr">
        <is>
          <t>2022-12</t>
        </is>
      </c>
      <c r="G2932" t="n">
        <v>2022</v>
      </c>
      <c r="H2932" t="n">
        <v>12</v>
      </c>
      <c r="I2932" t="inlineStr">
        <is>
          <t>Online</t>
        </is>
      </c>
      <c r="J2932" t="inlineStr">
        <is>
          <t>DebitCard</t>
        </is>
      </c>
      <c r="K2932" t="inlineStr">
        <is>
          <t>Uber Rides</t>
        </is>
      </c>
      <c r="L2932" t="inlineStr">
        <is>
          <t>KC YOUNG</t>
        </is>
      </c>
      <c r="M2932" s="26" t="n">
        <v>-10</v>
      </c>
      <c r="N2932" t="inlineStr"/>
      <c r="O2932" t="inlineStr"/>
    </row>
    <row r="2933" hidden="1">
      <c r="A2933" s="30" t="inlineStr">
        <is>
          <t>2022-12-1420:29Uber RidesKC YOUNG-40.75</t>
        </is>
      </c>
      <c r="B2933" t="inlineStr">
        <is>
          <t>2022/12/14</t>
        </is>
      </c>
      <c r="C2933" t="inlineStr">
        <is>
          <t>20:29</t>
        </is>
      </c>
      <c r="D2933" s="20" t="inlineStr">
        <is>
          <t>2022/12/15</t>
        </is>
      </c>
      <c r="E2933" t="inlineStr">
        <is>
          <t>2022/12/14</t>
        </is>
      </c>
      <c r="F2933" t="inlineStr">
        <is>
          <t>2022-12</t>
        </is>
      </c>
      <c r="G2933" t="n">
        <v>2022</v>
      </c>
      <c r="H2933" t="n">
        <v>12</v>
      </c>
      <c r="I2933" t="inlineStr">
        <is>
          <t>Online</t>
        </is>
      </c>
      <c r="J2933" t="inlineStr">
        <is>
          <t>DebitCard</t>
        </is>
      </c>
      <c r="K2933" t="inlineStr">
        <is>
          <t>Uber Rides</t>
        </is>
      </c>
      <c r="L2933" t="inlineStr">
        <is>
          <t>KC YOUNG</t>
        </is>
      </c>
      <c r="M2933" s="26" t="n">
        <v>-40.75</v>
      </c>
      <c r="N2933" t="inlineStr"/>
      <c r="O2933" t="inlineStr"/>
    </row>
    <row r="2934" hidden="1">
      <c r="A2934" s="30" t="inlineStr">
        <is>
          <t>2022-12-1519:28CASHFOCUS SALARIS / SALARY62883.12</t>
        </is>
      </c>
      <c r="B2934" t="inlineStr">
        <is>
          <t>2022/12/15</t>
        </is>
      </c>
      <c r="C2934" t="inlineStr">
        <is>
          <t>19:28</t>
        </is>
      </c>
      <c r="D2934" s="20" t="inlineStr">
        <is>
          <t>2022/12/15</t>
        </is>
      </c>
      <c r="E2934" t="inlineStr">
        <is>
          <t>2023/01/01</t>
        </is>
      </c>
      <c r="F2934" t="inlineStr">
        <is>
          <t>2023-01</t>
        </is>
      </c>
      <c r="G2934" t="n">
        <v>2023</v>
      </c>
      <c r="H2934" t="n">
        <v>1</v>
      </c>
      <c r="I2934" t="inlineStr">
        <is>
          <t>EFT</t>
        </is>
      </c>
      <c r="J2934" t="inlineStr">
        <is>
          <t>CreditCard</t>
        </is>
      </c>
      <c r="K2934" t="inlineStr">
        <is>
          <t>CASHFOCUS SALARIS / SALARY</t>
        </is>
      </c>
      <c r="L2934" t="inlineStr"/>
      <c r="M2934" s="26" t="n">
        <v>62883.12</v>
      </c>
      <c r="N2934" t="inlineStr">
        <is>
          <t>Salary</t>
        </is>
      </c>
      <c r="O2934" t="inlineStr">
        <is>
          <t>In</t>
        </is>
      </c>
    </row>
    <row r="2935" hidden="1">
      <c r="A2935" s="30" t="inlineStr">
        <is>
          <t>2022-12-1519:53PaybackTo: Subscriptions-600</t>
        </is>
      </c>
      <c r="B2935" t="inlineStr">
        <is>
          <t>2022/12/15</t>
        </is>
      </c>
      <c r="C2935" t="inlineStr">
        <is>
          <t>19:53</t>
        </is>
      </c>
      <c r="D2935" s="20" t="inlineStr">
        <is>
          <t>2022/12/15</t>
        </is>
      </c>
      <c r="E2935" t="inlineStr">
        <is>
          <t>2023/01/01</t>
        </is>
      </c>
      <c r="F2935" t="inlineStr">
        <is>
          <t>2023-01</t>
        </is>
      </c>
      <c r="G2935" t="n">
        <v>2023</v>
      </c>
      <c r="H2935" t="n">
        <v>1</v>
      </c>
      <c r="I2935" t="inlineStr">
        <is>
          <t>Transfer</t>
        </is>
      </c>
      <c r="J2935" t="inlineStr">
        <is>
          <t>CreditCard</t>
        </is>
      </c>
      <c r="K2935" t="inlineStr">
        <is>
          <t>Payback</t>
        </is>
      </c>
      <c r="L2935" t="inlineStr">
        <is>
          <t>To: Subscriptions</t>
        </is>
      </c>
      <c r="M2935" s="26" t="n">
        <v>-600</v>
      </c>
      <c r="N2935" t="inlineStr"/>
      <c r="O2935" t="inlineStr"/>
    </row>
    <row r="2936" hidden="1">
      <c r="A2936" s="30" t="inlineStr">
        <is>
          <t>2022-12-1519:53PaybackFrom: Credit card600</t>
        </is>
      </c>
      <c r="B2936" t="inlineStr">
        <is>
          <t>2022/12/15</t>
        </is>
      </c>
      <c r="C2936" t="inlineStr">
        <is>
          <t>19:53</t>
        </is>
      </c>
      <c r="D2936" s="20" t="inlineStr">
        <is>
          <t>2022/12/15</t>
        </is>
      </c>
      <c r="E2936" t="inlineStr">
        <is>
          <t>2023/01/01</t>
        </is>
      </c>
      <c r="F2936" t="inlineStr">
        <is>
          <t>2023-01</t>
        </is>
      </c>
      <c r="G2936" t="n">
        <v>2023</v>
      </c>
      <c r="H2936" t="n">
        <v>1</v>
      </c>
      <c r="I2936" t="inlineStr">
        <is>
          <t>Transfer</t>
        </is>
      </c>
      <c r="J2936" t="inlineStr">
        <is>
          <t>DebitCard</t>
        </is>
      </c>
      <c r="K2936" t="inlineStr">
        <is>
          <t>Payback</t>
        </is>
      </c>
      <c r="L2936" t="inlineStr">
        <is>
          <t>From: Credit card</t>
        </is>
      </c>
      <c r="M2936" s="26" t="n">
        <v>600</v>
      </c>
      <c r="N2936" t="inlineStr">
        <is>
          <t>Transfer</t>
        </is>
      </c>
      <c r="O2936" t="inlineStr">
        <is>
          <t>Transfer</t>
        </is>
      </c>
    </row>
    <row r="2937" hidden="1">
      <c r="A2937" s="30" t="inlineStr">
        <is>
          <t>2022-12-1620:33Checkers Kyalami GAUTENGKC YOUNG-210.9</t>
        </is>
      </c>
      <c r="B2937" t="inlineStr">
        <is>
          <t>2022/12/16</t>
        </is>
      </c>
      <c r="C2937" t="inlineStr">
        <is>
          <t>20:33</t>
        </is>
      </c>
      <c r="D2937" s="20" t="inlineStr">
        <is>
          <t>2022/12/15</t>
        </is>
      </c>
      <c r="E2937" t="inlineStr">
        <is>
          <t>2023/01/01</t>
        </is>
      </c>
      <c r="F2937" t="inlineStr">
        <is>
          <t>2023-01</t>
        </is>
      </c>
      <c r="G2937" t="n">
        <v>2023</v>
      </c>
      <c r="H2937" t="n">
        <v>1</v>
      </c>
      <c r="I2937" t="inlineStr">
        <is>
          <t>POS Purchase</t>
        </is>
      </c>
      <c r="J2937" t="inlineStr">
        <is>
          <t>CreditCard</t>
        </is>
      </c>
      <c r="K2937" t="inlineStr">
        <is>
          <t>Checkers Kyalami GAUTENG</t>
        </is>
      </c>
      <c r="L2937" t="inlineStr">
        <is>
          <t>KC YOUNG</t>
        </is>
      </c>
      <c r="M2937" s="26" t="n">
        <v>-210.9</v>
      </c>
      <c r="N2937" t="inlineStr">
        <is>
          <t>Groceries</t>
        </is>
      </c>
      <c r="O2937" t="inlineStr">
        <is>
          <t>Out</t>
        </is>
      </c>
    </row>
    <row r="2938" hidden="1">
      <c r="A2938" s="30" t="inlineStr">
        <is>
          <t>2022-12-1620:33ISTORE MALL OF AF51294 Halfway HouseKC YOUNG-14298</t>
        </is>
      </c>
      <c r="B2938" t="inlineStr">
        <is>
          <t>2022/12/16</t>
        </is>
      </c>
      <c r="C2938" t="inlineStr">
        <is>
          <t>20:33</t>
        </is>
      </c>
      <c r="D2938" s="20" t="inlineStr">
        <is>
          <t>2022/12/15</t>
        </is>
      </c>
      <c r="E2938" t="inlineStr">
        <is>
          <t>2023/01/01</t>
        </is>
      </c>
      <c r="F2938" t="inlineStr">
        <is>
          <t>2023-01</t>
        </is>
      </c>
      <c r="G2938" t="n">
        <v>2023</v>
      </c>
      <c r="H2938" t="n">
        <v>1</v>
      </c>
      <c r="I2938" t="inlineStr">
        <is>
          <t>POS Purchase</t>
        </is>
      </c>
      <c r="J2938" t="inlineStr">
        <is>
          <t>CreditCard</t>
        </is>
      </c>
      <c r="K2938" t="inlineStr">
        <is>
          <t>ISTORE MALL OF AF51294 Halfway House</t>
        </is>
      </c>
      <c r="L2938" t="inlineStr">
        <is>
          <t>KC YOUNG</t>
        </is>
      </c>
      <c r="M2938" s="26" t="n">
        <v>-14298</v>
      </c>
      <c r="N2938" t="inlineStr"/>
      <c r="O2938" t="inlineStr"/>
    </row>
    <row r="2939" hidden="1">
      <c r="A2939" s="30" t="inlineStr">
        <is>
          <t>2022-12-1620:37PAUL MELROSE     110847 JOHANNESBURGKC YOUNG-160</t>
        </is>
      </c>
      <c r="B2939" t="inlineStr">
        <is>
          <t>2022/12/16</t>
        </is>
      </c>
      <c r="C2939" t="inlineStr">
        <is>
          <t>20:37</t>
        </is>
      </c>
      <c r="D2939" s="20" t="inlineStr">
        <is>
          <t>2022/12/15</t>
        </is>
      </c>
      <c r="E2939" t="inlineStr">
        <is>
          <t>2023/01/01</t>
        </is>
      </c>
      <c r="F2939" t="inlineStr">
        <is>
          <t>2023-01</t>
        </is>
      </c>
      <c r="G2939" t="n">
        <v>2023</v>
      </c>
      <c r="H2939" t="n">
        <v>1</v>
      </c>
      <c r="I2939" t="inlineStr">
        <is>
          <t>POS Purchase</t>
        </is>
      </c>
      <c r="J2939" t="inlineStr">
        <is>
          <t>DebitCard</t>
        </is>
      </c>
      <c r="K2939" t="inlineStr">
        <is>
          <t>PAUL MELROSE     110847 JOHANNESBURG</t>
        </is>
      </c>
      <c r="L2939" t="inlineStr">
        <is>
          <t>KC YOUNG</t>
        </is>
      </c>
      <c r="M2939" s="26" t="n">
        <v>-160</v>
      </c>
      <c r="N2939" t="inlineStr"/>
      <c r="O2939" t="inlineStr"/>
    </row>
    <row r="2940" hidden="1">
      <c r="A2940" s="30" t="inlineStr">
        <is>
          <t>2022-12-1720:18THE FEDERATION Halfway HouseKC YOUNG-440</t>
        </is>
      </c>
      <c r="B2940" t="inlineStr">
        <is>
          <t>2022/12/17</t>
        </is>
      </c>
      <c r="C2940" t="inlineStr">
        <is>
          <t>20:18</t>
        </is>
      </c>
      <c r="D2940" s="20" t="inlineStr">
        <is>
          <t>2022/12/15</t>
        </is>
      </c>
      <c r="E2940" t="inlineStr">
        <is>
          <t>2023/01/01</t>
        </is>
      </c>
      <c r="F2940" t="inlineStr">
        <is>
          <t>2023-01</t>
        </is>
      </c>
      <c r="G2940" t="n">
        <v>2023</v>
      </c>
      <c r="H2940" t="n">
        <v>1</v>
      </c>
      <c r="I2940" t="inlineStr">
        <is>
          <t>POS Purchase</t>
        </is>
      </c>
      <c r="J2940" t="inlineStr">
        <is>
          <t>DebitCard</t>
        </is>
      </c>
      <c r="K2940" t="inlineStr">
        <is>
          <t>THE FEDERATION Halfway House</t>
        </is>
      </c>
      <c r="L2940" t="inlineStr">
        <is>
          <t>KC YOUNG</t>
        </is>
      </c>
      <c r="M2940" s="26" t="n">
        <v>-440</v>
      </c>
      <c r="N2940" t="inlineStr"/>
      <c r="O2940" t="inlineStr"/>
    </row>
    <row r="2941" hidden="1">
      <c r="A2941" s="30" t="inlineStr">
        <is>
          <t>2022-12-1800:54Recurring inter account transfer from acc...4021 M46</t>
        </is>
      </c>
      <c r="B2941" t="inlineStr">
        <is>
          <t>2022/12/18</t>
        </is>
      </c>
      <c r="C2941" t="inlineStr">
        <is>
          <t>00:54</t>
        </is>
      </c>
      <c r="D2941" s="20" t="inlineStr">
        <is>
          <t>2022/12/15</t>
        </is>
      </c>
      <c r="E2941" t="inlineStr">
        <is>
          <t>2023/01/01</t>
        </is>
      </c>
      <c r="F2941" t="inlineStr">
        <is>
          <t>2023-01</t>
        </is>
      </c>
      <c r="G2941" t="n">
        <v>2023</v>
      </c>
      <c r="H2941" t="n">
        <v>1</v>
      </c>
      <c r="I2941" t="inlineStr">
        <is>
          <t>Transfer</t>
        </is>
      </c>
      <c r="J2941" t="inlineStr">
        <is>
          <t>Subscriptions</t>
        </is>
      </c>
      <c r="K2941" t="inlineStr">
        <is>
          <t>Recurring inter account transfer from acc...4021 M</t>
        </is>
      </c>
      <c r="L2941" t="inlineStr"/>
      <c r="M2941" s="26" t="n">
        <v>46</v>
      </c>
      <c r="N2941" t="inlineStr"/>
      <c r="O2941" t="inlineStr"/>
    </row>
    <row r="2942" hidden="1">
      <c r="A2942" s="30" t="inlineStr">
        <is>
          <t>2022-12-1800:54Recurring inter account transfer to acc...7030 Mus-46</t>
        </is>
      </c>
      <c r="B2942" t="inlineStr">
        <is>
          <t>2022/12/18</t>
        </is>
      </c>
      <c r="C2942" t="inlineStr">
        <is>
          <t>00:54</t>
        </is>
      </c>
      <c r="D2942" s="20" t="inlineStr">
        <is>
          <t>2022/12/15</t>
        </is>
      </c>
      <c r="E2942" t="inlineStr">
        <is>
          <t>2023/01/01</t>
        </is>
      </c>
      <c r="F2942" t="inlineStr">
        <is>
          <t>2023-01</t>
        </is>
      </c>
      <c r="G2942" t="n">
        <v>2023</v>
      </c>
      <c r="H2942" t="n">
        <v>1</v>
      </c>
      <c r="I2942" t="inlineStr">
        <is>
          <t>Transfer</t>
        </is>
      </c>
      <c r="J2942" t="inlineStr">
        <is>
          <t>CreditCard</t>
        </is>
      </c>
      <c r="K2942" t="inlineStr">
        <is>
          <t>Recurring inter account transfer to acc...7030 Mus</t>
        </is>
      </c>
      <c r="L2942" t="inlineStr"/>
      <c r="M2942" s="26" t="n">
        <v>-46</v>
      </c>
      <c r="N2942" t="inlineStr"/>
      <c r="O2942" t="inlineStr"/>
    </row>
    <row r="2943" hidden="1">
      <c r="A2943" s="30" t="inlineStr">
        <is>
          <t>2022-12-1820:30Takealot              TDKC YOUNG-564</t>
        </is>
      </c>
      <c r="B2943" t="inlineStr">
        <is>
          <t>2022/12/18</t>
        </is>
      </c>
      <c r="C2943" t="inlineStr">
        <is>
          <t>20:30</t>
        </is>
      </c>
      <c r="D2943" s="20" t="inlineStr">
        <is>
          <t>2022/12/15</t>
        </is>
      </c>
      <c r="E2943" t="inlineStr">
        <is>
          <t>2023/01/01</t>
        </is>
      </c>
      <c r="F2943" t="inlineStr">
        <is>
          <t>2023-01</t>
        </is>
      </c>
      <c r="G2943" t="n">
        <v>2023</v>
      </c>
      <c r="H2943" t="n">
        <v>1</v>
      </c>
      <c r="I2943" t="inlineStr">
        <is>
          <t>Online</t>
        </is>
      </c>
      <c r="J2943" t="inlineStr">
        <is>
          <t>CreditCard</t>
        </is>
      </c>
      <c r="K2943" t="inlineStr">
        <is>
          <t>Takealot              TD</t>
        </is>
      </c>
      <c r="L2943" t="inlineStr">
        <is>
          <t>KC YOUNG</t>
        </is>
      </c>
      <c r="M2943" s="26" t="n">
        <v>-564</v>
      </c>
      <c r="N2943" t="inlineStr"/>
      <c r="O2943" t="inlineStr"/>
    </row>
    <row r="2944" hidden="1">
      <c r="A2944" s="30" t="inlineStr">
        <is>
          <t>2022-12-1820:30UBER SA help.uber.com JOHANNESBURGKC YOUNG-67.5</t>
        </is>
      </c>
      <c r="B2944" t="inlineStr">
        <is>
          <t>2022/12/18</t>
        </is>
      </c>
      <c r="C2944" t="inlineStr">
        <is>
          <t>20:30</t>
        </is>
      </c>
      <c r="D2944" s="20" t="inlineStr">
        <is>
          <t>2022/12/15</t>
        </is>
      </c>
      <c r="E2944" t="inlineStr">
        <is>
          <t>2023/01/01</t>
        </is>
      </c>
      <c r="F2944" t="inlineStr">
        <is>
          <t>2023-01</t>
        </is>
      </c>
      <c r="G2944" t="n">
        <v>2023</v>
      </c>
      <c r="H2944" t="n">
        <v>1</v>
      </c>
      <c r="I2944" t="inlineStr">
        <is>
          <t>POS Purchase</t>
        </is>
      </c>
      <c r="J2944" t="inlineStr">
        <is>
          <t>CreditCard</t>
        </is>
      </c>
      <c r="K2944" t="inlineStr">
        <is>
          <t>UBER SA help.uber.com JOHANNESBURG</t>
        </is>
      </c>
      <c r="L2944" t="inlineStr">
        <is>
          <t>KC YOUNG</t>
        </is>
      </c>
      <c r="M2944" s="26" t="n">
        <v>-67.5</v>
      </c>
      <c r="N2944" t="inlineStr">
        <is>
          <t>Entertainment</t>
        </is>
      </c>
      <c r="O2944" t="inlineStr">
        <is>
          <t>Out</t>
        </is>
      </c>
    </row>
    <row r="2945" hidden="1">
      <c r="A2945" s="30" t="inlineStr">
        <is>
          <t>2022-12-1820:30WOOLWORTHS JOHANNESBURGKC YOUNG-145</t>
        </is>
      </c>
      <c r="B2945" t="inlineStr">
        <is>
          <t>2022/12/18</t>
        </is>
      </c>
      <c r="C2945" t="inlineStr">
        <is>
          <t>20:30</t>
        </is>
      </c>
      <c r="D2945" s="20" t="inlineStr">
        <is>
          <t>2022/12/15</t>
        </is>
      </c>
      <c r="E2945" t="inlineStr">
        <is>
          <t>2023/01/01</t>
        </is>
      </c>
      <c r="F2945" t="inlineStr">
        <is>
          <t>2023-01</t>
        </is>
      </c>
      <c r="G2945" t="n">
        <v>2023</v>
      </c>
      <c r="H2945" t="n">
        <v>1</v>
      </c>
      <c r="I2945" t="inlineStr">
        <is>
          <t>POS Purchase</t>
        </is>
      </c>
      <c r="J2945" t="inlineStr">
        <is>
          <t>CreditCard</t>
        </is>
      </c>
      <c r="K2945" t="inlineStr">
        <is>
          <t>WOOLWORTHS JOHANNESBURG</t>
        </is>
      </c>
      <c r="L2945" t="inlineStr">
        <is>
          <t>KC YOUNG</t>
        </is>
      </c>
      <c r="M2945" s="26" t="n">
        <v>-145</v>
      </c>
      <c r="N2945" t="inlineStr"/>
      <c r="O2945" t="inlineStr"/>
    </row>
    <row r="2946" hidden="1">
      <c r="A2946" s="30" t="inlineStr">
        <is>
          <t>2022-12-1820:30WOOLWORTHS JOHANNESBURGKC YOUNG-169.98</t>
        </is>
      </c>
      <c r="B2946" t="inlineStr">
        <is>
          <t>2022/12/18</t>
        </is>
      </c>
      <c r="C2946" t="inlineStr">
        <is>
          <t>20:30</t>
        </is>
      </c>
      <c r="D2946" s="20" t="inlineStr">
        <is>
          <t>2022/12/15</t>
        </is>
      </c>
      <c r="E2946" t="inlineStr">
        <is>
          <t>2023/01/01</t>
        </is>
      </c>
      <c r="F2946" t="inlineStr">
        <is>
          <t>2023-01</t>
        </is>
      </c>
      <c r="G2946" t="n">
        <v>2023</v>
      </c>
      <c r="H2946" t="n">
        <v>1</v>
      </c>
      <c r="I2946" t="inlineStr">
        <is>
          <t>POS Purchase</t>
        </is>
      </c>
      <c r="J2946" t="inlineStr">
        <is>
          <t>CreditCard</t>
        </is>
      </c>
      <c r="K2946" t="inlineStr">
        <is>
          <t>WOOLWORTHS JOHANNESBURG</t>
        </is>
      </c>
      <c r="L2946" t="inlineStr">
        <is>
          <t>KC YOUNG</t>
        </is>
      </c>
      <c r="M2946" s="26" t="n">
        <v>-169.98</v>
      </c>
      <c r="N2946" t="inlineStr"/>
      <c r="O2946" t="inlineStr"/>
    </row>
    <row r="2947" hidden="1">
      <c r="A2947" s="30" t="inlineStr">
        <is>
          <t>2022-12-1822:30iPhone Active Rewards Cashback320</t>
        </is>
      </c>
      <c r="B2947" t="inlineStr">
        <is>
          <t>2022/12/18</t>
        </is>
      </c>
      <c r="C2947" t="inlineStr">
        <is>
          <t>22:30</t>
        </is>
      </c>
      <c r="D2947" s="20" t="inlineStr">
        <is>
          <t>2022/12/15</t>
        </is>
      </c>
      <c r="E2947" t="inlineStr">
        <is>
          <t>2023/01/01</t>
        </is>
      </c>
      <c r="F2947" t="inlineStr">
        <is>
          <t>2023-01</t>
        </is>
      </c>
      <c r="G2947" t="n">
        <v>2023</v>
      </c>
      <c r="H2947" t="n">
        <v>1</v>
      </c>
      <c r="I2947" t="inlineStr">
        <is>
          <t>Group Payment</t>
        </is>
      </c>
      <c r="J2947" t="inlineStr">
        <is>
          <t>CreditCard</t>
        </is>
      </c>
      <c r="K2947" t="inlineStr">
        <is>
          <t>iPhone Active Rewards Cashback</t>
        </is>
      </c>
      <c r="L2947" t="inlineStr"/>
      <c r="M2947" s="26" t="n">
        <v>320</v>
      </c>
      <c r="N2947" t="inlineStr">
        <is>
          <t>Phone</t>
        </is>
      </c>
      <c r="O2947" t="inlineStr">
        <is>
          <t>Out</t>
        </is>
      </c>
    </row>
    <row r="2948" hidden="1">
      <c r="A2948" s="30" t="inlineStr">
        <is>
          <t>2022-12-1822:30iPhone Vitality Money Cashback @12.50027.63</t>
        </is>
      </c>
      <c r="B2948" t="inlineStr">
        <is>
          <t>2022/12/18</t>
        </is>
      </c>
      <c r="C2948" t="inlineStr">
        <is>
          <t>22:30</t>
        </is>
      </c>
      <c r="D2948" s="20" t="inlineStr">
        <is>
          <t>2022/12/15</t>
        </is>
      </c>
      <c r="E2948" t="inlineStr">
        <is>
          <t>2023/01/01</t>
        </is>
      </c>
      <c r="F2948" t="inlineStr">
        <is>
          <t>2023-01</t>
        </is>
      </c>
      <c r="G2948" t="n">
        <v>2023</v>
      </c>
      <c r="H2948" t="n">
        <v>1</v>
      </c>
      <c r="I2948" t="inlineStr">
        <is>
          <t>Reward</t>
        </is>
      </c>
      <c r="J2948" t="inlineStr">
        <is>
          <t>CreditCard</t>
        </is>
      </c>
      <c r="K2948" t="inlineStr">
        <is>
          <t>iPhone Vitality Money Cashback @12.500</t>
        </is>
      </c>
      <c r="L2948" t="inlineStr"/>
      <c r="M2948" s="26" t="n">
        <v>27.63</v>
      </c>
      <c r="N2948" t="inlineStr">
        <is>
          <t>Phone</t>
        </is>
      </c>
      <c r="O2948" t="inlineStr">
        <is>
          <t>Out</t>
        </is>
      </c>
    </row>
    <row r="2949" hidden="1">
      <c r="A2949" s="30" t="inlineStr">
        <is>
          <t>2022-12-1823:12iPhone-676.48</t>
        </is>
      </c>
      <c r="B2949" t="inlineStr">
        <is>
          <t>2022/12/18</t>
        </is>
      </c>
      <c r="C2949" t="inlineStr">
        <is>
          <t>23:12</t>
        </is>
      </c>
      <c r="D2949" s="20" t="inlineStr">
        <is>
          <t>2022/12/15</t>
        </is>
      </c>
      <c r="E2949" t="inlineStr">
        <is>
          <t>2023/01/01</t>
        </is>
      </c>
      <c r="F2949" t="inlineStr">
        <is>
          <t>2023-01</t>
        </is>
      </c>
      <c r="G2949" t="n">
        <v>2023</v>
      </c>
      <c r="H2949" t="n">
        <v>1</v>
      </c>
      <c r="I2949" t="inlineStr">
        <is>
          <t>Budget Instalment</t>
        </is>
      </c>
      <c r="J2949" t="inlineStr">
        <is>
          <t>CreditCard</t>
        </is>
      </c>
      <c r="K2949" t="inlineStr">
        <is>
          <t>iPhone</t>
        </is>
      </c>
      <c r="L2949" t="inlineStr"/>
      <c r="M2949" s="26" t="n">
        <v>-676.48</v>
      </c>
      <c r="N2949" t="inlineStr">
        <is>
          <t>Phone</t>
        </is>
      </c>
      <c r="O2949" t="inlineStr">
        <is>
          <t>Out</t>
        </is>
      </c>
    </row>
    <row r="2950" hidden="1">
      <c r="A2950" s="30" t="inlineStr">
        <is>
          <t>2022-12-1920:19Checkers Kyalami GAUTENGKC YOUNG-362.85</t>
        </is>
      </c>
      <c r="B2950" t="inlineStr">
        <is>
          <t>2022/12/19</t>
        </is>
      </c>
      <c r="C2950" t="inlineStr">
        <is>
          <t>20:19</t>
        </is>
      </c>
      <c r="D2950" s="20" t="inlineStr">
        <is>
          <t>2022/12/15</t>
        </is>
      </c>
      <c r="E2950" t="inlineStr">
        <is>
          <t>2023/01/01</t>
        </is>
      </c>
      <c r="F2950" t="inlineStr">
        <is>
          <t>2023-01</t>
        </is>
      </c>
      <c r="G2950" t="n">
        <v>2023</v>
      </c>
      <c r="H2950" t="n">
        <v>1</v>
      </c>
      <c r="I2950" t="inlineStr">
        <is>
          <t>POS Purchase</t>
        </is>
      </c>
      <c r="J2950" t="inlineStr">
        <is>
          <t>CreditCard</t>
        </is>
      </c>
      <c r="K2950" t="inlineStr">
        <is>
          <t>Checkers Kyalami GAUTENG</t>
        </is>
      </c>
      <c r="L2950" t="inlineStr">
        <is>
          <t>KC YOUNG</t>
        </is>
      </c>
      <c r="M2950" s="26" t="n">
        <v>-362.85</v>
      </c>
      <c r="N2950" t="inlineStr">
        <is>
          <t>Groceries</t>
        </is>
      </c>
      <c r="O2950" t="inlineStr">
        <is>
          <t>Out</t>
        </is>
      </c>
    </row>
    <row r="2951" hidden="1">
      <c r="A2951" s="30" t="inlineStr">
        <is>
          <t>2022-12-1920:19Dischem Kyalami Corner JOHANNESBURGKC YOUNG-556.89</t>
        </is>
      </c>
      <c r="B2951" t="inlineStr">
        <is>
          <t>2022/12/19</t>
        </is>
      </c>
      <c r="C2951" t="inlineStr">
        <is>
          <t>20:19</t>
        </is>
      </c>
      <c r="D2951" s="20" t="inlineStr">
        <is>
          <t>2022/12/15</t>
        </is>
      </c>
      <c r="E2951" t="inlineStr">
        <is>
          <t>2023/01/01</t>
        </is>
      </c>
      <c r="F2951" t="inlineStr">
        <is>
          <t>2023-01</t>
        </is>
      </c>
      <c r="G2951" t="n">
        <v>2023</v>
      </c>
      <c r="H2951" t="n">
        <v>1</v>
      </c>
      <c r="I2951" t="inlineStr">
        <is>
          <t>POS Purchase</t>
        </is>
      </c>
      <c r="J2951" t="inlineStr">
        <is>
          <t>CreditCard</t>
        </is>
      </c>
      <c r="K2951" t="inlineStr">
        <is>
          <t>Dischem Kyalami Corner JOHANNESBURG</t>
        </is>
      </c>
      <c r="L2951" t="inlineStr">
        <is>
          <t>KC YOUNG</t>
        </is>
      </c>
      <c r="M2951" s="26" t="n">
        <v>-556.89</v>
      </c>
      <c r="N2951" t="inlineStr"/>
      <c r="O2951" t="inlineStr"/>
    </row>
    <row r="2952" hidden="1">
      <c r="A2952" s="30" t="inlineStr">
        <is>
          <t>2022-12-1920:19Dischem Kyalami Corner JOHANNESBURGKC YOUNG-709.4</t>
        </is>
      </c>
      <c r="B2952" t="inlineStr">
        <is>
          <t>2022/12/19</t>
        </is>
      </c>
      <c r="C2952" t="inlineStr">
        <is>
          <t>20:19</t>
        </is>
      </c>
      <c r="D2952" s="20" t="inlineStr">
        <is>
          <t>2022/12/15</t>
        </is>
      </c>
      <c r="E2952" t="inlineStr">
        <is>
          <t>2023/01/01</t>
        </is>
      </c>
      <c r="F2952" t="inlineStr">
        <is>
          <t>2023-01</t>
        </is>
      </c>
      <c r="G2952" t="n">
        <v>2023</v>
      </c>
      <c r="H2952" t="n">
        <v>1</v>
      </c>
      <c r="I2952" t="inlineStr">
        <is>
          <t>POS Purchase</t>
        </is>
      </c>
      <c r="J2952" t="inlineStr">
        <is>
          <t>CreditCard</t>
        </is>
      </c>
      <c r="K2952" t="inlineStr">
        <is>
          <t>Dischem Kyalami Corner JOHANNESBURG</t>
        </is>
      </c>
      <c r="L2952" t="inlineStr">
        <is>
          <t>KC YOUNG</t>
        </is>
      </c>
      <c r="M2952" s="26" t="n">
        <v>-709.4</v>
      </c>
      <c r="N2952" t="inlineStr"/>
      <c r="O2952" t="inlineStr"/>
    </row>
    <row r="2953" hidden="1">
      <c r="A2953" s="30" t="inlineStr">
        <is>
          <t>2022-12-1920:19KAUAI MALL OF AFRICA BryanstonKC YOUNG-87</t>
        </is>
      </c>
      <c r="B2953" t="inlineStr">
        <is>
          <t>2022/12/19</t>
        </is>
      </c>
      <c r="C2953" t="inlineStr">
        <is>
          <t>20:19</t>
        </is>
      </c>
      <c r="D2953" s="20" t="inlineStr">
        <is>
          <t>2022/12/15</t>
        </is>
      </c>
      <c r="E2953" t="inlineStr">
        <is>
          <t>2023/01/01</t>
        </is>
      </c>
      <c r="F2953" t="inlineStr">
        <is>
          <t>2023-01</t>
        </is>
      </c>
      <c r="G2953" t="n">
        <v>2023</v>
      </c>
      <c r="H2953" t="n">
        <v>1</v>
      </c>
      <c r="I2953" t="inlineStr">
        <is>
          <t>POS Purchase</t>
        </is>
      </c>
      <c r="J2953" t="inlineStr">
        <is>
          <t>CreditCard</t>
        </is>
      </c>
      <c r="K2953" t="inlineStr">
        <is>
          <t>KAUAI MALL OF AFRICA Bryanston</t>
        </is>
      </c>
      <c r="L2953" t="inlineStr">
        <is>
          <t>KC YOUNG</t>
        </is>
      </c>
      <c r="M2953" s="26" t="n">
        <v>-87</v>
      </c>
      <c r="N2953" t="inlineStr"/>
      <c r="O2953" t="inlineStr"/>
    </row>
    <row r="2954" hidden="1">
      <c r="A2954" s="30" t="inlineStr">
        <is>
          <t>2022-12-2000:23A SARS    318319142 12487500</t>
        </is>
      </c>
      <c r="B2954" t="inlineStr">
        <is>
          <t>2022/12/20</t>
        </is>
      </c>
      <c r="C2954" t="inlineStr">
        <is>
          <t>00:23</t>
        </is>
      </c>
      <c r="D2954" s="20" t="inlineStr">
        <is>
          <t>2022/12/15</t>
        </is>
      </c>
      <c r="E2954" t="inlineStr">
        <is>
          <t>2023/01/01</t>
        </is>
      </c>
      <c r="F2954" t="inlineStr">
        <is>
          <t>2023-01</t>
        </is>
      </c>
      <c r="G2954" t="n">
        <v>2023</v>
      </c>
      <c r="H2954" t="n">
        <v>1</v>
      </c>
      <c r="I2954" t="inlineStr">
        <is>
          <t>EFT</t>
        </is>
      </c>
      <c r="J2954" t="inlineStr">
        <is>
          <t>Subscriptions</t>
        </is>
      </c>
      <c r="K2954" t="inlineStr">
        <is>
          <t>A SARS    318319142 12487</t>
        </is>
      </c>
      <c r="L2954" t="inlineStr"/>
      <c r="M2954" s="26" t="n">
        <v>500</v>
      </c>
      <c r="N2954" t="inlineStr"/>
      <c r="O2954" t="inlineStr"/>
    </row>
    <row r="2955" hidden="1">
      <c r="A2955" s="30" t="inlineStr">
        <is>
          <t>2022-12-2018:21vaughan before going down761</t>
        </is>
      </c>
      <c r="B2955" t="inlineStr">
        <is>
          <t>2022/12/20</t>
        </is>
      </c>
      <c r="C2955" t="inlineStr">
        <is>
          <t>18:21</t>
        </is>
      </c>
      <c r="D2955" s="20" t="inlineStr">
        <is>
          <t>2022/12/15</t>
        </is>
      </c>
      <c r="E2955" t="inlineStr">
        <is>
          <t>2023/01/01</t>
        </is>
      </c>
      <c r="F2955" t="inlineStr">
        <is>
          <t>2023-01</t>
        </is>
      </c>
      <c r="G2955" t="n">
        <v>2023</v>
      </c>
      <c r="H2955" t="n">
        <v>1</v>
      </c>
      <c r="I2955" t="inlineStr">
        <is>
          <t>EFT</t>
        </is>
      </c>
      <c r="J2955" t="inlineStr">
        <is>
          <t>CreditCard</t>
        </is>
      </c>
      <c r="K2955" t="inlineStr">
        <is>
          <t>vaughan before going down</t>
        </is>
      </c>
      <c r="L2955" t="inlineStr"/>
      <c r="M2955" s="26" t="n">
        <v>761</v>
      </c>
      <c r="N2955" t="inlineStr"/>
      <c r="O2955" t="inlineStr"/>
    </row>
    <row r="2956" hidden="1">
      <c r="A2956" s="30" t="inlineStr">
        <is>
          <t>2022-12-2020:36Takealo*tKC YOUNG-699</t>
        </is>
      </c>
      <c r="B2956" t="inlineStr">
        <is>
          <t>2022/12/20</t>
        </is>
      </c>
      <c r="C2956" t="inlineStr">
        <is>
          <t>20:36</t>
        </is>
      </c>
      <c r="D2956" s="20" t="inlineStr">
        <is>
          <t>2022/12/15</t>
        </is>
      </c>
      <c r="E2956" t="inlineStr">
        <is>
          <t>2023/01/01</t>
        </is>
      </c>
      <c r="F2956" t="inlineStr">
        <is>
          <t>2023-01</t>
        </is>
      </c>
      <c r="G2956" t="n">
        <v>2023</v>
      </c>
      <c r="H2956" t="n">
        <v>1</v>
      </c>
      <c r="I2956" t="inlineStr">
        <is>
          <t>Online</t>
        </is>
      </c>
      <c r="J2956" t="inlineStr">
        <is>
          <t>CreditCard</t>
        </is>
      </c>
      <c r="K2956" t="inlineStr">
        <is>
          <t>Takealo*t</t>
        </is>
      </c>
      <c r="L2956" t="inlineStr">
        <is>
          <t>KC YOUNG</t>
        </is>
      </c>
      <c r="M2956" s="26" t="n">
        <v>-699</v>
      </c>
      <c r="N2956" t="inlineStr"/>
      <c r="O2956" t="inlineStr"/>
    </row>
    <row r="2957" hidden="1">
      <c r="A2957" s="30" t="inlineStr">
        <is>
          <t>2022-12-2100:57Recurring inter account transfer from acc...4021 P180</t>
        </is>
      </c>
      <c r="B2957" t="inlineStr">
        <is>
          <t>2022/12/21</t>
        </is>
      </c>
      <c r="C2957" t="inlineStr">
        <is>
          <t>00:57</t>
        </is>
      </c>
      <c r="D2957" s="20" t="inlineStr">
        <is>
          <t>2022/12/15</t>
        </is>
      </c>
      <c r="E2957" t="inlineStr">
        <is>
          <t>2023/01/01</t>
        </is>
      </c>
      <c r="F2957" t="inlineStr">
        <is>
          <t>2023-01</t>
        </is>
      </c>
      <c r="G2957" t="n">
        <v>2023</v>
      </c>
      <c r="H2957" t="n">
        <v>1</v>
      </c>
      <c r="I2957" t="inlineStr">
        <is>
          <t>Transfer</t>
        </is>
      </c>
      <c r="J2957" t="inlineStr">
        <is>
          <t>Subscriptions</t>
        </is>
      </c>
      <c r="K2957" t="inlineStr">
        <is>
          <t>Recurring inter account transfer from acc...4021 P</t>
        </is>
      </c>
      <c r="L2957" t="inlineStr"/>
      <c r="M2957" s="26" t="n">
        <v>180</v>
      </c>
      <c r="N2957" t="inlineStr"/>
      <c r="O2957" t="inlineStr"/>
    </row>
    <row r="2958" hidden="1">
      <c r="A2958" s="30" t="inlineStr">
        <is>
          <t>2022-12-2100:57Recurring inter account transfer to acc...7030 Par-180</t>
        </is>
      </c>
      <c r="B2958" t="inlineStr">
        <is>
          <t>2022/12/21</t>
        </is>
      </c>
      <c r="C2958" t="inlineStr">
        <is>
          <t>00:57</t>
        </is>
      </c>
      <c r="D2958" s="20" t="inlineStr">
        <is>
          <t>2022/12/15</t>
        </is>
      </c>
      <c r="E2958" t="inlineStr">
        <is>
          <t>2023/01/01</t>
        </is>
      </c>
      <c r="F2958" t="inlineStr">
        <is>
          <t>2023-01</t>
        </is>
      </c>
      <c r="G2958" t="n">
        <v>2023</v>
      </c>
      <c r="H2958" t="n">
        <v>1</v>
      </c>
      <c r="I2958" t="inlineStr">
        <is>
          <t>Transfer</t>
        </is>
      </c>
      <c r="J2958" t="inlineStr">
        <is>
          <t>CreditCard</t>
        </is>
      </c>
      <c r="K2958" t="inlineStr">
        <is>
          <t>Recurring inter account transfer to acc...7030 Par</t>
        </is>
      </c>
      <c r="L2958" t="inlineStr"/>
      <c r="M2958" s="26" t="n">
        <v>-180</v>
      </c>
      <c r="N2958" t="inlineStr"/>
      <c r="O2958" t="inlineStr"/>
    </row>
    <row r="2959" hidden="1">
      <c r="A2959" s="30" t="inlineStr">
        <is>
          <t>2022-12-2118:22DAD1000</t>
        </is>
      </c>
      <c r="B2959" t="inlineStr">
        <is>
          <t>2022/12/21</t>
        </is>
      </c>
      <c r="C2959" t="inlineStr">
        <is>
          <t>18:22</t>
        </is>
      </c>
      <c r="D2959" s="20" t="inlineStr">
        <is>
          <t>2022/12/15</t>
        </is>
      </c>
      <c r="E2959" t="inlineStr">
        <is>
          <t>2023/01/01</t>
        </is>
      </c>
      <c r="F2959" t="inlineStr">
        <is>
          <t>2023-01</t>
        </is>
      </c>
      <c r="G2959" t="n">
        <v>2023</v>
      </c>
      <c r="H2959" t="n">
        <v>1</v>
      </c>
      <c r="I2959" t="inlineStr">
        <is>
          <t>EFT</t>
        </is>
      </c>
      <c r="J2959" t="inlineStr">
        <is>
          <t>Subscriptions</t>
        </is>
      </c>
      <c r="K2959" t="inlineStr">
        <is>
          <t>DAD</t>
        </is>
      </c>
      <c r="L2959" t="inlineStr"/>
      <c r="M2959" s="26" t="n">
        <v>1000</v>
      </c>
      <c r="N2959" t="inlineStr"/>
      <c r="O2959" t="inlineStr"/>
    </row>
    <row r="2960" hidden="1">
      <c r="A2960" s="30" t="inlineStr">
        <is>
          <t>2022-12-2120:44FOREVER NEW MALL OF AFR JOHANNESBURGKC YOUNG-349</t>
        </is>
      </c>
      <c r="B2960" t="inlineStr">
        <is>
          <t>2022/12/21</t>
        </is>
      </c>
      <c r="C2960" t="inlineStr">
        <is>
          <t>20:44</t>
        </is>
      </c>
      <c r="D2960" s="20" t="inlineStr">
        <is>
          <t>2022/12/15</t>
        </is>
      </c>
      <c r="E2960" t="inlineStr">
        <is>
          <t>2023/01/01</t>
        </is>
      </c>
      <c r="F2960" t="inlineStr">
        <is>
          <t>2023-01</t>
        </is>
      </c>
      <c r="G2960" t="n">
        <v>2023</v>
      </c>
      <c r="H2960" t="n">
        <v>1</v>
      </c>
      <c r="I2960" t="inlineStr">
        <is>
          <t>POS Purchase</t>
        </is>
      </c>
      <c r="J2960" t="inlineStr">
        <is>
          <t>CreditCard</t>
        </is>
      </c>
      <c r="K2960" t="inlineStr">
        <is>
          <t>FOREVER NEW MALL OF AFR JOHANNESBURG</t>
        </is>
      </c>
      <c r="L2960" t="inlineStr">
        <is>
          <t>KC YOUNG</t>
        </is>
      </c>
      <c r="M2960" s="26" t="n">
        <v>-349</v>
      </c>
      <c r="N2960" t="inlineStr"/>
      <c r="O2960" t="inlineStr"/>
    </row>
    <row r="2961" hidden="1">
      <c r="A2961" s="30" t="inlineStr">
        <is>
          <t>2022-12-2120:44SPORTSMANS WAREHOUSE MA MIDRANDKC YOUNG-292.45</t>
        </is>
      </c>
      <c r="B2961" t="inlineStr">
        <is>
          <t>2022/12/21</t>
        </is>
      </c>
      <c r="C2961" t="inlineStr">
        <is>
          <t>20:44</t>
        </is>
      </c>
      <c r="D2961" s="20" t="inlineStr">
        <is>
          <t>2022/12/15</t>
        </is>
      </c>
      <c r="E2961" t="inlineStr">
        <is>
          <t>2023/01/01</t>
        </is>
      </c>
      <c r="F2961" t="inlineStr">
        <is>
          <t>2023-01</t>
        </is>
      </c>
      <c r="G2961" t="n">
        <v>2023</v>
      </c>
      <c r="H2961" t="n">
        <v>1</v>
      </c>
      <c r="I2961" t="inlineStr">
        <is>
          <t>POS Purchase</t>
        </is>
      </c>
      <c r="J2961" t="inlineStr">
        <is>
          <t>CreditCard</t>
        </is>
      </c>
      <c r="K2961" t="inlineStr">
        <is>
          <t>SPORTSMANS WAREHOUSE MA MIDRAND</t>
        </is>
      </c>
      <c r="L2961" t="inlineStr">
        <is>
          <t>KC YOUNG</t>
        </is>
      </c>
      <c r="M2961" s="26" t="n">
        <v>-292.45</v>
      </c>
      <c r="N2961" t="inlineStr"/>
      <c r="O2961" t="inlineStr"/>
    </row>
    <row r="2962" hidden="1">
      <c r="A2962" s="30" t="inlineStr">
        <is>
          <t>2022-12-2120:44UBER SA help.uber.com JOHANNESBURGKC YOUNG-78</t>
        </is>
      </c>
      <c r="B2962" t="inlineStr">
        <is>
          <t>2022/12/21</t>
        </is>
      </c>
      <c r="C2962" t="inlineStr">
        <is>
          <t>20:44</t>
        </is>
      </c>
      <c r="D2962" s="20" t="inlineStr">
        <is>
          <t>2022/12/15</t>
        </is>
      </c>
      <c r="E2962" t="inlineStr">
        <is>
          <t>2023/01/01</t>
        </is>
      </c>
      <c r="F2962" t="inlineStr">
        <is>
          <t>2023-01</t>
        </is>
      </c>
      <c r="G2962" t="n">
        <v>2023</v>
      </c>
      <c r="H2962" t="n">
        <v>1</v>
      </c>
      <c r="I2962" t="inlineStr">
        <is>
          <t>POS Purchase</t>
        </is>
      </c>
      <c r="J2962" t="inlineStr">
        <is>
          <t>CreditCard</t>
        </is>
      </c>
      <c r="K2962" t="inlineStr">
        <is>
          <t>UBER SA help.uber.com JOHANNESBURG</t>
        </is>
      </c>
      <c r="L2962" t="inlineStr">
        <is>
          <t>KC YOUNG</t>
        </is>
      </c>
      <c r="M2962" s="26" t="n">
        <v>-78</v>
      </c>
      <c r="N2962" t="inlineStr">
        <is>
          <t>Entertainment</t>
        </is>
      </c>
      <c r="O2962" t="inlineStr">
        <is>
          <t>Out</t>
        </is>
      </c>
    </row>
    <row r="2963" hidden="1">
      <c r="A2963" s="30" t="inlineStr">
        <is>
          <t>2022-12-2120:44Uber RidesKC YOUNG-113.25</t>
        </is>
      </c>
      <c r="B2963" t="inlineStr">
        <is>
          <t>2022/12/21</t>
        </is>
      </c>
      <c r="C2963" t="inlineStr">
        <is>
          <t>20:44</t>
        </is>
      </c>
      <c r="D2963" s="20" t="inlineStr">
        <is>
          <t>2022/12/15</t>
        </is>
      </c>
      <c r="E2963" t="inlineStr">
        <is>
          <t>2023/01/01</t>
        </is>
      </c>
      <c r="F2963" t="inlineStr">
        <is>
          <t>2023-01</t>
        </is>
      </c>
      <c r="G2963" t="n">
        <v>2023</v>
      </c>
      <c r="H2963" t="n">
        <v>1</v>
      </c>
      <c r="I2963" t="inlineStr">
        <is>
          <t>Online</t>
        </is>
      </c>
      <c r="J2963" t="inlineStr">
        <is>
          <t>CreditCard</t>
        </is>
      </c>
      <c r="K2963" t="inlineStr">
        <is>
          <t>Uber Rides</t>
        </is>
      </c>
      <c r="L2963" t="inlineStr">
        <is>
          <t>KC YOUNG</t>
        </is>
      </c>
      <c r="M2963" s="26" t="n">
        <v>-113.25</v>
      </c>
      <c r="N2963" t="inlineStr"/>
      <c r="O2963" t="inlineStr"/>
    </row>
    <row r="2964" hidden="1">
      <c r="A2964" s="30" t="inlineStr">
        <is>
          <t>2022-12-2201:03Recurring inter account transfer to acc...7030 App-45</t>
        </is>
      </c>
      <c r="B2964" t="inlineStr">
        <is>
          <t>2022/12/22</t>
        </is>
      </c>
      <c r="C2964" t="inlineStr">
        <is>
          <t>01:03</t>
        </is>
      </c>
      <c r="D2964" s="20" t="inlineStr">
        <is>
          <t>2022/12/15</t>
        </is>
      </c>
      <c r="E2964" t="inlineStr">
        <is>
          <t>2023/01/01</t>
        </is>
      </c>
      <c r="F2964" t="inlineStr">
        <is>
          <t>2023-01</t>
        </is>
      </c>
      <c r="G2964" t="n">
        <v>2023</v>
      </c>
      <c r="H2964" t="n">
        <v>1</v>
      </c>
      <c r="I2964" t="inlineStr">
        <is>
          <t>Transfer</t>
        </is>
      </c>
      <c r="J2964" t="inlineStr">
        <is>
          <t>CreditCard</t>
        </is>
      </c>
      <c r="K2964" t="inlineStr">
        <is>
          <t>Recurring inter account transfer to acc...7030 App</t>
        </is>
      </c>
      <c r="L2964" t="inlineStr"/>
      <c r="M2964" s="26" t="n">
        <v>-45</v>
      </c>
      <c r="N2964" t="inlineStr">
        <is>
          <t>Hobbies</t>
        </is>
      </c>
      <c r="O2964" t="inlineStr">
        <is>
          <t>Out</t>
        </is>
      </c>
    </row>
    <row r="2965" hidden="1">
      <c r="A2965" s="30" t="inlineStr">
        <is>
          <t>2022-12-2201:03Recurring inter account transfer from acc...4021 A45</t>
        </is>
      </c>
      <c r="B2965" t="inlineStr">
        <is>
          <t>2022/12/22</t>
        </is>
      </c>
      <c r="C2965" t="inlineStr">
        <is>
          <t>01:03</t>
        </is>
      </c>
      <c r="D2965" s="20" t="inlineStr">
        <is>
          <t>2022/12/15</t>
        </is>
      </c>
      <c r="E2965" t="inlineStr">
        <is>
          <t>2023/01/01</t>
        </is>
      </c>
      <c r="F2965" t="inlineStr">
        <is>
          <t>2023-01</t>
        </is>
      </c>
      <c r="G2965" t="n">
        <v>2023</v>
      </c>
      <c r="H2965" t="n">
        <v>1</v>
      </c>
      <c r="I2965" t="inlineStr">
        <is>
          <t>Transfer</t>
        </is>
      </c>
      <c r="J2965" t="inlineStr">
        <is>
          <t>Subscriptions</t>
        </is>
      </c>
      <c r="K2965" t="inlineStr">
        <is>
          <t>Recurring inter account transfer from acc...4021 A</t>
        </is>
      </c>
      <c r="L2965" t="inlineStr"/>
      <c r="M2965" s="26" t="n">
        <v>45</v>
      </c>
      <c r="N2965" t="inlineStr"/>
      <c r="O2965" t="inlineStr"/>
    </row>
    <row r="2966" hidden="1">
      <c r="A2966" s="30" t="inlineStr">
        <is>
          <t>2022-12-2220:36CB25 Ert 2510, Corner D card ...9216 DOUGLASDALEKC YOUNG-1000</t>
        </is>
      </c>
      <c r="B2966" t="inlineStr">
        <is>
          <t>2022/12/22</t>
        </is>
      </c>
      <c r="C2966" t="inlineStr">
        <is>
          <t>20:36</t>
        </is>
      </c>
      <c r="D2966" s="20" t="inlineStr">
        <is>
          <t>2022/12/15</t>
        </is>
      </c>
      <c r="E2966" t="inlineStr">
        <is>
          <t>2023/01/01</t>
        </is>
      </c>
      <c r="F2966" t="inlineStr">
        <is>
          <t>2023-01</t>
        </is>
      </c>
      <c r="G2966" t="n">
        <v>2023</v>
      </c>
      <c r="H2966" t="n">
        <v>1</v>
      </c>
      <c r="I2966" t="inlineStr">
        <is>
          <t>ATM Cash</t>
        </is>
      </c>
      <c r="J2966" t="inlineStr">
        <is>
          <t>CreditCard</t>
        </is>
      </c>
      <c r="K2966" t="inlineStr">
        <is>
          <t>CB25 Ert 2510, Corner D card ...9216 DOUGLASDALE</t>
        </is>
      </c>
      <c r="L2966" t="inlineStr">
        <is>
          <t>KC YOUNG</t>
        </is>
      </c>
      <c r="M2966" s="26" t="n">
        <v>-1000</v>
      </c>
      <c r="N2966" t="inlineStr"/>
      <c r="O2966" t="inlineStr"/>
    </row>
    <row r="2967" hidden="1">
      <c r="A2967" s="30" t="inlineStr">
        <is>
          <t>2022-12-2220:36TIGERS MILK LIFESTYLE JOHANNESBURGKC YOUNG-110</t>
        </is>
      </c>
      <c r="B2967" t="inlineStr">
        <is>
          <t>2022/12/22</t>
        </is>
      </c>
      <c r="C2967" t="inlineStr">
        <is>
          <t>20:36</t>
        </is>
      </c>
      <c r="D2967" s="20" t="inlineStr">
        <is>
          <t>2022/12/15</t>
        </is>
      </c>
      <c r="E2967" t="inlineStr">
        <is>
          <t>2023/01/01</t>
        </is>
      </c>
      <c r="F2967" t="inlineStr">
        <is>
          <t>2023-01</t>
        </is>
      </c>
      <c r="G2967" t="n">
        <v>2023</v>
      </c>
      <c r="H2967" t="n">
        <v>1</v>
      </c>
      <c r="I2967" t="inlineStr">
        <is>
          <t>POS Purchase</t>
        </is>
      </c>
      <c r="J2967" t="inlineStr">
        <is>
          <t>CreditCard</t>
        </is>
      </c>
      <c r="K2967" t="inlineStr">
        <is>
          <t>TIGERS MILK LIFESTYLE JOHANNESBURG</t>
        </is>
      </c>
      <c r="L2967" t="inlineStr">
        <is>
          <t>KC YOUNG</t>
        </is>
      </c>
      <c r="M2967" s="26" t="n">
        <v>-110</v>
      </c>
      <c r="N2967" t="inlineStr"/>
      <c r="O2967" t="inlineStr"/>
    </row>
    <row r="2968" hidden="1">
      <c r="A2968" s="30" t="inlineStr">
        <is>
          <t>2022-12-2320:50BP MONTE FOURWAYSKC YOUNG-823.73</t>
        </is>
      </c>
      <c r="B2968" t="inlineStr">
        <is>
          <t>2022/12/23</t>
        </is>
      </c>
      <c r="C2968" t="inlineStr">
        <is>
          <t>20:50</t>
        </is>
      </c>
      <c r="D2968" s="20" t="inlineStr">
        <is>
          <t>2022/12/15</t>
        </is>
      </c>
      <c r="E2968" t="inlineStr">
        <is>
          <t>2023/01/01</t>
        </is>
      </c>
      <c r="F2968" t="inlineStr">
        <is>
          <t>2023-01</t>
        </is>
      </c>
      <c r="G2968" t="n">
        <v>2023</v>
      </c>
      <c r="H2968" t="n">
        <v>1</v>
      </c>
      <c r="I2968" t="inlineStr">
        <is>
          <t>POS Purchase</t>
        </is>
      </c>
      <c r="J2968" t="inlineStr">
        <is>
          <t>CreditCard</t>
        </is>
      </c>
      <c r="K2968" t="inlineStr">
        <is>
          <t>BP MONTE FOURWAYS</t>
        </is>
      </c>
      <c r="L2968" t="inlineStr">
        <is>
          <t>KC YOUNG</t>
        </is>
      </c>
      <c r="M2968" s="26" t="n">
        <v>-823.73</v>
      </c>
      <c r="N2968" t="inlineStr">
        <is>
          <t>Car</t>
        </is>
      </c>
      <c r="O2968" t="inlineStr">
        <is>
          <t>Out</t>
        </is>
      </c>
    </row>
    <row r="2969" hidden="1">
      <c r="A2969" s="30" t="inlineStr">
        <is>
          <t>2022-12-2320:50CAPE UNION MART KYALAM JOHANNESBURGKC YOUNG-249</t>
        </is>
      </c>
      <c r="B2969" t="inlineStr">
        <is>
          <t>2022/12/23</t>
        </is>
      </c>
      <c r="C2969" t="inlineStr">
        <is>
          <t>20:50</t>
        </is>
      </c>
      <c r="D2969" s="20" t="inlineStr">
        <is>
          <t>2022/12/15</t>
        </is>
      </c>
      <c r="E2969" t="inlineStr">
        <is>
          <t>2023/01/01</t>
        </is>
      </c>
      <c r="F2969" t="inlineStr">
        <is>
          <t>2023-01</t>
        </is>
      </c>
      <c r="G2969" t="n">
        <v>2023</v>
      </c>
      <c r="H2969" t="n">
        <v>1</v>
      </c>
      <c r="I2969" t="inlineStr">
        <is>
          <t>POS Purchase</t>
        </is>
      </c>
      <c r="J2969" t="inlineStr">
        <is>
          <t>CreditCard</t>
        </is>
      </c>
      <c r="K2969" t="inlineStr">
        <is>
          <t>CAPE UNION MART KYALAM JOHANNESBURG</t>
        </is>
      </c>
      <c r="L2969" t="inlineStr">
        <is>
          <t>KC YOUNG</t>
        </is>
      </c>
      <c r="M2969" s="26" t="n">
        <v>-249</v>
      </c>
      <c r="N2969" t="inlineStr"/>
      <c r="O2969" t="inlineStr"/>
    </row>
    <row r="2970" hidden="1">
      <c r="A2970" s="30" t="inlineStr">
        <is>
          <t>2022-12-2320:50Checkers Kyalami GAUTENGKC YOUNG-131.4</t>
        </is>
      </c>
      <c r="B2970" t="inlineStr">
        <is>
          <t>2022/12/23</t>
        </is>
      </c>
      <c r="C2970" t="inlineStr">
        <is>
          <t>20:50</t>
        </is>
      </c>
      <c r="D2970" s="20" t="inlineStr">
        <is>
          <t>2022/12/15</t>
        </is>
      </c>
      <c r="E2970" t="inlineStr">
        <is>
          <t>2023/01/01</t>
        </is>
      </c>
      <c r="F2970" t="inlineStr">
        <is>
          <t>2023-01</t>
        </is>
      </c>
      <c r="G2970" t="n">
        <v>2023</v>
      </c>
      <c r="H2970" t="n">
        <v>1</v>
      </c>
      <c r="I2970" t="inlineStr">
        <is>
          <t>POS Purchase</t>
        </is>
      </c>
      <c r="J2970" t="inlineStr">
        <is>
          <t>CreditCard</t>
        </is>
      </c>
      <c r="K2970" t="inlineStr">
        <is>
          <t>Checkers Kyalami GAUTENG</t>
        </is>
      </c>
      <c r="L2970" t="inlineStr">
        <is>
          <t>KC YOUNG</t>
        </is>
      </c>
      <c r="M2970" s="26" t="n">
        <v>-131.4</v>
      </c>
      <c r="N2970" t="inlineStr">
        <is>
          <t>Groceries</t>
        </is>
      </c>
      <c r="O2970" t="inlineStr">
        <is>
          <t>Out</t>
        </is>
      </c>
    </row>
    <row r="2971" hidden="1">
      <c r="A2971" s="30" t="inlineStr">
        <is>
          <t>2022-12-2320:50H&amp;M Mall of Africa WATERFALLKC YOUNG-378.7</t>
        </is>
      </c>
      <c r="B2971" t="inlineStr">
        <is>
          <t>2022/12/23</t>
        </is>
      </c>
      <c r="C2971" t="inlineStr">
        <is>
          <t>20:50</t>
        </is>
      </c>
      <c r="D2971" s="20" t="inlineStr">
        <is>
          <t>2022/12/15</t>
        </is>
      </c>
      <c r="E2971" t="inlineStr">
        <is>
          <t>2023/01/01</t>
        </is>
      </c>
      <c r="F2971" t="inlineStr">
        <is>
          <t>2023-01</t>
        </is>
      </c>
      <c r="G2971" t="n">
        <v>2023</v>
      </c>
      <c r="H2971" t="n">
        <v>1</v>
      </c>
      <c r="I2971" t="inlineStr">
        <is>
          <t>POS Purchase</t>
        </is>
      </c>
      <c r="J2971" t="inlineStr">
        <is>
          <t>CreditCard</t>
        </is>
      </c>
      <c r="K2971" t="inlineStr">
        <is>
          <t>H&amp;M Mall of Africa WATERFALL</t>
        </is>
      </c>
      <c r="L2971" t="inlineStr">
        <is>
          <t>KC YOUNG</t>
        </is>
      </c>
      <c r="M2971" s="26" t="n">
        <v>-378.7</v>
      </c>
      <c r="N2971" t="inlineStr"/>
      <c r="O2971" t="inlineStr"/>
    </row>
    <row r="2972" hidden="1">
      <c r="A2972" s="30" t="inlineStr">
        <is>
          <t>2022-12-2320:50WOOLWORTHS JOHANNESBURGKC YOUNG-135</t>
        </is>
      </c>
      <c r="B2972" t="inlineStr">
        <is>
          <t>2022/12/23</t>
        </is>
      </c>
      <c r="C2972" t="inlineStr">
        <is>
          <t>20:50</t>
        </is>
      </c>
      <c r="D2972" s="20" t="inlineStr">
        <is>
          <t>2022/12/15</t>
        </is>
      </c>
      <c r="E2972" t="inlineStr">
        <is>
          <t>2023/01/01</t>
        </is>
      </c>
      <c r="F2972" t="inlineStr">
        <is>
          <t>2023-01</t>
        </is>
      </c>
      <c r="G2972" t="n">
        <v>2023</v>
      </c>
      <c r="H2972" t="n">
        <v>1</v>
      </c>
      <c r="I2972" t="inlineStr">
        <is>
          <t>POS Purchase</t>
        </is>
      </c>
      <c r="J2972" t="inlineStr">
        <is>
          <t>CreditCard</t>
        </is>
      </c>
      <c r="K2972" t="inlineStr">
        <is>
          <t>WOOLWORTHS JOHANNESBURG</t>
        </is>
      </c>
      <c r="L2972" t="inlineStr">
        <is>
          <t>KC YOUNG</t>
        </is>
      </c>
      <c r="M2972" s="26" t="n">
        <v>-135</v>
      </c>
      <c r="N2972" t="inlineStr"/>
      <c r="O2972" t="inlineStr"/>
    </row>
    <row r="2973" hidden="1">
      <c r="A2973" s="30" t="inlineStr">
        <is>
          <t>2022-12-2320:50WOOLWORTHS JUKSKEI VIEWKC YOUNG-399</t>
        </is>
      </c>
      <c r="B2973" t="inlineStr">
        <is>
          <t>2022/12/23</t>
        </is>
      </c>
      <c r="C2973" t="inlineStr">
        <is>
          <t>20:50</t>
        </is>
      </c>
      <c r="D2973" s="20" t="inlineStr">
        <is>
          <t>2022/12/15</t>
        </is>
      </c>
      <c r="E2973" t="inlineStr">
        <is>
          <t>2023/01/01</t>
        </is>
      </c>
      <c r="F2973" t="inlineStr">
        <is>
          <t>2023-01</t>
        </is>
      </c>
      <c r="G2973" t="n">
        <v>2023</v>
      </c>
      <c r="H2973" t="n">
        <v>1</v>
      </c>
      <c r="I2973" t="inlineStr">
        <is>
          <t>POS Purchase</t>
        </is>
      </c>
      <c r="J2973" t="inlineStr">
        <is>
          <t>CreditCard</t>
        </is>
      </c>
      <c r="K2973" t="inlineStr">
        <is>
          <t>WOOLWORTHS JUKSKEI VIEW</t>
        </is>
      </c>
      <c r="L2973" t="inlineStr">
        <is>
          <t>KC YOUNG</t>
        </is>
      </c>
      <c r="M2973" s="26" t="n">
        <v>-399</v>
      </c>
      <c r="N2973" t="inlineStr"/>
      <c r="O2973" t="inlineStr"/>
    </row>
    <row r="2974" hidden="1">
      <c r="A2974" s="30" t="inlineStr">
        <is>
          <t>2022-12-2320:57APPLE.COM/BILL CORK 44.99 ZARKC YOUNG-44.99</t>
        </is>
      </c>
      <c r="B2974" t="inlineStr">
        <is>
          <t>2022/12/23</t>
        </is>
      </c>
      <c r="C2974" t="inlineStr">
        <is>
          <t>20:57</t>
        </is>
      </c>
      <c r="D2974" s="20" t="inlineStr">
        <is>
          <t>2022/12/15</t>
        </is>
      </c>
      <c r="E2974" t="inlineStr">
        <is>
          <t>2023/01/01</t>
        </is>
      </c>
      <c r="F2974" t="inlineStr">
        <is>
          <t>2023-01</t>
        </is>
      </c>
      <c r="G2974" t="n">
        <v>2023</v>
      </c>
      <c r="H2974" t="n">
        <v>1</v>
      </c>
      <c r="I2974" t="inlineStr">
        <is>
          <t>POS Purchase</t>
        </is>
      </c>
      <c r="J2974" t="inlineStr">
        <is>
          <t>Subscriptions</t>
        </is>
      </c>
      <c r="K2974" t="inlineStr">
        <is>
          <t>APPLE.COM/BILL CORK 44.99 ZAR</t>
        </is>
      </c>
      <c r="L2974" t="inlineStr">
        <is>
          <t>KC YOUNG</t>
        </is>
      </c>
      <c r="M2974" s="26" t="n">
        <v>-44.99</v>
      </c>
      <c r="N2974" t="inlineStr"/>
      <c r="O2974" t="inlineStr"/>
    </row>
    <row r="2975" hidden="1">
      <c r="A2975" s="30" t="inlineStr">
        <is>
          <t>2022-12-2420:44BROOKLYN BILTONG K80484 KYALAMIKC YOUNG-180</t>
        </is>
      </c>
      <c r="B2975" t="inlineStr">
        <is>
          <t>2022/12/24</t>
        </is>
      </c>
      <c r="C2975" t="inlineStr">
        <is>
          <t>20:44</t>
        </is>
      </c>
      <c r="D2975" s="20" t="inlineStr">
        <is>
          <t>2022/12/15</t>
        </is>
      </c>
      <c r="E2975" t="inlineStr">
        <is>
          <t>2023/01/01</t>
        </is>
      </c>
      <c r="F2975" t="inlineStr">
        <is>
          <t>2023-01</t>
        </is>
      </c>
      <c r="G2975" t="n">
        <v>2023</v>
      </c>
      <c r="H2975" t="n">
        <v>1</v>
      </c>
      <c r="I2975" t="inlineStr">
        <is>
          <t>POS Purchase</t>
        </is>
      </c>
      <c r="J2975" t="inlineStr">
        <is>
          <t>CreditCard</t>
        </is>
      </c>
      <c r="K2975" t="inlineStr">
        <is>
          <t>BROOKLYN BILTONG K80484 KYALAMI</t>
        </is>
      </c>
      <c r="L2975" t="inlineStr">
        <is>
          <t>KC YOUNG</t>
        </is>
      </c>
      <c r="M2975" s="26" t="n">
        <v>-180</v>
      </c>
      <c r="N2975" t="inlineStr"/>
      <c r="O2975" t="inlineStr"/>
    </row>
    <row r="2976" hidden="1">
      <c r="A2976" s="30" t="inlineStr">
        <is>
          <t>2022-12-2420:44Checkers Kyalami GAUTENGKC YOUNG-218.94</t>
        </is>
      </c>
      <c r="B2976" t="inlineStr">
        <is>
          <t>2022/12/24</t>
        </is>
      </c>
      <c r="C2976" t="inlineStr">
        <is>
          <t>20:44</t>
        </is>
      </c>
      <c r="D2976" s="20" t="inlineStr">
        <is>
          <t>2022/12/15</t>
        </is>
      </c>
      <c r="E2976" t="inlineStr">
        <is>
          <t>2023/01/01</t>
        </is>
      </c>
      <c r="F2976" t="inlineStr">
        <is>
          <t>2023-01</t>
        </is>
      </c>
      <c r="G2976" t="n">
        <v>2023</v>
      </c>
      <c r="H2976" t="n">
        <v>1</v>
      </c>
      <c r="I2976" t="inlineStr">
        <is>
          <t>POS Purchase</t>
        </is>
      </c>
      <c r="J2976" t="inlineStr">
        <is>
          <t>CreditCard</t>
        </is>
      </c>
      <c r="K2976" t="inlineStr">
        <is>
          <t>Checkers Kyalami GAUTENG</t>
        </is>
      </c>
      <c r="L2976" t="inlineStr">
        <is>
          <t>KC YOUNG</t>
        </is>
      </c>
      <c r="M2976" s="26" t="n">
        <v>-218.94</v>
      </c>
      <c r="N2976" t="inlineStr">
        <is>
          <t>Groceries</t>
        </is>
      </c>
      <c r="O2976" t="inlineStr">
        <is>
          <t>Out</t>
        </is>
      </c>
    </row>
    <row r="2977" hidden="1">
      <c r="A2977" s="30" t="inlineStr">
        <is>
          <t>2022-12-2420:44Mall of Africa MIDRANDKC YOUNG-10</t>
        </is>
      </c>
      <c r="B2977" t="inlineStr">
        <is>
          <t>2022/12/24</t>
        </is>
      </c>
      <c r="C2977" t="inlineStr">
        <is>
          <t>20:44</t>
        </is>
      </c>
      <c r="D2977" s="20" t="inlineStr">
        <is>
          <t>2022/12/15</t>
        </is>
      </c>
      <c r="E2977" t="inlineStr">
        <is>
          <t>2023/01/01</t>
        </is>
      </c>
      <c r="F2977" t="inlineStr">
        <is>
          <t>2023-01</t>
        </is>
      </c>
      <c r="G2977" t="n">
        <v>2023</v>
      </c>
      <c r="H2977" t="n">
        <v>1</v>
      </c>
      <c r="I2977" t="inlineStr">
        <is>
          <t>POS Purchase</t>
        </is>
      </c>
      <c r="J2977" t="inlineStr">
        <is>
          <t>CreditCard</t>
        </is>
      </c>
      <c r="K2977" t="inlineStr">
        <is>
          <t>Mall of Africa MIDRAND</t>
        </is>
      </c>
      <c r="L2977" t="inlineStr">
        <is>
          <t>KC YOUNG</t>
        </is>
      </c>
      <c r="M2977" s="26" t="n">
        <v>-10</v>
      </c>
      <c r="N2977" t="inlineStr">
        <is>
          <t>Car</t>
        </is>
      </c>
      <c r="O2977" t="inlineStr">
        <is>
          <t>Out</t>
        </is>
      </c>
    </row>
    <row r="2978" hidden="1">
      <c r="A2978" s="30" t="inlineStr">
        <is>
          <t>2022-12-2420:44WELLNESS WAREHOUSE KYA MIDRANDKC YOUNG-75.9</t>
        </is>
      </c>
      <c r="B2978" t="inlineStr">
        <is>
          <t>2022/12/24</t>
        </is>
      </c>
      <c r="C2978" t="inlineStr">
        <is>
          <t>20:44</t>
        </is>
      </c>
      <c r="D2978" s="20" t="inlineStr">
        <is>
          <t>2022/12/15</t>
        </is>
      </c>
      <c r="E2978" t="inlineStr">
        <is>
          <t>2023/01/01</t>
        </is>
      </c>
      <c r="F2978" t="inlineStr">
        <is>
          <t>2023-01</t>
        </is>
      </c>
      <c r="G2978" t="n">
        <v>2023</v>
      </c>
      <c r="H2978" t="n">
        <v>1</v>
      </c>
      <c r="I2978" t="inlineStr">
        <is>
          <t>POS Purchase</t>
        </is>
      </c>
      <c r="J2978" t="inlineStr">
        <is>
          <t>CreditCard</t>
        </is>
      </c>
      <c r="K2978" t="inlineStr">
        <is>
          <t>WELLNESS WAREHOUSE KYA MIDRAND</t>
        </is>
      </c>
      <c r="L2978" t="inlineStr">
        <is>
          <t>KC YOUNG</t>
        </is>
      </c>
      <c r="M2978" s="26" t="n">
        <v>-75.90000000000001</v>
      </c>
      <c r="N2978" t="inlineStr"/>
      <c r="O2978" t="inlineStr"/>
    </row>
    <row r="2979" hidden="1">
      <c r="A2979" s="30" t="inlineStr">
        <is>
          <t>2022-12-2420:44WOOLWORTHS JOHANNESBURGKC YOUNG-49.99</t>
        </is>
      </c>
      <c r="B2979" t="inlineStr">
        <is>
          <t>2022/12/24</t>
        </is>
      </c>
      <c r="C2979" t="inlineStr">
        <is>
          <t>20:44</t>
        </is>
      </c>
      <c r="D2979" s="20" t="inlineStr">
        <is>
          <t>2022/12/15</t>
        </is>
      </c>
      <c r="E2979" t="inlineStr">
        <is>
          <t>2023/01/01</t>
        </is>
      </c>
      <c r="F2979" t="inlineStr">
        <is>
          <t>2023-01</t>
        </is>
      </c>
      <c r="G2979" t="n">
        <v>2023</v>
      </c>
      <c r="H2979" t="n">
        <v>1</v>
      </c>
      <c r="I2979" t="inlineStr">
        <is>
          <t>POS Purchase</t>
        </is>
      </c>
      <c r="J2979" t="inlineStr">
        <is>
          <t>CreditCard</t>
        </is>
      </c>
      <c r="K2979" t="inlineStr">
        <is>
          <t>WOOLWORTHS JOHANNESBURG</t>
        </is>
      </c>
      <c r="L2979" t="inlineStr">
        <is>
          <t>KC YOUNG</t>
        </is>
      </c>
      <c r="M2979" s="26" t="n">
        <v>-49.99</v>
      </c>
      <c r="N2979" t="inlineStr"/>
      <c r="O2979" t="inlineStr"/>
    </row>
    <row r="2980" hidden="1">
      <c r="A2980" s="30" t="inlineStr">
        <is>
          <t>2022-12-2500:52Recurring inter account transfer from acc...4021 C150</t>
        </is>
      </c>
      <c r="B2980" t="inlineStr">
        <is>
          <t>2022/12/25</t>
        </is>
      </c>
      <c r="C2980" t="inlineStr">
        <is>
          <t>00:52</t>
        </is>
      </c>
      <c r="D2980" s="20" t="inlineStr">
        <is>
          <t>2022/12/15</t>
        </is>
      </c>
      <c r="E2980" t="inlineStr">
        <is>
          <t>2023/01/01</t>
        </is>
      </c>
      <c r="F2980" t="inlineStr">
        <is>
          <t>2023-01</t>
        </is>
      </c>
      <c r="G2980" t="n">
        <v>2023</v>
      </c>
      <c r="H2980" t="n">
        <v>1</v>
      </c>
      <c r="I2980" t="inlineStr">
        <is>
          <t>Transfer</t>
        </is>
      </c>
      <c r="J2980" t="inlineStr">
        <is>
          <t>WhiskenHousehold</t>
        </is>
      </c>
      <c r="K2980" t="inlineStr">
        <is>
          <t>Recurring inter account transfer from acc...4021 C</t>
        </is>
      </c>
      <c r="L2980" t="inlineStr"/>
      <c r="M2980" s="26" t="n">
        <v>150</v>
      </c>
      <c r="N2980" t="inlineStr">
        <is>
          <t>Transfer</t>
        </is>
      </c>
      <c r="O2980" t="inlineStr">
        <is>
          <t>Transfer</t>
        </is>
      </c>
    </row>
    <row r="2981" hidden="1">
      <c r="A2981" s="30" t="inlineStr">
        <is>
          <t>2022-12-2500:52Recurring inter account transfer from acc...4021 G2000</t>
        </is>
      </c>
      <c r="B2981" t="inlineStr">
        <is>
          <t>2022/12/25</t>
        </is>
      </c>
      <c r="C2981" t="inlineStr">
        <is>
          <t>00:52</t>
        </is>
      </c>
      <c r="D2981" s="20" t="inlineStr">
        <is>
          <t>2022/12/15</t>
        </is>
      </c>
      <c r="E2981" t="inlineStr">
        <is>
          <t>2023/01/01</t>
        </is>
      </c>
      <c r="F2981" t="inlineStr">
        <is>
          <t>2023-01</t>
        </is>
      </c>
      <c r="G2981" t="n">
        <v>2023</v>
      </c>
      <c r="H2981" t="n">
        <v>1</v>
      </c>
      <c r="I2981" t="inlineStr">
        <is>
          <t>Transfer</t>
        </is>
      </c>
      <c r="J2981" t="inlineStr">
        <is>
          <t>WhiskenHousehold</t>
        </is>
      </c>
      <c r="K2981" t="inlineStr">
        <is>
          <t>Recurring inter account transfer from acc...4021 G</t>
        </is>
      </c>
      <c r="L2981" t="inlineStr"/>
      <c r="M2981" s="26" t="n">
        <v>2000</v>
      </c>
      <c r="N2981" t="inlineStr">
        <is>
          <t>Transfer</t>
        </is>
      </c>
      <c r="O2981" t="inlineStr">
        <is>
          <t>Transfer</t>
        </is>
      </c>
    </row>
    <row r="2982" hidden="1">
      <c r="A2982" s="30" t="inlineStr">
        <is>
          <t>2022-12-2500:52Recurring inter account transfer to acc...7080 Cle-150</t>
        </is>
      </c>
      <c r="B2982" t="inlineStr">
        <is>
          <t>2022/12/25</t>
        </is>
      </c>
      <c r="C2982" t="inlineStr">
        <is>
          <t>00:52</t>
        </is>
      </c>
      <c r="D2982" s="20" t="inlineStr">
        <is>
          <t>2022/12/15</t>
        </is>
      </c>
      <c r="E2982" t="inlineStr">
        <is>
          <t>2023/01/01</t>
        </is>
      </c>
      <c r="F2982" t="inlineStr">
        <is>
          <t>2023-01</t>
        </is>
      </c>
      <c r="G2982" t="n">
        <v>2023</v>
      </c>
      <c r="H2982" t="n">
        <v>1</v>
      </c>
      <c r="I2982" t="inlineStr">
        <is>
          <t>Transfer</t>
        </is>
      </c>
      <c r="J2982" t="inlineStr">
        <is>
          <t>CreditCard</t>
        </is>
      </c>
      <c r="K2982" t="inlineStr">
        <is>
          <t>Recurring inter account transfer to acc...7080 Cle</t>
        </is>
      </c>
      <c r="L2982" t="inlineStr"/>
      <c r="M2982" s="26" t="n">
        <v>-150</v>
      </c>
      <c r="N2982" t="inlineStr"/>
      <c r="O2982" t="inlineStr"/>
    </row>
    <row r="2983" hidden="1">
      <c r="A2983" s="30" t="inlineStr">
        <is>
          <t>2022-12-2500:52Recurring inter account transfer to acc...7080 Gro-2000</t>
        </is>
      </c>
      <c r="B2983" t="inlineStr">
        <is>
          <t>2022/12/25</t>
        </is>
      </c>
      <c r="C2983" t="inlineStr">
        <is>
          <t>00:52</t>
        </is>
      </c>
      <c r="D2983" s="20" t="inlineStr">
        <is>
          <t>2022/12/15</t>
        </is>
      </c>
      <c r="E2983" t="inlineStr">
        <is>
          <t>2023/01/01</t>
        </is>
      </c>
      <c r="F2983" t="inlineStr">
        <is>
          <t>2023-01</t>
        </is>
      </c>
      <c r="G2983" t="n">
        <v>2023</v>
      </c>
      <c r="H2983" t="n">
        <v>1</v>
      </c>
      <c r="I2983" t="inlineStr">
        <is>
          <t>Transfer</t>
        </is>
      </c>
      <c r="J2983" t="inlineStr">
        <is>
          <t>CreditCard</t>
        </is>
      </c>
      <c r="K2983" t="inlineStr">
        <is>
          <t>Recurring inter account transfer to acc...7080 Gro</t>
        </is>
      </c>
      <c r="L2983" t="inlineStr"/>
      <c r="M2983" s="26" t="n">
        <v>-2000</v>
      </c>
      <c r="N2983" t="inlineStr"/>
      <c r="O2983" t="inlineStr"/>
    </row>
    <row r="2984" hidden="1">
      <c r="A2984" s="30" t="inlineStr">
        <is>
          <t>2022-12-2520:37AMICI MALAKITE GREENSTONE HIKC YOUNG-108</t>
        </is>
      </c>
      <c r="B2984" t="inlineStr">
        <is>
          <t>2022/12/25</t>
        </is>
      </c>
      <c r="C2984" t="inlineStr">
        <is>
          <t>20:37</t>
        </is>
      </c>
      <c r="D2984" s="20" t="inlineStr">
        <is>
          <t>2022/12/15</t>
        </is>
      </c>
      <c r="E2984" t="inlineStr">
        <is>
          <t>2023/01/01</t>
        </is>
      </c>
      <c r="F2984" t="inlineStr">
        <is>
          <t>2023-01</t>
        </is>
      </c>
      <c r="G2984" t="n">
        <v>2023</v>
      </c>
      <c r="H2984" t="n">
        <v>1</v>
      </c>
      <c r="I2984" t="inlineStr">
        <is>
          <t>POS Purchase</t>
        </is>
      </c>
      <c r="J2984" t="inlineStr">
        <is>
          <t>CreditCard</t>
        </is>
      </c>
      <c r="K2984" t="inlineStr">
        <is>
          <t>AMICI MALAKITE GREENSTONE HI</t>
        </is>
      </c>
      <c r="L2984" t="inlineStr">
        <is>
          <t>KC YOUNG</t>
        </is>
      </c>
      <c r="M2984" s="26" t="n">
        <v>-108</v>
      </c>
      <c r="N2984" t="inlineStr"/>
      <c r="O2984" t="inlineStr"/>
    </row>
    <row r="2985" hidden="1">
      <c r="A2985" s="30" t="inlineStr">
        <is>
          <t>2022-12-2520:37Dischem Kyalami Corner JOHANNESBURGKC YOUNG-434.6</t>
        </is>
      </c>
      <c r="B2985" t="inlineStr">
        <is>
          <t>2022/12/25</t>
        </is>
      </c>
      <c r="C2985" t="inlineStr">
        <is>
          <t>20:37</t>
        </is>
      </c>
      <c r="D2985" s="20" t="inlineStr">
        <is>
          <t>2022/12/15</t>
        </is>
      </c>
      <c r="E2985" t="inlineStr">
        <is>
          <t>2023/01/01</t>
        </is>
      </c>
      <c r="F2985" t="inlineStr">
        <is>
          <t>2023-01</t>
        </is>
      </c>
      <c r="G2985" t="n">
        <v>2023</v>
      </c>
      <c r="H2985" t="n">
        <v>1</v>
      </c>
      <c r="I2985" t="inlineStr">
        <is>
          <t>POS Purchase</t>
        </is>
      </c>
      <c r="J2985" t="inlineStr">
        <is>
          <t>CreditCard</t>
        </is>
      </c>
      <c r="K2985" t="inlineStr">
        <is>
          <t>Dischem Kyalami Corner JOHANNESBURG</t>
        </is>
      </c>
      <c r="L2985" t="inlineStr">
        <is>
          <t>KC YOUNG</t>
        </is>
      </c>
      <c r="M2985" s="26" t="n">
        <v>-434.6</v>
      </c>
      <c r="N2985" t="inlineStr"/>
      <c r="O2985" t="inlineStr"/>
    </row>
    <row r="2986" hidden="1">
      <c r="A2986" s="30" t="inlineStr">
        <is>
          <t>2022-12-2520:37LiquorShop Bryan Park BRYANSTONKC YOUNG-89.98</t>
        </is>
      </c>
      <c r="B2986" t="inlineStr">
        <is>
          <t>2022/12/25</t>
        </is>
      </c>
      <c r="C2986" t="inlineStr">
        <is>
          <t>20:37</t>
        </is>
      </c>
      <c r="D2986" s="20" t="inlineStr">
        <is>
          <t>2022/12/15</t>
        </is>
      </c>
      <c r="E2986" t="inlineStr">
        <is>
          <t>2023/01/01</t>
        </is>
      </c>
      <c r="F2986" t="inlineStr">
        <is>
          <t>2023-01</t>
        </is>
      </c>
      <c r="G2986" t="n">
        <v>2023</v>
      </c>
      <c r="H2986" t="n">
        <v>1</v>
      </c>
      <c r="I2986" t="inlineStr">
        <is>
          <t>POS Purchase</t>
        </is>
      </c>
      <c r="J2986" t="inlineStr">
        <is>
          <t>CreditCard</t>
        </is>
      </c>
      <c r="K2986" t="inlineStr">
        <is>
          <t>LiquorShop Bryan Park BRYANSTON</t>
        </is>
      </c>
      <c r="L2986" t="inlineStr">
        <is>
          <t>KC YOUNG</t>
        </is>
      </c>
      <c r="M2986" s="26" t="n">
        <v>-89.98</v>
      </c>
      <c r="N2986" t="inlineStr"/>
      <c r="O2986" t="inlineStr"/>
    </row>
    <row r="2987" hidden="1">
      <c r="A2987" s="30" t="inlineStr">
        <is>
          <t>2022-12-2701:04EasyEquitiesEasyEquities-3000</t>
        </is>
      </c>
      <c r="B2987" t="inlineStr">
        <is>
          <t>2022/12/27</t>
        </is>
      </c>
      <c r="C2987" t="inlineStr">
        <is>
          <t>01:04</t>
        </is>
      </c>
      <c r="D2987" s="20" t="inlineStr">
        <is>
          <t>2022/12/15</t>
        </is>
      </c>
      <c r="E2987" t="inlineStr">
        <is>
          <t>2023/01/01</t>
        </is>
      </c>
      <c r="F2987" t="inlineStr">
        <is>
          <t>2023-01</t>
        </is>
      </c>
      <c r="G2987" t="n">
        <v>2023</v>
      </c>
      <c r="H2987" t="n">
        <v>1</v>
      </c>
      <c r="I2987" t="inlineStr">
        <is>
          <t>Scheduled EFT</t>
        </is>
      </c>
      <c r="J2987" t="inlineStr">
        <is>
          <t>CreditCard</t>
        </is>
      </c>
      <c r="K2987" t="inlineStr">
        <is>
          <t>EasyEquities</t>
        </is>
      </c>
      <c r="L2987" t="inlineStr">
        <is>
          <t>EasyEquities</t>
        </is>
      </c>
      <c r="M2987" s="26" t="n">
        <v>-3000</v>
      </c>
      <c r="N2987" t="inlineStr">
        <is>
          <t>Investing</t>
        </is>
      </c>
      <c r="O2987" t="inlineStr">
        <is>
          <t>Out</t>
        </is>
      </c>
    </row>
    <row r="2988" hidden="1">
      <c r="A2988" s="30" t="inlineStr">
        <is>
          <t>2022-12-2800:56Recurring inter account transfer from acc...4021 A110</t>
        </is>
      </c>
      <c r="B2988" t="inlineStr">
        <is>
          <t>2022/12/28</t>
        </is>
      </c>
      <c r="C2988" t="inlineStr">
        <is>
          <t>00:56</t>
        </is>
      </c>
      <c r="D2988" s="20" t="inlineStr">
        <is>
          <t>2022/12/15</t>
        </is>
      </c>
      <c r="E2988" t="inlineStr">
        <is>
          <t>2023/01/01</t>
        </is>
      </c>
      <c r="F2988" t="inlineStr">
        <is>
          <t>2023-01</t>
        </is>
      </c>
      <c r="G2988" t="n">
        <v>2023</v>
      </c>
      <c r="H2988" t="n">
        <v>1</v>
      </c>
      <c r="I2988" t="inlineStr">
        <is>
          <t>Transfer</t>
        </is>
      </c>
      <c r="J2988" t="inlineStr">
        <is>
          <t>Subscriptions</t>
        </is>
      </c>
      <c r="K2988" t="inlineStr">
        <is>
          <t>Recurring inter account transfer from acc...4021 A</t>
        </is>
      </c>
      <c r="L2988" t="inlineStr"/>
      <c r="M2988" s="26" t="n">
        <v>110</v>
      </c>
      <c r="N2988" t="inlineStr"/>
      <c r="O2988" t="inlineStr"/>
    </row>
    <row r="2989" hidden="1">
      <c r="A2989" s="30" t="inlineStr">
        <is>
          <t>2022-12-2800:56Recurring inter account transfer from acc...4021 C83</t>
        </is>
      </c>
      <c r="B2989" t="inlineStr">
        <is>
          <t>2022/12/28</t>
        </is>
      </c>
      <c r="C2989" t="inlineStr">
        <is>
          <t>00:56</t>
        </is>
      </c>
      <c r="D2989" s="20" t="inlineStr">
        <is>
          <t>2022/12/15</t>
        </is>
      </c>
      <c r="E2989" t="inlineStr">
        <is>
          <t>2023/01/01</t>
        </is>
      </c>
      <c r="F2989" t="inlineStr">
        <is>
          <t>2023-01</t>
        </is>
      </c>
      <c r="G2989" t="n">
        <v>2023</v>
      </c>
      <c r="H2989" t="n">
        <v>1</v>
      </c>
      <c r="I2989" t="inlineStr">
        <is>
          <t>Transfer</t>
        </is>
      </c>
      <c r="J2989" t="inlineStr">
        <is>
          <t>Subscriptions</t>
        </is>
      </c>
      <c r="K2989" t="inlineStr">
        <is>
          <t>Recurring inter account transfer from acc...4021 C</t>
        </is>
      </c>
      <c r="L2989" t="inlineStr"/>
      <c r="M2989" s="26" t="n">
        <v>83</v>
      </c>
      <c r="N2989" t="inlineStr"/>
      <c r="O2989" t="inlineStr"/>
    </row>
    <row r="2990" hidden="1">
      <c r="A2990" s="30" t="inlineStr">
        <is>
          <t>2022-12-2800:56Recurring inter account transfer to acc...7030 App-110</t>
        </is>
      </c>
      <c r="B2990" t="inlineStr">
        <is>
          <t>2022/12/28</t>
        </is>
      </c>
      <c r="C2990" t="inlineStr">
        <is>
          <t>00:56</t>
        </is>
      </c>
      <c r="D2990" s="20" t="inlineStr">
        <is>
          <t>2022/12/15</t>
        </is>
      </c>
      <c r="E2990" t="inlineStr">
        <is>
          <t>2023/01/01</t>
        </is>
      </c>
      <c r="F2990" t="inlineStr">
        <is>
          <t>2023-01</t>
        </is>
      </c>
      <c r="G2990" t="n">
        <v>2023</v>
      </c>
      <c r="H2990" t="n">
        <v>1</v>
      </c>
      <c r="I2990" t="inlineStr">
        <is>
          <t>Transfer</t>
        </is>
      </c>
      <c r="J2990" t="inlineStr">
        <is>
          <t>CreditCard</t>
        </is>
      </c>
      <c r="K2990" t="inlineStr">
        <is>
          <t>Recurring inter account transfer to acc...7030 App</t>
        </is>
      </c>
      <c r="L2990" t="inlineStr"/>
      <c r="M2990" s="26" t="n">
        <v>-110</v>
      </c>
      <c r="N2990" t="inlineStr">
        <is>
          <t>Hobbies</t>
        </is>
      </c>
      <c r="O2990" t="inlineStr">
        <is>
          <t>Out</t>
        </is>
      </c>
    </row>
    <row r="2991" hidden="1">
      <c r="A2991" s="30" t="inlineStr">
        <is>
          <t>2022-12-2800:56Recurring inter account transfer to acc...7030 Car-83</t>
        </is>
      </c>
      <c r="B2991" t="inlineStr">
        <is>
          <t>2022/12/28</t>
        </is>
      </c>
      <c r="C2991" t="inlineStr">
        <is>
          <t>00:56</t>
        </is>
      </c>
      <c r="D2991" s="20" t="inlineStr">
        <is>
          <t>2022/12/15</t>
        </is>
      </c>
      <c r="E2991" t="inlineStr">
        <is>
          <t>2023/01/01</t>
        </is>
      </c>
      <c r="F2991" t="inlineStr">
        <is>
          <t>2023-01</t>
        </is>
      </c>
      <c r="G2991" t="n">
        <v>2023</v>
      </c>
      <c r="H2991" t="n">
        <v>1</v>
      </c>
      <c r="I2991" t="inlineStr">
        <is>
          <t>Transfer</t>
        </is>
      </c>
      <c r="J2991" t="inlineStr">
        <is>
          <t>CreditCard</t>
        </is>
      </c>
      <c r="K2991" t="inlineStr">
        <is>
          <t>Recurring inter account transfer to acc...7030 Car</t>
        </is>
      </c>
      <c r="L2991" t="inlineStr"/>
      <c r="M2991" s="26" t="n">
        <v>-83</v>
      </c>
      <c r="N2991" t="inlineStr">
        <is>
          <t>Car</t>
        </is>
      </c>
      <c r="O2991" t="inlineStr">
        <is>
          <t>Out</t>
        </is>
      </c>
    </row>
    <row r="2992" hidden="1">
      <c r="A2992" s="30" t="inlineStr">
        <is>
          <t>2022-12-2900:51LoanBA Young-8000</t>
        </is>
      </c>
      <c r="B2992" t="inlineStr">
        <is>
          <t>2022/12/29</t>
        </is>
      </c>
      <c r="C2992" t="inlineStr">
        <is>
          <t>00:51</t>
        </is>
      </c>
      <c r="D2992" s="20" t="inlineStr">
        <is>
          <t>2022/12/15</t>
        </is>
      </c>
      <c r="E2992" t="inlineStr">
        <is>
          <t>2023/01/01</t>
        </is>
      </c>
      <c r="F2992" t="inlineStr">
        <is>
          <t>2023-01</t>
        </is>
      </c>
      <c r="G2992" t="n">
        <v>2023</v>
      </c>
      <c r="H2992" t="n">
        <v>1</v>
      </c>
      <c r="I2992" t="inlineStr">
        <is>
          <t>Scheduled EFT</t>
        </is>
      </c>
      <c r="J2992" t="inlineStr">
        <is>
          <t>CreditCard</t>
        </is>
      </c>
      <c r="K2992" t="inlineStr">
        <is>
          <t>Loan</t>
        </is>
      </c>
      <c r="L2992" t="inlineStr">
        <is>
          <t>BA Young</t>
        </is>
      </c>
      <c r="M2992" s="26" t="n">
        <v>-8000</v>
      </c>
      <c r="N2992" t="inlineStr">
        <is>
          <t>Rent</t>
        </is>
      </c>
      <c r="O2992" t="inlineStr">
        <is>
          <t>Out</t>
        </is>
      </c>
    </row>
    <row r="2993" hidden="1">
      <c r="A2993" s="30" t="inlineStr">
        <is>
          <t>2022-12-2900:51Recurring inter account transfer from acc...4021 C333</t>
        </is>
      </c>
      <c r="B2993" t="inlineStr">
        <is>
          <t>2022/12/29</t>
        </is>
      </c>
      <c r="C2993" t="inlineStr">
        <is>
          <t>00:51</t>
        </is>
      </c>
      <c r="D2993" s="20" t="inlineStr">
        <is>
          <t>2022/12/15</t>
        </is>
      </c>
      <c r="E2993" t="inlineStr">
        <is>
          <t>2023/01/01</t>
        </is>
      </c>
      <c r="F2993" t="inlineStr">
        <is>
          <t>2023-01</t>
        </is>
      </c>
      <c r="G2993" t="n">
        <v>2023</v>
      </c>
      <c r="H2993" t="n">
        <v>1</v>
      </c>
      <c r="I2993" t="inlineStr">
        <is>
          <t>Transfer</t>
        </is>
      </c>
      <c r="J2993" t="inlineStr">
        <is>
          <t>Subscriptions</t>
        </is>
      </c>
      <c r="K2993" t="inlineStr">
        <is>
          <t>Recurring inter account transfer from acc...4021 C</t>
        </is>
      </c>
      <c r="L2993" t="inlineStr"/>
      <c r="M2993" s="26" t="n">
        <v>333</v>
      </c>
      <c r="N2993" t="inlineStr"/>
      <c r="O2993" t="inlineStr"/>
    </row>
    <row r="2994" hidden="1">
      <c r="A2994" s="30" t="inlineStr">
        <is>
          <t>2022-12-2900:51Recurring inter account transfer to acc...7030 Car-333</t>
        </is>
      </c>
      <c r="B2994" t="inlineStr">
        <is>
          <t>2022/12/29</t>
        </is>
      </c>
      <c r="C2994" t="inlineStr">
        <is>
          <t>00:51</t>
        </is>
      </c>
      <c r="D2994" s="20" t="inlineStr">
        <is>
          <t>2022/12/15</t>
        </is>
      </c>
      <c r="E2994" t="inlineStr">
        <is>
          <t>2023/01/01</t>
        </is>
      </c>
      <c r="F2994" t="inlineStr">
        <is>
          <t>2023-01</t>
        </is>
      </c>
      <c r="G2994" t="n">
        <v>2023</v>
      </c>
      <c r="H2994" t="n">
        <v>1</v>
      </c>
      <c r="I2994" t="inlineStr">
        <is>
          <t>Transfer</t>
        </is>
      </c>
      <c r="J2994" t="inlineStr">
        <is>
          <t>CreditCard</t>
        </is>
      </c>
      <c r="K2994" t="inlineStr">
        <is>
          <t>Recurring inter account transfer to acc...7030 Car</t>
        </is>
      </c>
      <c r="L2994" t="inlineStr"/>
      <c r="M2994" s="26" t="n">
        <v>-333</v>
      </c>
      <c r="N2994" t="inlineStr">
        <is>
          <t>Car</t>
        </is>
      </c>
      <c r="O2994" t="inlineStr">
        <is>
          <t>Out</t>
        </is>
      </c>
    </row>
    <row r="2995" hidden="1">
      <c r="A2995" s="30" t="inlineStr">
        <is>
          <t>2022-12-2920:44Yoco   *AirDoshKC YOUNG-1758.24</t>
        </is>
      </c>
      <c r="B2995" t="inlineStr">
        <is>
          <t>2022/12/29</t>
        </is>
      </c>
      <c r="C2995" t="inlineStr">
        <is>
          <t>20:44</t>
        </is>
      </c>
      <c r="D2995" s="20" t="inlineStr"/>
      <c r="E2995" t="inlineStr">
        <is>
          <t>2022/12/29</t>
        </is>
      </c>
      <c r="F2995" t="inlineStr">
        <is>
          <t>2022-12</t>
        </is>
      </c>
      <c r="G2995" t="n">
        <v>2022</v>
      </c>
      <c r="H2995" t="n">
        <v>12</v>
      </c>
      <c r="I2995" t="inlineStr">
        <is>
          <t>Online</t>
        </is>
      </c>
      <c r="J2995" t="inlineStr">
        <is>
          <t>WhiskenHousehold</t>
        </is>
      </c>
      <c r="K2995" t="inlineStr">
        <is>
          <t>Yoco   *AirDosh</t>
        </is>
      </c>
      <c r="L2995" t="inlineStr">
        <is>
          <t>KC YOUNG</t>
        </is>
      </c>
      <c r="M2995" s="26" t="n">
        <v>-1758.24</v>
      </c>
      <c r="N2995" t="inlineStr"/>
      <c r="O2995" t="inlineStr"/>
    </row>
    <row r="2996" hidden="1">
      <c r="A2996" s="30" t="inlineStr">
        <is>
          <t>2022-12-2920:44RETAIL OUTLET RANDBURGKC YOUNG-190</t>
        </is>
      </c>
      <c r="B2996" t="inlineStr">
        <is>
          <t>2022/12/29</t>
        </is>
      </c>
      <c r="C2996" t="inlineStr">
        <is>
          <t>20:44</t>
        </is>
      </c>
      <c r="D2996" s="20" t="inlineStr"/>
      <c r="E2996" t="inlineStr">
        <is>
          <t>2022/12/29</t>
        </is>
      </c>
      <c r="F2996" t="inlineStr">
        <is>
          <t>2022-12</t>
        </is>
      </c>
      <c r="G2996" t="n">
        <v>2022</v>
      </c>
      <c r="H2996" t="n">
        <v>12</v>
      </c>
      <c r="I2996" t="inlineStr">
        <is>
          <t>POS Purchase</t>
        </is>
      </c>
      <c r="J2996" t="inlineStr">
        <is>
          <t>CreditCard</t>
        </is>
      </c>
      <c r="K2996" t="inlineStr">
        <is>
          <t>RETAIL OUTLET RANDBURG</t>
        </is>
      </c>
      <c r="L2996" t="inlineStr">
        <is>
          <t>KC YOUNG</t>
        </is>
      </c>
      <c r="M2996" s="26" t="n">
        <v>-190</v>
      </c>
      <c r="N2996" t="inlineStr"/>
      <c r="O2996" t="inlineStr"/>
    </row>
    <row r="2997" hidden="1">
      <c r="A2997" s="30" t="inlineStr">
        <is>
          <t>2022-12-2920:44RETAIL OUTLET RANDBURGKC YOUNG-20</t>
        </is>
      </c>
      <c r="B2997" t="inlineStr">
        <is>
          <t>2022/12/29</t>
        </is>
      </c>
      <c r="C2997" t="inlineStr">
        <is>
          <t>20:44</t>
        </is>
      </c>
      <c r="D2997" s="20" t="inlineStr"/>
      <c r="E2997" t="inlineStr">
        <is>
          <t>2022/12/29</t>
        </is>
      </c>
      <c r="F2997" t="inlineStr">
        <is>
          <t>2022-12</t>
        </is>
      </c>
      <c r="G2997" t="n">
        <v>2022</v>
      </c>
      <c r="H2997" t="n">
        <v>12</v>
      </c>
      <c r="I2997" t="inlineStr">
        <is>
          <t>POS Purchase</t>
        </is>
      </c>
      <c r="J2997" t="inlineStr">
        <is>
          <t>CreditCard</t>
        </is>
      </c>
      <c r="K2997" t="inlineStr">
        <is>
          <t>RETAIL OUTLET RANDBURG</t>
        </is>
      </c>
      <c r="L2997" t="inlineStr">
        <is>
          <t>KC YOUNG</t>
        </is>
      </c>
      <c r="M2997" s="26" t="n">
        <v>-20</v>
      </c>
      <c r="N2997" t="inlineStr"/>
      <c r="O2997" t="inlineStr"/>
    </row>
    <row r="2998" hidden="1">
      <c r="A2998" s="30" t="inlineStr">
        <is>
          <t>2022-12-2920:44RETAIL OUTLET RANDBURGKC YOUNG-340</t>
        </is>
      </c>
      <c r="B2998" t="inlineStr">
        <is>
          <t>2022/12/29</t>
        </is>
      </c>
      <c r="C2998" t="inlineStr">
        <is>
          <t>20:44</t>
        </is>
      </c>
      <c r="D2998" s="20" t="inlineStr"/>
      <c r="E2998" t="inlineStr">
        <is>
          <t>2022/12/29</t>
        </is>
      </c>
      <c r="F2998" t="inlineStr">
        <is>
          <t>2022-12</t>
        </is>
      </c>
      <c r="G2998" t="n">
        <v>2022</v>
      </c>
      <c r="H2998" t="n">
        <v>12</v>
      </c>
      <c r="I2998" t="inlineStr">
        <is>
          <t>Apple Pay</t>
        </is>
      </c>
      <c r="J2998" t="inlineStr">
        <is>
          <t>CreditCard</t>
        </is>
      </c>
      <c r="K2998" t="inlineStr">
        <is>
          <t>RETAIL OUTLET RANDBURG</t>
        </is>
      </c>
      <c r="L2998" t="inlineStr">
        <is>
          <t>KC YOUNG</t>
        </is>
      </c>
      <c r="M2998" s="26" t="n">
        <v>-340</v>
      </c>
      <c r="N2998" t="inlineStr"/>
      <c r="O2998" t="inlineStr"/>
    </row>
    <row r="2999" hidden="1">
      <c r="A2999" s="30" t="inlineStr">
        <is>
          <t>2022-12-2920:56APPLE.COM/BILL ITUNES.COM 109.99 ZARKC YOUNG-109.99</t>
        </is>
      </c>
      <c r="B2999" t="inlineStr">
        <is>
          <t>2022/12/29</t>
        </is>
      </c>
      <c r="C2999" t="inlineStr">
        <is>
          <t>20:56</t>
        </is>
      </c>
      <c r="D2999" s="20" t="inlineStr"/>
      <c r="E2999" t="inlineStr">
        <is>
          <t>2022/12/29</t>
        </is>
      </c>
      <c r="F2999" t="inlineStr">
        <is>
          <t>2022-12</t>
        </is>
      </c>
      <c r="G2999" t="n">
        <v>2022</v>
      </c>
      <c r="H2999" t="n">
        <v>12</v>
      </c>
      <c r="I2999" t="inlineStr">
        <is>
          <t>POS Purchase</t>
        </is>
      </c>
      <c r="J2999" t="inlineStr">
        <is>
          <t>Subscriptions</t>
        </is>
      </c>
      <c r="K2999" t="inlineStr">
        <is>
          <t>APPLE.COM/BILL ITUNES.COM 109.99 ZAR</t>
        </is>
      </c>
      <c r="L2999" t="inlineStr">
        <is>
          <t>KC YOUNG</t>
        </is>
      </c>
      <c r="M2999" s="26" t="n">
        <v>-109.99</v>
      </c>
      <c r="N2999" t="inlineStr"/>
      <c r="O2999" t="inlineStr"/>
    </row>
    <row r="3000" hidden="1">
      <c r="A3000" s="30" t="inlineStr">
        <is>
          <t>2022-12-3020:44DEL FORNO BRYANSTON BRYANSTONKC YOUNG-503</t>
        </is>
      </c>
      <c r="B3000" t="inlineStr">
        <is>
          <t>2022/12/30</t>
        </is>
      </c>
      <c r="C3000" t="inlineStr">
        <is>
          <t>20:44</t>
        </is>
      </c>
      <c r="D3000" s="20" t="inlineStr"/>
      <c r="E3000" t="inlineStr">
        <is>
          <t>2022/12/30</t>
        </is>
      </c>
      <c r="F3000" t="inlineStr">
        <is>
          <t>2022-12</t>
        </is>
      </c>
      <c r="G3000" t="n">
        <v>2022</v>
      </c>
      <c r="H3000" t="n">
        <v>12</v>
      </c>
      <c r="I3000" t="inlineStr">
        <is>
          <t>POS Purchase</t>
        </is>
      </c>
      <c r="J3000" t="inlineStr">
        <is>
          <t>CreditCard</t>
        </is>
      </c>
      <c r="K3000" t="inlineStr">
        <is>
          <t>DEL FORNO BRYANSTON BRYANSTON</t>
        </is>
      </c>
      <c r="L3000" t="inlineStr">
        <is>
          <t>KC YOUNG</t>
        </is>
      </c>
      <c r="M3000" s="26" t="n">
        <v>-503</v>
      </c>
      <c r="N3000" t="inlineStr"/>
      <c r="O3000" t="inlineStr"/>
    </row>
    <row r="3001" hidden="1">
      <c r="A3001" s="30" t="inlineStr">
        <is>
          <t>2022-12-3020:44THE QUAYS        109327 ST FRANCIS BKC YOUNG-245</t>
        </is>
      </c>
      <c r="B3001" t="inlineStr">
        <is>
          <t>2022/12/30</t>
        </is>
      </c>
      <c r="C3001" t="inlineStr">
        <is>
          <t>20:44</t>
        </is>
      </c>
      <c r="D3001" s="20" t="inlineStr"/>
      <c r="E3001" t="inlineStr">
        <is>
          <t>2022/12/30</t>
        </is>
      </c>
      <c r="F3001" t="inlineStr">
        <is>
          <t>2022-12</t>
        </is>
      </c>
      <c r="G3001" t="n">
        <v>2022</v>
      </c>
      <c r="H3001" t="n">
        <v>12</v>
      </c>
      <c r="I3001" t="inlineStr">
        <is>
          <t>POS Purchase</t>
        </is>
      </c>
      <c r="J3001" t="inlineStr">
        <is>
          <t>CreditCard</t>
        </is>
      </c>
      <c r="K3001" t="inlineStr">
        <is>
          <t>THE QUAYS        109327 ST FRANCIS B</t>
        </is>
      </c>
      <c r="L3001" t="inlineStr">
        <is>
          <t>KC YOUNG</t>
        </is>
      </c>
      <c r="M3001" s="26" t="n">
        <v>-245</v>
      </c>
      <c r="N3001" t="inlineStr"/>
      <c r="O3001" t="inlineStr"/>
    </row>
    <row r="3002" hidden="1">
      <c r="A3002" s="30" t="inlineStr">
        <is>
          <t>2022-12-3123:58Interest Earned at 4.00%-4.50%6.11</t>
        </is>
      </c>
      <c r="B3002" t="inlineStr">
        <is>
          <t>2022/12/31</t>
        </is>
      </c>
      <c r="C3002" t="inlineStr">
        <is>
          <t>23:58</t>
        </is>
      </c>
      <c r="D3002" s="20" t="inlineStr">
        <is>
          <t>2022/12/15</t>
        </is>
      </c>
      <c r="E3002" t="inlineStr">
        <is>
          <t>2023/01/01</t>
        </is>
      </c>
      <c r="F3002" t="inlineStr">
        <is>
          <t>2023-01</t>
        </is>
      </c>
      <c r="G3002" t="n">
        <v>2023</v>
      </c>
      <c r="H3002" t="n">
        <v>1</v>
      </c>
      <c r="I3002" t="inlineStr">
        <is>
          <t>Interest</t>
        </is>
      </c>
      <c r="J3002" t="inlineStr">
        <is>
          <t>TravelAccount</t>
        </is>
      </c>
      <c r="K3002" t="inlineStr">
        <is>
          <t>Interest Earned at 4.00%-4.50%</t>
        </is>
      </c>
      <c r="L3002" t="inlineStr"/>
      <c r="M3002" s="26" t="n">
        <v>6.11</v>
      </c>
      <c r="N3002" t="inlineStr">
        <is>
          <t>Interest</t>
        </is>
      </c>
      <c r="O3002" t="inlineStr">
        <is>
          <t>In</t>
        </is>
      </c>
    </row>
    <row r="3003" hidden="1">
      <c r="A3003" s="30" t="inlineStr">
        <is>
          <t>2023-01-0100:04Interest Earned at 6.45%-7.25%645.46</t>
        </is>
      </c>
      <c r="B3003" t="inlineStr">
        <is>
          <t>2023/01/01</t>
        </is>
      </c>
      <c r="C3003" t="inlineStr">
        <is>
          <t>00:04</t>
        </is>
      </c>
      <c r="D3003" s="20" t="inlineStr">
        <is>
          <t>2023/01/20</t>
        </is>
      </c>
      <c r="E3003" t="inlineStr">
        <is>
          <t>2023/01/01</t>
        </is>
      </c>
      <c r="F3003" t="inlineStr">
        <is>
          <t>2023-01</t>
        </is>
      </c>
      <c r="G3003" t="n">
        <v>2023</v>
      </c>
      <c r="H3003" t="n">
        <v>1</v>
      </c>
      <c r="I3003" t="inlineStr">
        <is>
          <t>Interest</t>
        </is>
      </c>
      <c r="J3003" t="inlineStr">
        <is>
          <t>NoticeSavings</t>
        </is>
      </c>
      <c r="K3003" t="inlineStr">
        <is>
          <t>Interest Earned at 6.45%-7.25%</t>
        </is>
      </c>
      <c r="L3003" t="inlineStr"/>
      <c r="M3003" s="26" t="n">
        <v>645.46</v>
      </c>
      <c r="N3003" t="inlineStr"/>
      <c r="O3003" t="inlineStr"/>
    </row>
    <row r="3004" hidden="1">
      <c r="A3004" s="30" t="inlineStr">
        <is>
          <t>2023-01-0100:12Dynamic interest boost at 1.50%2.04</t>
        </is>
      </c>
      <c r="B3004" t="inlineStr">
        <is>
          <t>2023/01/01</t>
        </is>
      </c>
      <c r="C3004" t="inlineStr">
        <is>
          <t>00:12</t>
        </is>
      </c>
      <c r="D3004" s="20" t="inlineStr">
        <is>
          <t>2023/01/20</t>
        </is>
      </c>
      <c r="E3004" t="inlineStr">
        <is>
          <t>2023/01/01</t>
        </is>
      </c>
      <c r="F3004" t="inlineStr">
        <is>
          <t>2023-01</t>
        </is>
      </c>
      <c r="G3004" t="n">
        <v>2023</v>
      </c>
      <c r="H3004" t="n">
        <v>1</v>
      </c>
      <c r="I3004" t="inlineStr">
        <is>
          <t>Interest</t>
        </is>
      </c>
      <c r="J3004" t="inlineStr">
        <is>
          <t>TravelAccount</t>
        </is>
      </c>
      <c r="K3004" t="inlineStr">
        <is>
          <t>Dynamic interest boost at 1.50%</t>
        </is>
      </c>
      <c r="L3004" t="inlineStr"/>
      <c r="M3004" s="26" t="n">
        <v>2.04</v>
      </c>
      <c r="N3004" t="inlineStr">
        <is>
          <t>Interest</t>
        </is>
      </c>
      <c r="O3004" t="inlineStr">
        <is>
          <t>In</t>
        </is>
      </c>
    </row>
    <row r="3005" hidden="1">
      <c r="A3005" s="30" t="inlineStr">
        <is>
          <t>2023-01-0100:52RETAIL OUTLET RANDBURGKC YOUNG-575</t>
        </is>
      </c>
      <c r="B3005" t="inlineStr">
        <is>
          <t>2023/01/01</t>
        </is>
      </c>
      <c r="C3005" t="inlineStr">
        <is>
          <t>00:52</t>
        </is>
      </c>
      <c r="D3005" s="20" t="inlineStr">
        <is>
          <t>2023/01/20</t>
        </is>
      </c>
      <c r="E3005" t="inlineStr">
        <is>
          <t>2023/01/01</t>
        </is>
      </c>
      <c r="F3005" t="inlineStr">
        <is>
          <t>2023-01</t>
        </is>
      </c>
      <c r="G3005" t="n">
        <v>2023</v>
      </c>
      <c r="H3005" t="n">
        <v>1</v>
      </c>
      <c r="I3005" t="inlineStr">
        <is>
          <t>Apple Pay</t>
        </is>
      </c>
      <c r="J3005" t="inlineStr">
        <is>
          <t>CreditCard</t>
        </is>
      </c>
      <c r="K3005" t="inlineStr">
        <is>
          <t>RETAIL OUTLET RANDBURG</t>
        </is>
      </c>
      <c r="L3005" t="inlineStr">
        <is>
          <t>KC YOUNG</t>
        </is>
      </c>
      <c r="M3005" s="26" t="n">
        <v>-575</v>
      </c>
      <c r="N3005" t="inlineStr"/>
      <c r="O3005" t="inlineStr"/>
    </row>
    <row r="3006" hidden="1">
      <c r="A3006" s="30" t="inlineStr">
        <is>
          <t>2023-01-0101:31ElectricityPatrick Young-300</t>
        </is>
      </c>
      <c r="B3006" t="inlineStr">
        <is>
          <t>2023/01/01</t>
        </is>
      </c>
      <c r="C3006" t="inlineStr">
        <is>
          <t>01:31</t>
        </is>
      </c>
      <c r="D3006" s="20" t="inlineStr">
        <is>
          <t>2023/01/20</t>
        </is>
      </c>
      <c r="E3006" t="inlineStr">
        <is>
          <t>2023/01/01</t>
        </is>
      </c>
      <c r="F3006" t="inlineStr">
        <is>
          <t>2023-01</t>
        </is>
      </c>
      <c r="G3006" t="n">
        <v>2023</v>
      </c>
      <c r="H3006" t="n">
        <v>1</v>
      </c>
      <c r="I3006" t="inlineStr">
        <is>
          <t>Scheduled EFT</t>
        </is>
      </c>
      <c r="J3006" t="inlineStr">
        <is>
          <t>CreditCard</t>
        </is>
      </c>
      <c r="K3006" t="inlineStr">
        <is>
          <t>Electricity</t>
        </is>
      </c>
      <c r="L3006" t="inlineStr">
        <is>
          <t>Patrick Young</t>
        </is>
      </c>
      <c r="M3006" s="26" t="n">
        <v>-300</v>
      </c>
      <c r="N3006" t="inlineStr"/>
      <c r="O3006" t="inlineStr"/>
    </row>
    <row r="3007" hidden="1">
      <c r="A3007" s="30" t="inlineStr">
        <is>
          <t>2023-01-0101:31Recurring inter account transfer from acc...4021 G24</t>
        </is>
      </c>
      <c r="B3007" t="inlineStr">
        <is>
          <t>2023/01/01</t>
        </is>
      </c>
      <c r="C3007" t="inlineStr">
        <is>
          <t>01:31</t>
        </is>
      </c>
      <c r="D3007" s="20" t="inlineStr">
        <is>
          <t>2023/01/20</t>
        </is>
      </c>
      <c r="E3007" t="inlineStr">
        <is>
          <t>2023/01/01</t>
        </is>
      </c>
      <c r="F3007" t="inlineStr">
        <is>
          <t>2023-01</t>
        </is>
      </c>
      <c r="G3007" t="n">
        <v>2023</v>
      </c>
      <c r="H3007" t="n">
        <v>1</v>
      </c>
      <c r="I3007" t="inlineStr">
        <is>
          <t>Transfer</t>
        </is>
      </c>
      <c r="J3007" t="inlineStr">
        <is>
          <t>Subscriptions</t>
        </is>
      </c>
      <c r="K3007" t="inlineStr">
        <is>
          <t>Recurring inter account transfer from acc...4021 G</t>
        </is>
      </c>
      <c r="L3007" t="inlineStr"/>
      <c r="M3007" s="26" t="n">
        <v>24</v>
      </c>
      <c r="N3007" t="inlineStr"/>
      <c r="O3007" t="inlineStr"/>
    </row>
    <row r="3008" hidden="1">
      <c r="A3008" s="30" t="inlineStr">
        <is>
          <t>2023-01-0101:31Recurring inter account transfer to acc...7030 Goo-24</t>
        </is>
      </c>
      <c r="B3008" t="inlineStr">
        <is>
          <t>2023/01/01</t>
        </is>
      </c>
      <c r="C3008" t="inlineStr">
        <is>
          <t>01:31</t>
        </is>
      </c>
      <c r="D3008" s="20" t="inlineStr">
        <is>
          <t>2023/01/20</t>
        </is>
      </c>
      <c r="E3008" t="inlineStr">
        <is>
          <t>2023/01/01</t>
        </is>
      </c>
      <c r="F3008" t="inlineStr">
        <is>
          <t>2023-01</t>
        </is>
      </c>
      <c r="G3008" t="n">
        <v>2023</v>
      </c>
      <c r="H3008" t="n">
        <v>1</v>
      </c>
      <c r="I3008" t="inlineStr">
        <is>
          <t>Transfer</t>
        </is>
      </c>
      <c r="J3008" t="inlineStr">
        <is>
          <t>CreditCard</t>
        </is>
      </c>
      <c r="K3008" t="inlineStr">
        <is>
          <t>Recurring inter account transfer to acc...7030 Goo</t>
        </is>
      </c>
      <c r="L3008" t="inlineStr"/>
      <c r="M3008" s="26" t="n">
        <v>-24</v>
      </c>
      <c r="N3008" t="inlineStr">
        <is>
          <t>Hobbies</t>
        </is>
      </c>
      <c r="O3008" t="inlineStr">
        <is>
          <t>Out</t>
        </is>
      </c>
    </row>
    <row r="3009" hidden="1">
      <c r="A3009" s="30" t="inlineStr">
        <is>
          <t>2023-01-0120:28ST FRANCIS BREWING COM St Francis BaKC YOUNG-730</t>
        </is>
      </c>
      <c r="B3009" t="inlineStr">
        <is>
          <t>2023/01/01</t>
        </is>
      </c>
      <c r="C3009" t="inlineStr">
        <is>
          <t>20:28</t>
        </is>
      </c>
      <c r="D3009" s="20" t="inlineStr"/>
      <c r="E3009" t="inlineStr">
        <is>
          <t>2023/01/01</t>
        </is>
      </c>
      <c r="F3009" t="inlineStr">
        <is>
          <t>2023-01</t>
        </is>
      </c>
      <c r="G3009" t="n">
        <v>2023</v>
      </c>
      <c r="H3009" t="n">
        <v>1</v>
      </c>
      <c r="I3009" t="inlineStr">
        <is>
          <t>POS Purchase</t>
        </is>
      </c>
      <c r="J3009" t="inlineStr">
        <is>
          <t>CreditCard</t>
        </is>
      </c>
      <c r="K3009" t="inlineStr">
        <is>
          <t>ST FRANCIS BREWING COM St Francis Ba</t>
        </is>
      </c>
      <c r="L3009" t="inlineStr">
        <is>
          <t>KC YOUNG</t>
        </is>
      </c>
      <c r="M3009" s="26" t="n">
        <v>-730</v>
      </c>
      <c r="N3009" t="inlineStr"/>
      <c r="O3009" t="inlineStr"/>
    </row>
    <row r="3010" hidden="1">
      <c r="A3010" s="30" t="inlineStr">
        <is>
          <t>2023-01-0309:24PaybackFrom: Credit card720</t>
        </is>
      </c>
      <c r="B3010" t="inlineStr">
        <is>
          <t>2023/01/03</t>
        </is>
      </c>
      <c r="C3010" t="inlineStr">
        <is>
          <t>09:24</t>
        </is>
      </c>
      <c r="D3010" s="20" t="inlineStr">
        <is>
          <t>2023/01/20</t>
        </is>
      </c>
      <c r="E3010" t="inlineStr">
        <is>
          <t>2023/01/03</t>
        </is>
      </c>
      <c r="F3010" t="inlineStr">
        <is>
          <t>2023-01</t>
        </is>
      </c>
      <c r="G3010" t="n">
        <v>2023</v>
      </c>
      <c r="H3010" t="n">
        <v>1</v>
      </c>
      <c r="I3010" t="inlineStr">
        <is>
          <t>Transfer</t>
        </is>
      </c>
      <c r="J3010" t="inlineStr">
        <is>
          <t>Subscriptions</t>
        </is>
      </c>
      <c r="K3010" t="inlineStr">
        <is>
          <t>Payback</t>
        </is>
      </c>
      <c r="L3010" t="inlineStr">
        <is>
          <t>From: Credit card</t>
        </is>
      </c>
      <c r="M3010" s="26" t="n">
        <v>720</v>
      </c>
      <c r="N3010" t="inlineStr"/>
      <c r="O3010" t="inlineStr"/>
    </row>
    <row r="3011" hidden="1">
      <c r="A3011" s="30" t="inlineStr">
        <is>
          <t>2023-01-0309:24PaybackTo: Subscriptions-720</t>
        </is>
      </c>
      <c r="B3011" t="inlineStr">
        <is>
          <t>2023/01/03</t>
        </is>
      </c>
      <c r="C3011" t="inlineStr">
        <is>
          <t>09:24</t>
        </is>
      </c>
      <c r="D3011" s="20" t="inlineStr">
        <is>
          <t>2023/01/20</t>
        </is>
      </c>
      <c r="E3011" t="inlineStr">
        <is>
          <t>2023/01/03</t>
        </is>
      </c>
      <c r="F3011" t="inlineStr">
        <is>
          <t>2023-01</t>
        </is>
      </c>
      <c r="G3011" t="n">
        <v>2023</v>
      </c>
      <c r="H3011" t="n">
        <v>1</v>
      </c>
      <c r="I3011" t="inlineStr">
        <is>
          <t>Transfer</t>
        </is>
      </c>
      <c r="J3011" t="inlineStr">
        <is>
          <t>CreditCard</t>
        </is>
      </c>
      <c r="K3011" t="inlineStr">
        <is>
          <t>Payback</t>
        </is>
      </c>
      <c r="L3011" t="inlineStr">
        <is>
          <t>To: Subscriptions</t>
        </is>
      </c>
      <c r="M3011" s="26" t="n">
        <v>-720</v>
      </c>
      <c r="N3011" t="inlineStr"/>
      <c r="O3011" t="inlineStr"/>
    </row>
    <row r="3012" hidden="1">
      <c r="A3012" s="30" t="inlineStr">
        <is>
          <t>2023-01-0310:07ST FRANCIS BLUE BOTTLE ST FRANCIS BAKC YOUNG-264.9</t>
        </is>
      </c>
      <c r="B3012" t="inlineStr">
        <is>
          <t>2023/01/03</t>
        </is>
      </c>
      <c r="C3012" t="inlineStr">
        <is>
          <t>10:07</t>
        </is>
      </c>
      <c r="D3012" s="20" t="inlineStr">
        <is>
          <t>2023/01/20</t>
        </is>
      </c>
      <c r="E3012" t="inlineStr">
        <is>
          <t>2023/01/03</t>
        </is>
      </c>
      <c r="F3012" t="inlineStr">
        <is>
          <t>2023-01</t>
        </is>
      </c>
      <c r="G3012" t="n">
        <v>2023</v>
      </c>
      <c r="H3012" t="n">
        <v>1</v>
      </c>
      <c r="I3012" t="inlineStr">
        <is>
          <t>Apple Pay</t>
        </is>
      </c>
      <c r="J3012" t="inlineStr">
        <is>
          <t>CreditCard</t>
        </is>
      </c>
      <c r="K3012" t="inlineStr">
        <is>
          <t>ST FRANCIS BLUE BOTTLE ST FRANCIS BA</t>
        </is>
      </c>
      <c r="L3012" t="inlineStr">
        <is>
          <t>KC YOUNG</t>
        </is>
      </c>
      <c r="M3012" s="26" t="n">
        <v>-264.9</v>
      </c>
      <c r="N3012" t="inlineStr"/>
      <c r="O3012" t="inlineStr"/>
    </row>
    <row r="3013" hidden="1">
      <c r="A3013" s="30" t="inlineStr">
        <is>
          <t>2023-01-0319:59BRUCES OCEAN CAFE St Francis BaKC YOUNG-115</t>
        </is>
      </c>
      <c r="B3013" t="inlineStr">
        <is>
          <t>2023/01/03</t>
        </is>
      </c>
      <c r="C3013" t="inlineStr">
        <is>
          <t>19:59</t>
        </is>
      </c>
      <c r="D3013" s="20" t="inlineStr"/>
      <c r="E3013" t="inlineStr">
        <is>
          <t>2023/01/03</t>
        </is>
      </c>
      <c r="F3013" t="inlineStr">
        <is>
          <t>2023-01</t>
        </is>
      </c>
      <c r="G3013" t="n">
        <v>2023</v>
      </c>
      <c r="H3013" t="n">
        <v>1</v>
      </c>
      <c r="I3013" t="inlineStr">
        <is>
          <t>Apple Pay</t>
        </is>
      </c>
      <c r="J3013" t="inlineStr">
        <is>
          <t>CreditCard</t>
        </is>
      </c>
      <c r="K3013" t="inlineStr">
        <is>
          <t>BRUCES OCEAN CAFE St Francis Ba</t>
        </is>
      </c>
      <c r="L3013" t="inlineStr">
        <is>
          <t>KC YOUNG</t>
        </is>
      </c>
      <c r="M3013" s="26" t="n">
        <v>-115</v>
      </c>
      <c r="N3013" t="inlineStr"/>
      <c r="O3013" t="inlineStr"/>
    </row>
    <row r="3014" hidden="1">
      <c r="A3014" s="30" t="inlineStr">
        <is>
          <t>2023-01-0322:04DISCINSURE4002101773-269408209-1359.5</t>
        </is>
      </c>
      <c r="B3014" t="inlineStr">
        <is>
          <t>2023/01/03</t>
        </is>
      </c>
      <c r="C3014" t="inlineStr">
        <is>
          <t>22:04</t>
        </is>
      </c>
      <c r="D3014" s="20" t="inlineStr">
        <is>
          <t>2023/01/20</t>
        </is>
      </c>
      <c r="E3014" t="inlineStr">
        <is>
          <t>2023/01/03</t>
        </is>
      </c>
      <c r="F3014" t="inlineStr">
        <is>
          <t>2023-01</t>
        </is>
      </c>
      <c r="G3014" t="n">
        <v>2023</v>
      </c>
      <c r="H3014" t="n">
        <v>1</v>
      </c>
      <c r="I3014" t="inlineStr">
        <is>
          <t>Debit order</t>
        </is>
      </c>
      <c r="J3014" t="inlineStr">
        <is>
          <t>CreditCard</t>
        </is>
      </c>
      <c r="K3014" t="inlineStr">
        <is>
          <t>DISCINSURE4002101773-269408209</t>
        </is>
      </c>
      <c r="L3014" t="inlineStr"/>
      <c r="M3014" s="26" t="n">
        <v>-1359.5</v>
      </c>
      <c r="N3014" t="inlineStr">
        <is>
          <t>Insurance</t>
        </is>
      </c>
      <c r="O3014" t="inlineStr">
        <is>
          <t>Out</t>
        </is>
      </c>
    </row>
    <row r="3015" hidden="1">
      <c r="A3015" s="30" t="inlineStr">
        <is>
          <t>2023-01-0322:04COOL IDEAS203840574 NETCASH-609</t>
        </is>
      </c>
      <c r="B3015" t="inlineStr">
        <is>
          <t>2023/01/03</t>
        </is>
      </c>
      <c r="C3015" t="inlineStr">
        <is>
          <t>22:04</t>
        </is>
      </c>
      <c r="D3015" s="20" t="inlineStr">
        <is>
          <t>2023/01/20</t>
        </is>
      </c>
      <c r="E3015" t="inlineStr">
        <is>
          <t>2023/01/03</t>
        </is>
      </c>
      <c r="F3015" t="inlineStr">
        <is>
          <t>2023-01</t>
        </is>
      </c>
      <c r="G3015" t="n">
        <v>2023</v>
      </c>
      <c r="H3015" t="n">
        <v>1</v>
      </c>
      <c r="I3015" t="inlineStr">
        <is>
          <t>Debit order</t>
        </is>
      </c>
      <c r="J3015" t="inlineStr">
        <is>
          <t>CreditCard</t>
        </is>
      </c>
      <c r="K3015" t="inlineStr">
        <is>
          <t>COOL IDEAS203840574 NETCASH</t>
        </is>
      </c>
      <c r="L3015" t="inlineStr"/>
      <c r="M3015" s="26" t="n">
        <v>-609</v>
      </c>
      <c r="N3015" t="inlineStr">
        <is>
          <t>Internet</t>
        </is>
      </c>
      <c r="O3015" t="inlineStr">
        <is>
          <t>Out</t>
        </is>
      </c>
    </row>
    <row r="3016" hidden="1">
      <c r="A3016" s="30" t="inlineStr">
        <is>
          <t>2023-01-0322:04VODACOM 0400177337 I8113318-165.99</t>
        </is>
      </c>
      <c r="B3016" t="inlineStr">
        <is>
          <t>2023/01/03</t>
        </is>
      </c>
      <c r="C3016" t="inlineStr">
        <is>
          <t>22:04</t>
        </is>
      </c>
      <c r="D3016" s="20" t="inlineStr">
        <is>
          <t>2023/01/20</t>
        </is>
      </c>
      <c r="E3016" t="inlineStr">
        <is>
          <t>2023/01/03</t>
        </is>
      </c>
      <c r="F3016" t="inlineStr">
        <is>
          <t>2023-01</t>
        </is>
      </c>
      <c r="G3016" t="n">
        <v>2023</v>
      </c>
      <c r="H3016" t="n">
        <v>1</v>
      </c>
      <c r="I3016" t="inlineStr">
        <is>
          <t>Debit order</t>
        </is>
      </c>
      <c r="J3016" t="inlineStr">
        <is>
          <t>CreditCard</t>
        </is>
      </c>
      <c r="K3016" t="inlineStr">
        <is>
          <t>VODACOM 0400177337 I8113318</t>
        </is>
      </c>
      <c r="L3016" t="inlineStr"/>
      <c r="M3016" s="26" t="n">
        <v>-165.99</v>
      </c>
      <c r="N3016" t="inlineStr">
        <is>
          <t>Phone</t>
        </is>
      </c>
      <c r="O3016" t="inlineStr">
        <is>
          <t>Out</t>
        </is>
      </c>
    </row>
    <row r="3017" hidden="1">
      <c r="A3017" s="30" t="inlineStr">
        <is>
          <t>2023-01-0411:50BRUCES OCEAN CAFE St Francis BaKC YOUNG-40</t>
        </is>
      </c>
      <c r="B3017" t="inlineStr">
        <is>
          <t>2023/01/04</t>
        </is>
      </c>
      <c r="C3017" t="inlineStr">
        <is>
          <t>11:50</t>
        </is>
      </c>
      <c r="D3017" s="20" t="inlineStr">
        <is>
          <t>2023/01/20</t>
        </is>
      </c>
      <c r="E3017" t="inlineStr">
        <is>
          <t>2023/01/04</t>
        </is>
      </c>
      <c r="F3017" t="inlineStr">
        <is>
          <t>2023-01</t>
        </is>
      </c>
      <c r="G3017" t="n">
        <v>2023</v>
      </c>
      <c r="H3017" t="n">
        <v>1</v>
      </c>
      <c r="I3017" t="inlineStr">
        <is>
          <t>Apple Pay</t>
        </is>
      </c>
      <c r="J3017" t="inlineStr">
        <is>
          <t>CreditCard</t>
        </is>
      </c>
      <c r="K3017" t="inlineStr">
        <is>
          <t>BRUCES OCEAN CAFE St Francis Ba</t>
        </is>
      </c>
      <c r="L3017" t="inlineStr">
        <is>
          <t>KC YOUNG</t>
        </is>
      </c>
      <c r="M3017" s="26" t="n">
        <v>-40</v>
      </c>
      <c r="N3017" t="inlineStr"/>
      <c r="O3017" t="inlineStr"/>
    </row>
    <row r="3018" hidden="1">
      <c r="A3018" s="30" t="inlineStr">
        <is>
          <t>2023-01-0511:26S2S*Nevermind Cape St FrancKC YOUNG-185</t>
        </is>
      </c>
      <c r="B3018" t="inlineStr">
        <is>
          <t>2023/01/05</t>
        </is>
      </c>
      <c r="C3018" t="inlineStr">
        <is>
          <t>11:26</t>
        </is>
      </c>
      <c r="D3018" s="20" t="inlineStr">
        <is>
          <t>2023/01/20</t>
        </is>
      </c>
      <c r="E3018" t="inlineStr">
        <is>
          <t>2023/01/05</t>
        </is>
      </c>
      <c r="F3018" t="inlineStr">
        <is>
          <t>2023-01</t>
        </is>
      </c>
      <c r="G3018" t="n">
        <v>2023</v>
      </c>
      <c r="H3018" t="n">
        <v>1</v>
      </c>
      <c r="I3018" t="inlineStr">
        <is>
          <t>Apple Pay</t>
        </is>
      </c>
      <c r="J3018" t="inlineStr">
        <is>
          <t>CreditCard</t>
        </is>
      </c>
      <c r="K3018" t="inlineStr">
        <is>
          <t>S2S*Nevermind Cape St Franc</t>
        </is>
      </c>
      <c r="L3018" t="inlineStr">
        <is>
          <t>KC YOUNG</t>
        </is>
      </c>
      <c r="M3018" s="26" t="n">
        <v>-185</v>
      </c>
      <c r="N3018" t="inlineStr"/>
      <c r="O3018" t="inlineStr"/>
    </row>
    <row r="3019" hidden="1">
      <c r="A3019" s="30" t="inlineStr">
        <is>
          <t>2023-01-0520:50CHRISTY'S CATCH ST FRANCIS BAKC YOUNG-720</t>
        </is>
      </c>
      <c r="B3019" t="inlineStr">
        <is>
          <t>2023/01/05</t>
        </is>
      </c>
      <c r="C3019" t="inlineStr">
        <is>
          <t>20:50</t>
        </is>
      </c>
      <c r="D3019" s="20" t="inlineStr"/>
      <c r="E3019" t="inlineStr">
        <is>
          <t>2023/01/05</t>
        </is>
      </c>
      <c r="F3019" t="inlineStr">
        <is>
          <t>2023-01</t>
        </is>
      </c>
      <c r="G3019" t="n">
        <v>2023</v>
      </c>
      <c r="H3019" t="n">
        <v>1</v>
      </c>
      <c r="I3019" t="inlineStr">
        <is>
          <t>Apple Pay</t>
        </is>
      </c>
      <c r="J3019" t="inlineStr">
        <is>
          <t>Subscriptions</t>
        </is>
      </c>
      <c r="K3019" t="inlineStr">
        <is>
          <t>CHRISTY'S CATCH ST FRANCIS BA</t>
        </is>
      </c>
      <c r="L3019" t="inlineStr">
        <is>
          <t>KC YOUNG</t>
        </is>
      </c>
      <c r="M3019" s="26" t="n">
        <v>-720</v>
      </c>
      <c r="N3019" t="inlineStr"/>
      <c r="O3019" t="inlineStr"/>
    </row>
    <row r="3020" hidden="1">
      <c r="A3020" s="30" t="inlineStr">
        <is>
          <t>2023-01-0615:02Spar Express Wind Farm Eastern CapeKC YOUNG-79.9</t>
        </is>
      </c>
      <c r="B3020" t="inlineStr">
        <is>
          <t>2023/01/06</t>
        </is>
      </c>
      <c r="C3020" t="inlineStr">
        <is>
          <t>15:02</t>
        </is>
      </c>
      <c r="D3020" s="20" t="inlineStr">
        <is>
          <t>2023/01/20</t>
        </is>
      </c>
      <c r="E3020" t="inlineStr">
        <is>
          <t>2023/01/06</t>
        </is>
      </c>
      <c r="F3020" t="inlineStr">
        <is>
          <t>2023-01</t>
        </is>
      </c>
      <c r="G3020" t="n">
        <v>2023</v>
      </c>
      <c r="H3020" t="n">
        <v>1</v>
      </c>
      <c r="I3020" t="inlineStr">
        <is>
          <t>Apple Pay</t>
        </is>
      </c>
      <c r="J3020" t="inlineStr">
        <is>
          <t>CreditCard</t>
        </is>
      </c>
      <c r="K3020" t="inlineStr">
        <is>
          <t>Spar Express Wind Farm Eastern Cape</t>
        </is>
      </c>
      <c r="L3020" t="inlineStr">
        <is>
          <t>KC YOUNG</t>
        </is>
      </c>
      <c r="M3020" s="26" t="n">
        <v>-79.90000000000001</v>
      </c>
      <c r="N3020" t="inlineStr"/>
      <c r="O3020" t="inlineStr"/>
    </row>
    <row r="3021" hidden="1">
      <c r="A3021" s="30" t="inlineStr">
        <is>
          <t>2023-01-0718:17Uber EatsKC YOUNG-510.75</t>
        </is>
      </c>
      <c r="B3021" t="inlineStr">
        <is>
          <t>2023/01/07</t>
        </is>
      </c>
      <c r="C3021" t="inlineStr">
        <is>
          <t>18:17</t>
        </is>
      </c>
      <c r="D3021" s="20" t="inlineStr">
        <is>
          <t>2023/01/20</t>
        </is>
      </c>
      <c r="E3021" t="inlineStr">
        <is>
          <t>2023/01/07</t>
        </is>
      </c>
      <c r="F3021" t="inlineStr">
        <is>
          <t>2023-01</t>
        </is>
      </c>
      <c r="G3021" t="n">
        <v>2023</v>
      </c>
      <c r="H3021" t="n">
        <v>1</v>
      </c>
      <c r="I3021" t="inlineStr">
        <is>
          <t>Online</t>
        </is>
      </c>
      <c r="J3021" t="inlineStr">
        <is>
          <t>CreditCard</t>
        </is>
      </c>
      <c r="K3021" t="inlineStr">
        <is>
          <t>Uber Eats</t>
        </is>
      </c>
      <c r="L3021" t="inlineStr">
        <is>
          <t>KC YOUNG</t>
        </is>
      </c>
      <c r="M3021" s="26" t="n">
        <v>-510.75</v>
      </c>
      <c r="N3021" t="inlineStr"/>
      <c r="O3021" t="inlineStr"/>
    </row>
    <row r="3022" hidden="1">
      <c r="A3022" s="30" t="inlineStr">
        <is>
          <t>2023-01-0800:14Interest Earned at 3.50%0.83</t>
        </is>
      </c>
      <c r="B3022" t="inlineStr">
        <is>
          <t>2023/01/08</t>
        </is>
      </c>
      <c r="C3022" t="inlineStr">
        <is>
          <t>00:14</t>
        </is>
      </c>
      <c r="D3022" s="20" t="inlineStr">
        <is>
          <t>2023/01/20</t>
        </is>
      </c>
      <c r="E3022" t="inlineStr">
        <is>
          <t>2023/01/08</t>
        </is>
      </c>
      <c r="F3022" t="inlineStr">
        <is>
          <t>2023-01</t>
        </is>
      </c>
      <c r="G3022" t="n">
        <v>2023</v>
      </c>
      <c r="H3022" t="n">
        <v>1</v>
      </c>
      <c r="I3022" t="inlineStr">
        <is>
          <t>Interest</t>
        </is>
      </c>
      <c r="J3022" t="inlineStr">
        <is>
          <t>WhiskenHousehold</t>
        </is>
      </c>
      <c r="K3022" t="inlineStr">
        <is>
          <t>Interest Earned at 3.50%</t>
        </is>
      </c>
      <c r="L3022" t="inlineStr"/>
      <c r="M3022" s="26" t="n">
        <v>0.83</v>
      </c>
      <c r="N3022" t="inlineStr">
        <is>
          <t>Interest</t>
        </is>
      </c>
      <c r="O3022" t="inlineStr">
        <is>
          <t>In</t>
        </is>
      </c>
    </row>
    <row r="3023" hidden="1">
      <c r="A3023" s="30" t="inlineStr">
        <is>
          <t>2023-01-0800:14Monthly Account fee-32.26</t>
        </is>
      </c>
      <c r="B3023" t="inlineStr">
        <is>
          <t>2023/01/08</t>
        </is>
      </c>
      <c r="C3023" t="inlineStr">
        <is>
          <t>00:14</t>
        </is>
      </c>
      <c r="D3023" s="20" t="inlineStr">
        <is>
          <t>2023/01/20</t>
        </is>
      </c>
      <c r="E3023" t="inlineStr">
        <is>
          <t>2023/01/08</t>
        </is>
      </c>
      <c r="F3023" t="inlineStr">
        <is>
          <t>2023-01</t>
        </is>
      </c>
      <c r="G3023" t="n">
        <v>2023</v>
      </c>
      <c r="H3023" t="n">
        <v>1</v>
      </c>
      <c r="I3023" t="inlineStr">
        <is>
          <t>Fee</t>
        </is>
      </c>
      <c r="J3023" t="inlineStr">
        <is>
          <t>WhiskenHousehold</t>
        </is>
      </c>
      <c r="K3023" t="inlineStr">
        <is>
          <t>Monthly Account fee</t>
        </is>
      </c>
      <c r="L3023" t="inlineStr"/>
      <c r="M3023" s="26" t="n">
        <v>-32.26</v>
      </c>
      <c r="N3023" t="inlineStr">
        <is>
          <t>Banking</t>
        </is>
      </c>
      <c r="O3023" t="inlineStr">
        <is>
          <t>Out</t>
        </is>
      </c>
    </row>
    <row r="3024" hidden="1">
      <c r="A3024" s="30" t="inlineStr">
        <is>
          <t>2023-01-0800:16Credit Service Fee-69</t>
        </is>
      </c>
      <c r="B3024" t="inlineStr">
        <is>
          <t>2023/01/08</t>
        </is>
      </c>
      <c r="C3024" t="inlineStr">
        <is>
          <t>00:16</t>
        </is>
      </c>
      <c r="D3024" s="20" t="inlineStr">
        <is>
          <t>2023/01/20</t>
        </is>
      </c>
      <c r="E3024" t="inlineStr">
        <is>
          <t>2023/01/08</t>
        </is>
      </c>
      <c r="F3024" t="inlineStr">
        <is>
          <t>2023-01</t>
        </is>
      </c>
      <c r="G3024" t="n">
        <v>2023</v>
      </c>
      <c r="H3024" t="n">
        <v>1</v>
      </c>
      <c r="I3024" t="inlineStr">
        <is>
          <t>Fee</t>
        </is>
      </c>
      <c r="J3024" t="inlineStr">
        <is>
          <t>CreditCard</t>
        </is>
      </c>
      <c r="K3024" t="inlineStr">
        <is>
          <t>Credit Service Fee</t>
        </is>
      </c>
      <c r="L3024" t="inlineStr"/>
      <c r="M3024" s="26" t="n">
        <v>-69</v>
      </c>
      <c r="N3024" t="inlineStr">
        <is>
          <t>Banking</t>
        </is>
      </c>
      <c r="O3024" t="inlineStr">
        <is>
          <t>Out</t>
        </is>
      </c>
    </row>
    <row r="3025" hidden="1">
      <c r="A3025" s="30" t="inlineStr">
        <is>
          <t>2023-01-0800:16Interest Earned at 3.00%-3.50%-0.02</t>
        </is>
      </c>
      <c r="B3025" t="inlineStr">
        <is>
          <t>2023/01/08</t>
        </is>
      </c>
      <c r="C3025" t="inlineStr">
        <is>
          <t>00:16</t>
        </is>
      </c>
      <c r="D3025" s="20" t="inlineStr">
        <is>
          <t>2023/01/20</t>
        </is>
      </c>
      <c r="E3025" t="inlineStr">
        <is>
          <t>2023/01/08</t>
        </is>
      </c>
      <c r="F3025" t="inlineStr">
        <is>
          <t>2023-01</t>
        </is>
      </c>
      <c r="G3025" t="n">
        <v>2023</v>
      </c>
      <c r="H3025" t="n">
        <v>1</v>
      </c>
      <c r="I3025" t="inlineStr">
        <is>
          <t>Adjustment</t>
        </is>
      </c>
      <c r="J3025" t="inlineStr">
        <is>
          <t>CreditCard</t>
        </is>
      </c>
      <c r="K3025" t="inlineStr">
        <is>
          <t>Interest Earned at 3.00%-3.50%</t>
        </is>
      </c>
      <c r="L3025" t="inlineStr"/>
      <c r="M3025" s="26" t="n">
        <v>-0.02</v>
      </c>
      <c r="N3025" t="inlineStr">
        <is>
          <t>Interest</t>
        </is>
      </c>
      <c r="O3025" t="inlineStr">
        <is>
          <t>In</t>
        </is>
      </c>
    </row>
    <row r="3026" hidden="1">
      <c r="A3026" s="30" t="inlineStr">
        <is>
          <t>2023-01-0800:16Interest Earned at 3.50%81.3</t>
        </is>
      </c>
      <c r="B3026" t="inlineStr">
        <is>
          <t>2023/01/08</t>
        </is>
      </c>
      <c r="C3026" t="inlineStr">
        <is>
          <t>00:16</t>
        </is>
      </c>
      <c r="D3026" s="20" t="inlineStr">
        <is>
          <t>2023/01/20</t>
        </is>
      </c>
      <c r="E3026" t="inlineStr">
        <is>
          <t>2023/01/08</t>
        </is>
      </c>
      <c r="F3026" t="inlineStr">
        <is>
          <t>2023-01</t>
        </is>
      </c>
      <c r="G3026" t="n">
        <v>2023</v>
      </c>
      <c r="H3026" t="n">
        <v>1</v>
      </c>
      <c r="I3026" t="inlineStr">
        <is>
          <t>Interest</t>
        </is>
      </c>
      <c r="J3026" t="inlineStr">
        <is>
          <t>CreditCard</t>
        </is>
      </c>
      <c r="K3026" t="inlineStr">
        <is>
          <t>Interest Earned at 3.50%</t>
        </is>
      </c>
      <c r="L3026" t="inlineStr"/>
      <c r="M3026" s="26" t="n">
        <v>81.3</v>
      </c>
      <c r="N3026" t="inlineStr">
        <is>
          <t>Interest</t>
        </is>
      </c>
      <c r="O3026" t="inlineStr">
        <is>
          <t>In</t>
        </is>
      </c>
    </row>
    <row r="3027" hidden="1">
      <c r="A3027" s="30" t="inlineStr">
        <is>
          <t>2023-01-0800:16Monthly Account fee-145</t>
        </is>
      </c>
      <c r="B3027" t="inlineStr">
        <is>
          <t>2023/01/08</t>
        </is>
      </c>
      <c r="C3027" t="inlineStr">
        <is>
          <t>00:16</t>
        </is>
      </c>
      <c r="D3027" s="20" t="inlineStr">
        <is>
          <t>2023/01/20</t>
        </is>
      </c>
      <c r="E3027" t="inlineStr">
        <is>
          <t>2023/01/08</t>
        </is>
      </c>
      <c r="F3027" t="inlineStr">
        <is>
          <t>2023-01</t>
        </is>
      </c>
      <c r="G3027" t="n">
        <v>2023</v>
      </c>
      <c r="H3027" t="n">
        <v>1</v>
      </c>
      <c r="I3027" t="inlineStr">
        <is>
          <t>Fee</t>
        </is>
      </c>
      <c r="J3027" t="inlineStr">
        <is>
          <t>CreditCard</t>
        </is>
      </c>
      <c r="K3027" t="inlineStr">
        <is>
          <t>Monthly Account fee</t>
        </is>
      </c>
      <c r="L3027" t="inlineStr"/>
      <c r="M3027" s="26" t="n">
        <v>-145</v>
      </c>
      <c r="N3027" t="inlineStr">
        <is>
          <t>Banking</t>
        </is>
      </c>
      <c r="O3027" t="inlineStr">
        <is>
          <t>Out</t>
        </is>
      </c>
    </row>
    <row r="3028" hidden="1">
      <c r="A3028" s="30" t="inlineStr">
        <is>
          <t>2023-01-0800:16Vitality Money Premium-55</t>
        </is>
      </c>
      <c r="B3028" t="inlineStr">
        <is>
          <t>2023/01/08</t>
        </is>
      </c>
      <c r="C3028" t="inlineStr">
        <is>
          <t>00:16</t>
        </is>
      </c>
      <c r="D3028" s="20" t="inlineStr">
        <is>
          <t>2023/01/20</t>
        </is>
      </c>
      <c r="E3028" t="inlineStr">
        <is>
          <t>2023/01/08</t>
        </is>
      </c>
      <c r="F3028" t="inlineStr">
        <is>
          <t>2023-01</t>
        </is>
      </c>
      <c r="G3028" t="n">
        <v>2023</v>
      </c>
      <c r="H3028" t="n">
        <v>1</v>
      </c>
      <c r="I3028" t="inlineStr">
        <is>
          <t>Fee</t>
        </is>
      </c>
      <c r="J3028" t="inlineStr">
        <is>
          <t>CreditCard</t>
        </is>
      </c>
      <c r="K3028" t="inlineStr">
        <is>
          <t>Vitality Money Premium</t>
        </is>
      </c>
      <c r="L3028" t="inlineStr"/>
      <c r="M3028" s="26" t="n">
        <v>-55</v>
      </c>
      <c r="N3028" t="inlineStr">
        <is>
          <t>Banking</t>
        </is>
      </c>
      <c r="O3028" t="inlineStr">
        <is>
          <t>Out</t>
        </is>
      </c>
    </row>
    <row r="3029" hidden="1">
      <c r="A3029" s="30" t="inlineStr">
        <is>
          <t>2023-01-0800:18Interest Earned at 3.00%-3.50%-0.02</t>
        </is>
      </c>
      <c r="B3029" t="inlineStr">
        <is>
          <t>2023/01/08</t>
        </is>
      </c>
      <c r="C3029" t="inlineStr">
        <is>
          <t>00:18</t>
        </is>
      </c>
      <c r="D3029" s="20" t="inlineStr">
        <is>
          <t>2023/01/20</t>
        </is>
      </c>
      <c r="E3029" t="inlineStr">
        <is>
          <t>2023/01/08</t>
        </is>
      </c>
      <c r="F3029" t="inlineStr">
        <is>
          <t>2023-01</t>
        </is>
      </c>
      <c r="G3029" t="n">
        <v>2023</v>
      </c>
      <c r="H3029" t="n">
        <v>1</v>
      </c>
      <c r="I3029" t="inlineStr">
        <is>
          <t>Adjustment</t>
        </is>
      </c>
      <c r="J3029" t="inlineStr">
        <is>
          <t>Subscriptions</t>
        </is>
      </c>
      <c r="K3029" t="inlineStr">
        <is>
          <t>Interest Earned at 3.00%-3.50%</t>
        </is>
      </c>
      <c r="L3029" t="inlineStr"/>
      <c r="M3029" s="26" t="n">
        <v>-0.02</v>
      </c>
      <c r="N3029" t="inlineStr"/>
      <c r="O3029" t="inlineStr"/>
    </row>
    <row r="3030" hidden="1">
      <c r="A3030" s="30" t="inlineStr">
        <is>
          <t>2023-01-0800:18Interest Earned at 3.50%5.7</t>
        </is>
      </c>
      <c r="B3030" t="inlineStr">
        <is>
          <t>2023/01/08</t>
        </is>
      </c>
      <c r="C3030" t="inlineStr">
        <is>
          <t>00:18</t>
        </is>
      </c>
      <c r="D3030" s="20" t="inlineStr">
        <is>
          <t>2023/01/20</t>
        </is>
      </c>
      <c r="E3030" t="inlineStr">
        <is>
          <t>2023/01/08</t>
        </is>
      </c>
      <c r="F3030" t="inlineStr">
        <is>
          <t>2023-01</t>
        </is>
      </c>
      <c r="G3030" t="n">
        <v>2023</v>
      </c>
      <c r="H3030" t="n">
        <v>1</v>
      </c>
      <c r="I3030" t="inlineStr">
        <is>
          <t>Interest</t>
        </is>
      </c>
      <c r="J3030" t="inlineStr">
        <is>
          <t>Subscriptions</t>
        </is>
      </c>
      <c r="K3030" t="inlineStr">
        <is>
          <t>Interest Earned at 3.50%</t>
        </is>
      </c>
      <c r="L3030" t="inlineStr"/>
      <c r="M3030" s="26" t="n">
        <v>5.7</v>
      </c>
      <c r="N3030" t="inlineStr"/>
      <c r="O3030" t="inlineStr"/>
    </row>
    <row r="3031" hidden="1">
      <c r="A3031" s="30" t="inlineStr">
        <is>
          <t>2023-01-0800:28Dynamic interest boost at 1.50%0.35</t>
        </is>
      </c>
      <c r="B3031" t="inlineStr">
        <is>
          <t>2023/01/08</t>
        </is>
      </c>
      <c r="C3031" t="inlineStr">
        <is>
          <t>00:28</t>
        </is>
      </c>
      <c r="D3031" s="20" t="inlineStr">
        <is>
          <t>2023/01/20</t>
        </is>
      </c>
      <c r="E3031" t="inlineStr">
        <is>
          <t>2023/01/08</t>
        </is>
      </c>
      <c r="F3031" t="inlineStr">
        <is>
          <t>2023-01</t>
        </is>
      </c>
      <c r="G3031" t="n">
        <v>2023</v>
      </c>
      <c r="H3031" t="n">
        <v>1</v>
      </c>
      <c r="I3031" t="inlineStr">
        <is>
          <t>Interest</t>
        </is>
      </c>
      <c r="J3031" t="inlineStr">
        <is>
          <t>WhiskenHousehold</t>
        </is>
      </c>
      <c r="K3031" t="inlineStr">
        <is>
          <t>Dynamic interest boost at 1.50%</t>
        </is>
      </c>
      <c r="L3031" t="inlineStr"/>
      <c r="M3031" s="26" t="n">
        <v>0.35</v>
      </c>
      <c r="N3031" t="inlineStr">
        <is>
          <t>Interest</t>
        </is>
      </c>
      <c r="O3031" t="inlineStr">
        <is>
          <t>In</t>
        </is>
      </c>
    </row>
    <row r="3032" hidden="1">
      <c r="A3032" s="30" t="inlineStr">
        <is>
          <t>2023-01-0800:28Dynamic interest boost adjustment at 1.50%-0.01</t>
        </is>
      </c>
      <c r="B3032" t="inlineStr">
        <is>
          <t>2023/01/08</t>
        </is>
      </c>
      <c r="C3032" t="inlineStr">
        <is>
          <t>00:28</t>
        </is>
      </c>
      <c r="D3032" s="20" t="inlineStr">
        <is>
          <t>2023/01/20</t>
        </is>
      </c>
      <c r="E3032" t="inlineStr">
        <is>
          <t>2023/01/08</t>
        </is>
      </c>
      <c r="F3032" t="inlineStr">
        <is>
          <t>2023-01</t>
        </is>
      </c>
      <c r="G3032" t="n">
        <v>2023</v>
      </c>
      <c r="H3032" t="n">
        <v>1</v>
      </c>
      <c r="I3032" t="inlineStr">
        <is>
          <t>Interest</t>
        </is>
      </c>
      <c r="J3032" t="inlineStr">
        <is>
          <t>Subscriptions</t>
        </is>
      </c>
      <c r="K3032" t="inlineStr">
        <is>
          <t>Dynamic interest boost adjustment at 1.50%</t>
        </is>
      </c>
      <c r="L3032" t="inlineStr"/>
      <c r="M3032" s="26" t="n">
        <v>-0.01</v>
      </c>
      <c r="N3032" t="inlineStr"/>
      <c r="O3032" t="inlineStr"/>
    </row>
    <row r="3033" hidden="1">
      <c r="A3033" s="30" t="inlineStr">
        <is>
          <t>2023-01-0800:28Dynamic interest boost at Dynamic interest boost a2.44</t>
        </is>
      </c>
      <c r="B3033" t="inlineStr">
        <is>
          <t>2023/01/08</t>
        </is>
      </c>
      <c r="C3033" t="inlineStr">
        <is>
          <t>00:28</t>
        </is>
      </c>
      <c r="D3033" s="20" t="inlineStr">
        <is>
          <t>2023/01/20</t>
        </is>
      </c>
      <c r="E3033" t="inlineStr">
        <is>
          <t>2023/01/08</t>
        </is>
      </c>
      <c r="F3033" t="inlineStr">
        <is>
          <t>2023-01</t>
        </is>
      </c>
      <c r="G3033" t="n">
        <v>2023</v>
      </c>
      <c r="H3033" t="n">
        <v>1</v>
      </c>
      <c r="I3033" t="inlineStr">
        <is>
          <t>Interest</t>
        </is>
      </c>
      <c r="J3033" t="inlineStr">
        <is>
          <t>Subscriptions</t>
        </is>
      </c>
      <c r="K3033" t="inlineStr">
        <is>
          <t>Dynamic interest boost at Dynamic interest boost a</t>
        </is>
      </c>
      <c r="L3033" t="inlineStr"/>
      <c r="M3033" s="26" t="n">
        <v>2.44</v>
      </c>
      <c r="N3033" t="inlineStr"/>
      <c r="O3033" t="inlineStr"/>
    </row>
    <row r="3034" hidden="1">
      <c r="A3034" s="30" t="inlineStr">
        <is>
          <t>2023-01-0800:32Dynamic interest boost adjustment at 1.50%-0.01</t>
        </is>
      </c>
      <c r="B3034" t="inlineStr">
        <is>
          <t>2023/01/08</t>
        </is>
      </c>
      <c r="C3034" t="inlineStr">
        <is>
          <t>00:32</t>
        </is>
      </c>
      <c r="D3034" s="20" t="inlineStr">
        <is>
          <t>2023/01/20</t>
        </is>
      </c>
      <c r="E3034" t="inlineStr">
        <is>
          <t>2023/01/08</t>
        </is>
      </c>
      <c r="F3034" t="inlineStr">
        <is>
          <t>2023-01</t>
        </is>
      </c>
      <c r="G3034" t="n">
        <v>2023</v>
      </c>
      <c r="H3034" t="n">
        <v>1</v>
      </c>
      <c r="I3034" t="inlineStr">
        <is>
          <t>Interest</t>
        </is>
      </c>
      <c r="J3034" t="inlineStr">
        <is>
          <t>CreditCard</t>
        </is>
      </c>
      <c r="K3034" t="inlineStr">
        <is>
          <t>Dynamic interest boost adjustment at 1.50%</t>
        </is>
      </c>
      <c r="L3034" t="inlineStr"/>
      <c r="M3034" s="26" t="n">
        <v>-0.01</v>
      </c>
      <c r="N3034" t="inlineStr">
        <is>
          <t>Interest</t>
        </is>
      </c>
      <c r="O3034" t="inlineStr">
        <is>
          <t>In</t>
        </is>
      </c>
    </row>
    <row r="3035" hidden="1">
      <c r="A3035" s="30" t="inlineStr">
        <is>
          <t>2023-01-0800:32Dynamic interest boost at 1.50%34.84</t>
        </is>
      </c>
      <c r="B3035" t="inlineStr">
        <is>
          <t>2023/01/08</t>
        </is>
      </c>
      <c r="C3035" t="inlineStr">
        <is>
          <t>00:32</t>
        </is>
      </c>
      <c r="D3035" s="20" t="inlineStr">
        <is>
          <t>2023/01/20</t>
        </is>
      </c>
      <c r="E3035" t="inlineStr">
        <is>
          <t>2023/01/08</t>
        </is>
      </c>
      <c r="F3035" t="inlineStr">
        <is>
          <t>2023-01</t>
        </is>
      </c>
      <c r="G3035" t="n">
        <v>2023</v>
      </c>
      <c r="H3035" t="n">
        <v>1</v>
      </c>
      <c r="I3035" t="inlineStr">
        <is>
          <t>Interest</t>
        </is>
      </c>
      <c r="J3035" t="inlineStr">
        <is>
          <t>CreditCard</t>
        </is>
      </c>
      <c r="K3035" t="inlineStr">
        <is>
          <t>Dynamic interest boost at 1.50%</t>
        </is>
      </c>
      <c r="L3035" t="inlineStr"/>
      <c r="M3035" s="26" t="n">
        <v>34.84</v>
      </c>
      <c r="N3035" t="inlineStr">
        <is>
          <t>Interest</t>
        </is>
      </c>
      <c r="O3035" t="inlineStr">
        <is>
          <t>In</t>
        </is>
      </c>
    </row>
    <row r="3036" hidden="1">
      <c r="A3036" s="30" t="inlineStr">
        <is>
          <t>2023-01-0807:25BRET CONTRERAS 29.95 USDKC YOUNG-536.97</t>
        </is>
      </c>
      <c r="B3036" t="inlineStr">
        <is>
          <t>2023/01/08</t>
        </is>
      </c>
      <c r="C3036" t="inlineStr">
        <is>
          <t>07:25</t>
        </is>
      </c>
      <c r="D3036" s="20" t="inlineStr">
        <is>
          <t>2023/01/20</t>
        </is>
      </c>
      <c r="E3036" t="inlineStr">
        <is>
          <t>2023/01/08</t>
        </is>
      </c>
      <c r="F3036" t="inlineStr">
        <is>
          <t>2023-01</t>
        </is>
      </c>
      <c r="G3036" t="n">
        <v>2023</v>
      </c>
      <c r="H3036" t="n">
        <v>1</v>
      </c>
      <c r="I3036" t="inlineStr">
        <is>
          <t>Online</t>
        </is>
      </c>
      <c r="J3036" t="inlineStr">
        <is>
          <t>Subscriptions</t>
        </is>
      </c>
      <c r="K3036" t="inlineStr">
        <is>
          <t>BRET CONTRERAS 29.95 USD</t>
        </is>
      </c>
      <c r="L3036" t="inlineStr">
        <is>
          <t>KC YOUNG</t>
        </is>
      </c>
      <c r="M3036" s="26" t="n">
        <v>-536.97</v>
      </c>
      <c r="N3036" t="inlineStr"/>
      <c r="O3036" t="inlineStr"/>
    </row>
    <row r="3037" hidden="1">
      <c r="A3037" s="30" t="inlineStr">
        <is>
          <t>2023-01-0808:22Checkers Sixty60KC YOUNG-690.49</t>
        </is>
      </c>
      <c r="B3037" t="inlineStr">
        <is>
          <t>2023/01/08</t>
        </is>
      </c>
      <c r="C3037" t="inlineStr">
        <is>
          <t>08:22</t>
        </is>
      </c>
      <c r="D3037" s="20" t="inlineStr">
        <is>
          <t>2023/01/20</t>
        </is>
      </c>
      <c r="E3037" t="inlineStr">
        <is>
          <t>2023/01/08</t>
        </is>
      </c>
      <c r="F3037" t="inlineStr">
        <is>
          <t>2023-01</t>
        </is>
      </c>
      <c r="G3037" t="n">
        <v>2023</v>
      </c>
      <c r="H3037" t="n">
        <v>1</v>
      </c>
      <c r="I3037" t="inlineStr">
        <is>
          <t>Online</t>
        </is>
      </c>
      <c r="J3037" t="inlineStr">
        <is>
          <t>CreditCard</t>
        </is>
      </c>
      <c r="K3037" t="inlineStr">
        <is>
          <t>Checkers Sixty60</t>
        </is>
      </c>
      <c r="L3037" t="inlineStr">
        <is>
          <t>KC YOUNG</t>
        </is>
      </c>
      <c r="M3037" s="26" t="n">
        <v>-690.49</v>
      </c>
      <c r="N3037" t="inlineStr">
        <is>
          <t>Groceries</t>
        </is>
      </c>
      <c r="O3037" t="inlineStr">
        <is>
          <t>Out</t>
        </is>
      </c>
    </row>
    <row r="3038" hidden="1">
      <c r="A3038" s="30" t="inlineStr">
        <is>
          <t>2023-01-0809:30PayflexKC YOUNG-948.75</t>
        </is>
      </c>
      <c r="B3038" t="inlineStr">
        <is>
          <t>2023/01/08</t>
        </is>
      </c>
      <c r="C3038" t="inlineStr">
        <is>
          <t>09:30</t>
        </is>
      </c>
      <c r="D3038" s="20" t="inlineStr">
        <is>
          <t>2023/01/20</t>
        </is>
      </c>
      <c r="E3038" t="inlineStr">
        <is>
          <t>2023/01/08</t>
        </is>
      </c>
      <c r="F3038" t="inlineStr">
        <is>
          <t>2023-01</t>
        </is>
      </c>
      <c r="G3038" t="n">
        <v>2023</v>
      </c>
      <c r="H3038" t="n">
        <v>1</v>
      </c>
      <c r="I3038" t="inlineStr">
        <is>
          <t>Online</t>
        </is>
      </c>
      <c r="J3038" t="inlineStr">
        <is>
          <t>CreditCard</t>
        </is>
      </c>
      <c r="K3038" t="inlineStr">
        <is>
          <t>Payflex</t>
        </is>
      </c>
      <c r="L3038" t="inlineStr">
        <is>
          <t>KC YOUNG</t>
        </is>
      </c>
      <c r="M3038" s="26" t="n">
        <v>-948.75</v>
      </c>
      <c r="N3038" t="inlineStr"/>
      <c r="O3038" t="inlineStr"/>
    </row>
    <row r="3039" hidden="1">
      <c r="A3039" s="30" t="inlineStr">
        <is>
          <t>2023-01-0810:36WOOLWORTHS SANDTONKC YOUNG-140</t>
        </is>
      </c>
      <c r="B3039" t="inlineStr">
        <is>
          <t>2023/01/08</t>
        </is>
      </c>
      <c r="C3039" t="inlineStr">
        <is>
          <t>10:36</t>
        </is>
      </c>
      <c r="D3039" s="20" t="inlineStr">
        <is>
          <t>2023/01/20</t>
        </is>
      </c>
      <c r="E3039" t="inlineStr">
        <is>
          <t>2023/01/08</t>
        </is>
      </c>
      <c r="F3039" t="inlineStr">
        <is>
          <t>2023-01</t>
        </is>
      </c>
      <c r="G3039" t="n">
        <v>2023</v>
      </c>
      <c r="H3039" t="n">
        <v>1</v>
      </c>
      <c r="I3039" t="inlineStr">
        <is>
          <t>Apple Pay</t>
        </is>
      </c>
      <c r="J3039" t="inlineStr">
        <is>
          <t>CreditCard</t>
        </is>
      </c>
      <c r="K3039" t="inlineStr">
        <is>
          <t>WOOLWORTHS SANDTON</t>
        </is>
      </c>
      <c r="L3039" t="inlineStr">
        <is>
          <t>KC YOUNG</t>
        </is>
      </c>
      <c r="M3039" s="26" t="n">
        <v>-140</v>
      </c>
      <c r="N3039" t="inlineStr"/>
      <c r="O3039" t="inlineStr"/>
    </row>
    <row r="3040" hidden="1">
      <c r="A3040" s="30" t="inlineStr">
        <is>
          <t>2023-01-0811:10Dischem Nicolway BRYANSTONKC YOUNG-449.9</t>
        </is>
      </c>
      <c r="B3040" t="inlineStr">
        <is>
          <t>2023/01/08</t>
        </is>
      </c>
      <c r="C3040" t="inlineStr">
        <is>
          <t>11:10</t>
        </is>
      </c>
      <c r="D3040" s="20" t="inlineStr">
        <is>
          <t>2023/01/20</t>
        </is>
      </c>
      <c r="E3040" t="inlineStr">
        <is>
          <t>2023/01/08</t>
        </is>
      </c>
      <c r="F3040" t="inlineStr">
        <is>
          <t>2023-01</t>
        </is>
      </c>
      <c r="G3040" t="n">
        <v>2023</v>
      </c>
      <c r="H3040" t="n">
        <v>1</v>
      </c>
      <c r="I3040" t="inlineStr">
        <is>
          <t>Apple Pay</t>
        </is>
      </c>
      <c r="J3040" t="inlineStr">
        <is>
          <t>CreditCard</t>
        </is>
      </c>
      <c r="K3040" t="inlineStr">
        <is>
          <t>Dischem Nicolway BRYANSTON</t>
        </is>
      </c>
      <c r="L3040" t="inlineStr">
        <is>
          <t>KC YOUNG</t>
        </is>
      </c>
      <c r="M3040" s="26" t="n">
        <v>-449.9</v>
      </c>
      <c r="N3040" t="inlineStr"/>
      <c r="O3040" t="inlineStr"/>
    </row>
    <row r="3041" hidden="1">
      <c r="A3041" s="30" t="inlineStr">
        <is>
          <t>2023-01-0813:26TAKEALOTKC YOUNG-908</t>
        </is>
      </c>
      <c r="B3041" t="inlineStr">
        <is>
          <t>2023/01/08</t>
        </is>
      </c>
      <c r="C3041" t="inlineStr">
        <is>
          <t>13:26</t>
        </is>
      </c>
      <c r="D3041" s="20" t="inlineStr">
        <is>
          <t>2023/01/20</t>
        </is>
      </c>
      <c r="E3041" t="inlineStr">
        <is>
          <t>2023/01/08</t>
        </is>
      </c>
      <c r="F3041" t="inlineStr">
        <is>
          <t>2023-01</t>
        </is>
      </c>
      <c r="G3041" t="n">
        <v>2023</v>
      </c>
      <c r="H3041" t="n">
        <v>1</v>
      </c>
      <c r="I3041" t="inlineStr">
        <is>
          <t>Online</t>
        </is>
      </c>
      <c r="J3041" t="inlineStr">
        <is>
          <t>CreditCard</t>
        </is>
      </c>
      <c r="K3041" t="inlineStr">
        <is>
          <t>TAKEALOT</t>
        </is>
      </c>
      <c r="L3041" t="inlineStr">
        <is>
          <t>KC YOUNG</t>
        </is>
      </c>
      <c r="M3041" s="26" t="n">
        <v>-908</v>
      </c>
      <c r="N3041" t="inlineStr"/>
      <c r="O3041" t="inlineStr"/>
    </row>
    <row r="3042" hidden="1">
      <c r="A3042" s="30" t="inlineStr">
        <is>
          <t>2023-01-0814:29Shea and earingsSarah Young-175</t>
        </is>
      </c>
      <c r="B3042" t="inlineStr">
        <is>
          <t>2023/01/08</t>
        </is>
      </c>
      <c r="C3042" t="inlineStr">
        <is>
          <t>14:29</t>
        </is>
      </c>
      <c r="D3042" s="20" t="inlineStr">
        <is>
          <t>2023/01/20</t>
        </is>
      </c>
      <c r="E3042" t="inlineStr">
        <is>
          <t>2023/01/08</t>
        </is>
      </c>
      <c r="F3042" t="inlineStr">
        <is>
          <t>2023-01</t>
        </is>
      </c>
      <c r="G3042" t="n">
        <v>2023</v>
      </c>
      <c r="H3042" t="n">
        <v>1</v>
      </c>
      <c r="I3042" t="inlineStr">
        <is>
          <t>EFT</t>
        </is>
      </c>
      <c r="J3042" t="inlineStr">
        <is>
          <t>CreditCard</t>
        </is>
      </c>
      <c r="K3042" t="inlineStr">
        <is>
          <t>Shea and earings</t>
        </is>
      </c>
      <c r="L3042" t="inlineStr">
        <is>
          <t>Sarah Young</t>
        </is>
      </c>
      <c r="M3042" s="26" t="n">
        <v>-175</v>
      </c>
      <c r="N3042" t="inlineStr"/>
      <c r="O3042" t="inlineStr"/>
    </row>
    <row r="3043" hidden="1">
      <c r="A3043" s="30" t="inlineStr">
        <is>
          <t>2023-01-0815:31Checkers Kyalami GAUTENGKC YOUNG-229.99</t>
        </is>
      </c>
      <c r="B3043" t="inlineStr">
        <is>
          <t>2023/01/08</t>
        </is>
      </c>
      <c r="C3043" t="inlineStr">
        <is>
          <t>15:31</t>
        </is>
      </c>
      <c r="D3043" s="20" t="inlineStr">
        <is>
          <t>2023/01/20</t>
        </is>
      </c>
      <c r="E3043" t="inlineStr">
        <is>
          <t>2023/01/08</t>
        </is>
      </c>
      <c r="F3043" t="inlineStr">
        <is>
          <t>2023-01</t>
        </is>
      </c>
      <c r="G3043" t="n">
        <v>2023</v>
      </c>
      <c r="H3043" t="n">
        <v>1</v>
      </c>
      <c r="I3043" t="inlineStr">
        <is>
          <t>POS Purchase</t>
        </is>
      </c>
      <c r="J3043" t="inlineStr">
        <is>
          <t>CreditCard</t>
        </is>
      </c>
      <c r="K3043" t="inlineStr">
        <is>
          <t>Checkers Kyalami GAUTENG</t>
        </is>
      </c>
      <c r="L3043" t="inlineStr">
        <is>
          <t>KC YOUNG</t>
        </is>
      </c>
      <c r="M3043" s="26" t="n">
        <v>-229.99</v>
      </c>
      <c r="N3043" t="inlineStr">
        <is>
          <t>Groceries</t>
        </is>
      </c>
      <c r="O3043" t="inlineStr">
        <is>
          <t>Out</t>
        </is>
      </c>
    </row>
    <row r="3044" hidden="1">
      <c r="A3044" s="30" t="inlineStr">
        <is>
          <t>2023-01-0900:55Recurring inter account transfer from acc...4021 B550</t>
        </is>
      </c>
      <c r="B3044" t="inlineStr">
        <is>
          <t>2023/01/09</t>
        </is>
      </c>
      <c r="C3044" t="inlineStr">
        <is>
          <t>00:55</t>
        </is>
      </c>
      <c r="D3044" s="20" t="inlineStr">
        <is>
          <t>2023/01/20</t>
        </is>
      </c>
      <c r="E3044" t="inlineStr">
        <is>
          <t>2023/01/09</t>
        </is>
      </c>
      <c r="F3044" t="inlineStr">
        <is>
          <t>2023-01</t>
        </is>
      </c>
      <c r="G3044" t="n">
        <v>2023</v>
      </c>
      <c r="H3044" t="n">
        <v>1</v>
      </c>
      <c r="I3044" t="inlineStr">
        <is>
          <t>Transfer</t>
        </is>
      </c>
      <c r="J3044" t="inlineStr">
        <is>
          <t>Subscriptions</t>
        </is>
      </c>
      <c r="K3044" t="inlineStr">
        <is>
          <t>Recurring inter account transfer from acc...4021 B</t>
        </is>
      </c>
      <c r="L3044" t="inlineStr"/>
      <c r="M3044" s="26" t="n">
        <v>550</v>
      </c>
      <c r="N3044" t="inlineStr"/>
      <c r="O3044" t="inlineStr"/>
    </row>
    <row r="3045" hidden="1">
      <c r="A3045" s="30" t="inlineStr">
        <is>
          <t>2023-01-0900:55Recurring inter account transfer to acc...7030 Boo-550</t>
        </is>
      </c>
      <c r="B3045" t="inlineStr">
        <is>
          <t>2023/01/09</t>
        </is>
      </c>
      <c r="C3045" t="inlineStr">
        <is>
          <t>00:55</t>
        </is>
      </c>
      <c r="D3045" s="20" t="inlineStr">
        <is>
          <t>2023/01/20</t>
        </is>
      </c>
      <c r="E3045" t="inlineStr">
        <is>
          <t>2023/01/09</t>
        </is>
      </c>
      <c r="F3045" t="inlineStr">
        <is>
          <t>2023-01</t>
        </is>
      </c>
      <c r="G3045" t="n">
        <v>2023</v>
      </c>
      <c r="H3045" t="n">
        <v>1</v>
      </c>
      <c r="I3045" t="inlineStr">
        <is>
          <t>Transfer</t>
        </is>
      </c>
      <c r="J3045" t="inlineStr">
        <is>
          <t>CreditCard</t>
        </is>
      </c>
      <c r="K3045" t="inlineStr">
        <is>
          <t>Recurring inter account transfer to acc...7030 Boo</t>
        </is>
      </c>
      <c r="L3045" t="inlineStr"/>
      <c r="M3045" s="26" t="n">
        <v>-550</v>
      </c>
      <c r="N3045" t="inlineStr"/>
      <c r="O3045" t="inlineStr"/>
    </row>
    <row r="3046" hidden="1">
      <c r="A3046" s="30" t="inlineStr">
        <is>
          <t>2023-01-0916:19POSTNET CROWTHORN KyalamiKC YOUNG-15.8</t>
        </is>
      </c>
      <c r="B3046" t="inlineStr">
        <is>
          <t>2023/01/09</t>
        </is>
      </c>
      <c r="C3046" t="inlineStr">
        <is>
          <t>16:19</t>
        </is>
      </c>
      <c r="D3046" s="20" t="inlineStr">
        <is>
          <t>2023/01/20</t>
        </is>
      </c>
      <c r="E3046" t="inlineStr">
        <is>
          <t>2023/01/09</t>
        </is>
      </c>
      <c r="F3046" t="inlineStr">
        <is>
          <t>2023-01</t>
        </is>
      </c>
      <c r="G3046" t="n">
        <v>2023</v>
      </c>
      <c r="H3046" t="n">
        <v>1</v>
      </c>
      <c r="I3046" t="inlineStr">
        <is>
          <t>POS Purchase</t>
        </is>
      </c>
      <c r="J3046" t="inlineStr">
        <is>
          <t>CreditCard</t>
        </is>
      </c>
      <c r="K3046" t="inlineStr">
        <is>
          <t>POSTNET CROWTHORN Kyalami</t>
        </is>
      </c>
      <c r="L3046" t="inlineStr">
        <is>
          <t>KC YOUNG</t>
        </is>
      </c>
      <c r="M3046" s="26" t="n">
        <v>-15.8</v>
      </c>
      <c r="N3046" t="inlineStr"/>
      <c r="O3046" t="inlineStr"/>
    </row>
    <row r="3047" hidden="1">
      <c r="A3047" s="30" t="inlineStr">
        <is>
          <t>2023-01-1001:26Recurring inter account transfer from acc...4021 F58</t>
        </is>
      </c>
      <c r="B3047" t="inlineStr">
        <is>
          <t>2023/01/10</t>
        </is>
      </c>
      <c r="C3047" t="inlineStr">
        <is>
          <t>01:26</t>
        </is>
      </c>
      <c r="D3047" s="20" t="inlineStr">
        <is>
          <t>2023/01/20</t>
        </is>
      </c>
      <c r="E3047" t="inlineStr">
        <is>
          <t>2023/01/10</t>
        </is>
      </c>
      <c r="F3047" t="inlineStr">
        <is>
          <t>2023-01</t>
        </is>
      </c>
      <c r="G3047" t="n">
        <v>2023</v>
      </c>
      <c r="H3047" t="n">
        <v>1</v>
      </c>
      <c r="I3047" t="inlineStr">
        <is>
          <t>Transfer</t>
        </is>
      </c>
      <c r="J3047" t="inlineStr">
        <is>
          <t>Subscriptions</t>
        </is>
      </c>
      <c r="K3047" t="inlineStr">
        <is>
          <t>Recurring inter account transfer from acc...4021 F</t>
        </is>
      </c>
      <c r="L3047" t="inlineStr"/>
      <c r="M3047" s="26" t="n">
        <v>58</v>
      </c>
      <c r="N3047" t="inlineStr"/>
      <c r="O3047" t="inlineStr"/>
    </row>
    <row r="3048" hidden="1">
      <c r="A3048" s="30" t="inlineStr">
        <is>
          <t>2023-01-1001:26Recurring inter account transfer to acc...7030 Fan-58</t>
        </is>
      </c>
      <c r="B3048" t="inlineStr">
        <is>
          <t>2023/01/10</t>
        </is>
      </c>
      <c r="C3048" t="inlineStr">
        <is>
          <t>01:26</t>
        </is>
      </c>
      <c r="D3048" s="20" t="inlineStr">
        <is>
          <t>2023/01/20</t>
        </is>
      </c>
      <c r="E3048" t="inlineStr">
        <is>
          <t>2023/01/10</t>
        </is>
      </c>
      <c r="F3048" t="inlineStr">
        <is>
          <t>2023-01</t>
        </is>
      </c>
      <c r="G3048" t="n">
        <v>2023</v>
      </c>
      <c r="H3048" t="n">
        <v>1</v>
      </c>
      <c r="I3048" t="inlineStr">
        <is>
          <t>Transfer</t>
        </is>
      </c>
      <c r="J3048" t="inlineStr">
        <is>
          <t>CreditCard</t>
        </is>
      </c>
      <c r="K3048" t="inlineStr">
        <is>
          <t>Recurring inter account transfer to acc...7030 Fan</t>
        </is>
      </c>
      <c r="L3048" t="inlineStr"/>
      <c r="M3048" s="26" t="n">
        <v>-58</v>
      </c>
      <c r="N3048" t="inlineStr"/>
      <c r="O3048" t="inlineStr"/>
    </row>
    <row r="3049" hidden="1">
      <c r="A3049" s="30" t="inlineStr">
        <is>
          <t>2023-01-1008:50Apple Watch BenefitKC YOUNG-366.62</t>
        </is>
      </c>
      <c r="B3049" t="inlineStr">
        <is>
          <t>2023/01/10</t>
        </is>
      </c>
      <c r="C3049" t="inlineStr">
        <is>
          <t>08:50</t>
        </is>
      </c>
      <c r="D3049" s="20" t="inlineStr">
        <is>
          <t>2023/01/20</t>
        </is>
      </c>
      <c r="E3049" t="inlineStr">
        <is>
          <t>2023/01/10</t>
        </is>
      </c>
      <c r="F3049" t="inlineStr">
        <is>
          <t>2023-01</t>
        </is>
      </c>
      <c r="G3049" t="n">
        <v>2023</v>
      </c>
      <c r="H3049" t="n">
        <v>1</v>
      </c>
      <c r="I3049" t="inlineStr">
        <is>
          <t>Reward</t>
        </is>
      </c>
      <c r="J3049" t="inlineStr">
        <is>
          <t>CreditCard</t>
        </is>
      </c>
      <c r="K3049" t="inlineStr">
        <is>
          <t>Apple Watch Benefit</t>
        </is>
      </c>
      <c r="L3049" t="inlineStr">
        <is>
          <t>KC YOUNG</t>
        </is>
      </c>
      <c r="M3049" s="26" t="n">
        <v>-366.62</v>
      </c>
      <c r="N3049" t="inlineStr">
        <is>
          <t>Hobbies</t>
        </is>
      </c>
      <c r="O3049" t="inlineStr">
        <is>
          <t>Out</t>
        </is>
      </c>
    </row>
    <row r="3050" hidden="1">
      <c r="A3050" s="30" t="inlineStr">
        <is>
          <t>2023-01-1013:19SavingsFrom: Credit card6400</t>
        </is>
      </c>
      <c r="B3050" t="inlineStr">
        <is>
          <t>2023/01/10</t>
        </is>
      </c>
      <c r="C3050" t="inlineStr">
        <is>
          <t>13:19</t>
        </is>
      </c>
      <c r="D3050" s="20" t="inlineStr">
        <is>
          <t>2023/01/20</t>
        </is>
      </c>
      <c r="E3050" t="inlineStr">
        <is>
          <t>2023/01/10</t>
        </is>
      </c>
      <c r="F3050" t="inlineStr">
        <is>
          <t>2023-01</t>
        </is>
      </c>
      <c r="G3050" t="n">
        <v>2023</v>
      </c>
      <c r="H3050" t="n">
        <v>1</v>
      </c>
      <c r="I3050" t="inlineStr">
        <is>
          <t>Transfer</t>
        </is>
      </c>
      <c r="J3050" t="inlineStr">
        <is>
          <t>NoticeSavings</t>
        </is>
      </c>
      <c r="K3050" t="inlineStr">
        <is>
          <t>Savings</t>
        </is>
      </c>
      <c r="L3050" t="inlineStr">
        <is>
          <t>From: Credit card</t>
        </is>
      </c>
      <c r="M3050" s="26" t="n">
        <v>6400</v>
      </c>
      <c r="N3050" t="inlineStr"/>
      <c r="O3050" t="inlineStr"/>
    </row>
    <row r="3051" hidden="1">
      <c r="A3051" s="30" t="inlineStr">
        <is>
          <t>2023-01-1013:19SavingsTo: NOTICE SAVINGS-6400</t>
        </is>
      </c>
      <c r="B3051" t="inlineStr">
        <is>
          <t>2023/01/10</t>
        </is>
      </c>
      <c r="C3051" t="inlineStr">
        <is>
          <t>13:19</t>
        </is>
      </c>
      <c r="D3051" s="20" t="inlineStr">
        <is>
          <t>2023/01/20</t>
        </is>
      </c>
      <c r="E3051" t="inlineStr">
        <is>
          <t>2023/01/10</t>
        </is>
      </c>
      <c r="F3051" t="inlineStr">
        <is>
          <t>2023-01</t>
        </is>
      </c>
      <c r="G3051" t="n">
        <v>2023</v>
      </c>
      <c r="H3051" t="n">
        <v>1</v>
      </c>
      <c r="I3051" t="inlineStr">
        <is>
          <t>Transfer</t>
        </is>
      </c>
      <c r="J3051" t="inlineStr">
        <is>
          <t>CreditCard</t>
        </is>
      </c>
      <c r="K3051" t="inlineStr">
        <is>
          <t>Savings</t>
        </is>
      </c>
      <c r="L3051" t="inlineStr">
        <is>
          <t>To: NOTICE SAVINGS</t>
        </is>
      </c>
      <c r="M3051" s="26" t="n">
        <v>-6400</v>
      </c>
      <c r="N3051" t="inlineStr">
        <is>
          <t>Savings</t>
        </is>
      </c>
      <c r="O3051" t="inlineStr">
        <is>
          <t>Out</t>
        </is>
      </c>
    </row>
    <row r="3052" hidden="1">
      <c r="A3052" s="30" t="inlineStr">
        <is>
          <t>2023-01-1015:41SavingsFrom: Credit card2853</t>
        </is>
      </c>
      <c r="B3052" t="inlineStr">
        <is>
          <t>2023/01/10</t>
        </is>
      </c>
      <c r="C3052" t="inlineStr">
        <is>
          <t>15:41</t>
        </is>
      </c>
      <c r="D3052" s="20" t="inlineStr">
        <is>
          <t>2023/01/20</t>
        </is>
      </c>
      <c r="E3052" t="inlineStr">
        <is>
          <t>2023/01/10</t>
        </is>
      </c>
      <c r="F3052" t="inlineStr">
        <is>
          <t>2023-01</t>
        </is>
      </c>
      <c r="G3052" t="n">
        <v>2023</v>
      </c>
      <c r="H3052" t="n">
        <v>1</v>
      </c>
      <c r="I3052" t="inlineStr">
        <is>
          <t>Transfer</t>
        </is>
      </c>
      <c r="J3052" t="inlineStr">
        <is>
          <t>NoticeSavings</t>
        </is>
      </c>
      <c r="K3052" t="inlineStr">
        <is>
          <t>Savings</t>
        </is>
      </c>
      <c r="L3052" t="inlineStr">
        <is>
          <t>From: Credit card</t>
        </is>
      </c>
      <c r="M3052" s="26" t="n">
        <v>2853</v>
      </c>
      <c r="N3052" t="inlineStr"/>
      <c r="O3052" t="inlineStr"/>
    </row>
    <row r="3053" hidden="1">
      <c r="A3053" s="30" t="inlineStr">
        <is>
          <t>2023-01-1015:41SavingsTo: NOTICE SAVINGS-2853</t>
        </is>
      </c>
      <c r="B3053" t="inlineStr">
        <is>
          <t>2023/01/10</t>
        </is>
      </c>
      <c r="C3053" t="inlineStr">
        <is>
          <t>15:41</t>
        </is>
      </c>
      <c r="D3053" s="20" t="inlineStr">
        <is>
          <t>2023/01/20</t>
        </is>
      </c>
      <c r="E3053" t="inlineStr">
        <is>
          <t>2023/01/10</t>
        </is>
      </c>
      <c r="F3053" t="inlineStr">
        <is>
          <t>2023-01</t>
        </is>
      </c>
      <c r="G3053" t="n">
        <v>2023</v>
      </c>
      <c r="H3053" t="n">
        <v>1</v>
      </c>
      <c r="I3053" t="inlineStr">
        <is>
          <t>Transfer</t>
        </is>
      </c>
      <c r="J3053" t="inlineStr">
        <is>
          <t>CreditCard</t>
        </is>
      </c>
      <c r="K3053" t="inlineStr">
        <is>
          <t>Savings</t>
        </is>
      </c>
      <c r="L3053" t="inlineStr">
        <is>
          <t>To: NOTICE SAVINGS</t>
        </is>
      </c>
      <c r="M3053" s="26" t="n">
        <v>-2853</v>
      </c>
      <c r="N3053" t="inlineStr">
        <is>
          <t>Savings</t>
        </is>
      </c>
      <c r="O3053" t="inlineStr">
        <is>
          <t>Out</t>
        </is>
      </c>
    </row>
    <row r="3054" hidden="1">
      <c r="A3054" s="30" t="inlineStr">
        <is>
          <t>2023-01-1018:40BRAS N THINGS MALL OF AFR MIDRANDKC YOUNG-350</t>
        </is>
      </c>
      <c r="B3054" t="inlineStr">
        <is>
          <t>2023/01/10</t>
        </is>
      </c>
      <c r="C3054" t="inlineStr">
        <is>
          <t>18:40</t>
        </is>
      </c>
      <c r="D3054" s="20" t="inlineStr">
        <is>
          <t>2023/01/20</t>
        </is>
      </c>
      <c r="E3054" t="inlineStr">
        <is>
          <t>2023/01/10</t>
        </is>
      </c>
      <c r="F3054" t="inlineStr">
        <is>
          <t>2023-01</t>
        </is>
      </c>
      <c r="G3054" t="n">
        <v>2023</v>
      </c>
      <c r="H3054" t="n">
        <v>1</v>
      </c>
      <c r="I3054" t="inlineStr">
        <is>
          <t>POS Purchase</t>
        </is>
      </c>
      <c r="J3054" t="inlineStr">
        <is>
          <t>CreditCard</t>
        </is>
      </c>
      <c r="K3054" t="inlineStr">
        <is>
          <t>BRAS N THINGS MALL OF AFR MIDRAND</t>
        </is>
      </c>
      <c r="L3054" t="inlineStr">
        <is>
          <t>KC YOUNG</t>
        </is>
      </c>
      <c r="M3054" s="26" t="n">
        <v>-350</v>
      </c>
      <c r="N3054" t="inlineStr"/>
      <c r="O3054" t="inlineStr"/>
    </row>
    <row r="3055" hidden="1">
      <c r="A3055" s="30" t="inlineStr">
        <is>
          <t>2023-01-1019:06COTTON ON MALL OF AFRI JOHANNESBURGKC YOUNG-518</t>
        </is>
      </c>
      <c r="B3055" t="inlineStr">
        <is>
          <t>2023/01/10</t>
        </is>
      </c>
      <c r="C3055" t="inlineStr">
        <is>
          <t>19:06</t>
        </is>
      </c>
      <c r="D3055" s="20" t="inlineStr">
        <is>
          <t>2023/01/20</t>
        </is>
      </c>
      <c r="E3055" t="inlineStr">
        <is>
          <t>2023/01/10</t>
        </is>
      </c>
      <c r="F3055" t="inlineStr">
        <is>
          <t>2023-01</t>
        </is>
      </c>
      <c r="G3055" t="n">
        <v>2023</v>
      </c>
      <c r="H3055" t="n">
        <v>1</v>
      </c>
      <c r="I3055" t="inlineStr">
        <is>
          <t>POS Purchase</t>
        </is>
      </c>
      <c r="J3055" t="inlineStr">
        <is>
          <t>CreditCard</t>
        </is>
      </c>
      <c r="K3055" t="inlineStr">
        <is>
          <t>COTTON ON MALL OF AFRI JOHANNESBURG</t>
        </is>
      </c>
      <c r="L3055" t="inlineStr">
        <is>
          <t>KC YOUNG</t>
        </is>
      </c>
      <c r="M3055" s="26" t="n">
        <v>-518</v>
      </c>
      <c r="N3055" t="inlineStr"/>
      <c r="O3055" t="inlineStr"/>
    </row>
    <row r="3056" hidden="1">
      <c r="A3056" s="30" t="inlineStr">
        <is>
          <t>2023-01-1019:16Mall of Africa MIDRANDKC YOUNG-10</t>
        </is>
      </c>
      <c r="B3056" t="inlineStr">
        <is>
          <t>2023/01/10</t>
        </is>
      </c>
      <c r="C3056" t="inlineStr">
        <is>
          <t>19:16</t>
        </is>
      </c>
      <c r="D3056" s="20" t="inlineStr">
        <is>
          <t>2023/01/20</t>
        </is>
      </c>
      <c r="E3056" t="inlineStr">
        <is>
          <t>2023/01/10</t>
        </is>
      </c>
      <c r="F3056" t="inlineStr">
        <is>
          <t>2023-01</t>
        </is>
      </c>
      <c r="G3056" t="n">
        <v>2023</v>
      </c>
      <c r="H3056" t="n">
        <v>1</v>
      </c>
      <c r="I3056" t="inlineStr">
        <is>
          <t>POS Purchase</t>
        </is>
      </c>
      <c r="J3056" t="inlineStr">
        <is>
          <t>CreditCard</t>
        </is>
      </c>
      <c r="K3056" t="inlineStr">
        <is>
          <t>Mall of Africa MIDRAND</t>
        </is>
      </c>
      <c r="L3056" t="inlineStr">
        <is>
          <t>KC YOUNG</t>
        </is>
      </c>
      <c r="M3056" s="26" t="n">
        <v>-10</v>
      </c>
      <c r="N3056" t="inlineStr">
        <is>
          <t>Car</t>
        </is>
      </c>
      <c r="O3056" t="inlineStr">
        <is>
          <t>Out</t>
        </is>
      </c>
    </row>
    <row r="3057" hidden="1">
      <c r="A3057" s="30" t="inlineStr">
        <is>
          <t>2023-01-1100:54Recurring inter account transfer to acc...7030 Str-50</t>
        </is>
      </c>
      <c r="B3057" t="inlineStr">
        <is>
          <t>2023/01/11</t>
        </is>
      </c>
      <c r="C3057" t="inlineStr">
        <is>
          <t>00:54</t>
        </is>
      </c>
      <c r="D3057" s="20" t="inlineStr">
        <is>
          <t>2023/01/20</t>
        </is>
      </c>
      <c r="E3057" t="inlineStr">
        <is>
          <t>2023/01/11</t>
        </is>
      </c>
      <c r="F3057" t="inlineStr">
        <is>
          <t>2023-01</t>
        </is>
      </c>
      <c r="G3057" t="n">
        <v>2023</v>
      </c>
      <c r="H3057" t="n">
        <v>1</v>
      </c>
      <c r="I3057" t="inlineStr">
        <is>
          <t>Transfer</t>
        </is>
      </c>
      <c r="J3057" t="inlineStr">
        <is>
          <t>CreditCard</t>
        </is>
      </c>
      <c r="K3057" t="inlineStr">
        <is>
          <t>Recurring inter account transfer to acc...7030 Str</t>
        </is>
      </c>
      <c r="L3057" t="inlineStr"/>
      <c r="M3057" s="26" t="n">
        <v>-50</v>
      </c>
      <c r="N3057" t="inlineStr">
        <is>
          <t>Fitness</t>
        </is>
      </c>
      <c r="O3057" t="inlineStr">
        <is>
          <t>Out</t>
        </is>
      </c>
    </row>
    <row r="3058" hidden="1">
      <c r="A3058" s="30" t="inlineStr">
        <is>
          <t>2023-01-1100:54Strava50</t>
        </is>
      </c>
      <c r="B3058" t="inlineStr">
        <is>
          <t>2023/01/11</t>
        </is>
      </c>
      <c r="C3058" t="inlineStr">
        <is>
          <t>00:54</t>
        </is>
      </c>
      <c r="D3058" s="20" t="inlineStr">
        <is>
          <t>2023/01/20</t>
        </is>
      </c>
      <c r="E3058" t="inlineStr">
        <is>
          <t>2023/01/11</t>
        </is>
      </c>
      <c r="F3058" t="inlineStr">
        <is>
          <t>2023-01</t>
        </is>
      </c>
      <c r="G3058" t="n">
        <v>2023</v>
      </c>
      <c r="H3058" t="n">
        <v>1</v>
      </c>
      <c r="I3058" t="inlineStr">
        <is>
          <t>Transfer</t>
        </is>
      </c>
      <c r="J3058" t="inlineStr">
        <is>
          <t>Subscriptions</t>
        </is>
      </c>
      <c r="K3058" t="inlineStr">
        <is>
          <t>Strava</t>
        </is>
      </c>
      <c r="L3058" t="inlineStr"/>
      <c r="M3058" s="26" t="n">
        <v>50</v>
      </c>
      <c r="N3058" t="inlineStr"/>
      <c r="O3058" t="inlineStr"/>
    </row>
    <row r="3059" hidden="1">
      <c r="A3059" s="30" t="inlineStr">
        <is>
          <t>2023-01-1115:51Ster KinekorKC YOUNG-157.5</t>
        </is>
      </c>
      <c r="B3059" t="inlineStr">
        <is>
          <t>2023/01/11</t>
        </is>
      </c>
      <c r="C3059" t="inlineStr">
        <is>
          <t>15:51</t>
        </is>
      </c>
      <c r="D3059" s="20" t="inlineStr">
        <is>
          <t>2023/01/20</t>
        </is>
      </c>
      <c r="E3059" t="inlineStr">
        <is>
          <t>2023/01/11</t>
        </is>
      </c>
      <c r="F3059" t="inlineStr">
        <is>
          <t>2023-01</t>
        </is>
      </c>
      <c r="G3059" t="n">
        <v>2023</v>
      </c>
      <c r="H3059" t="n">
        <v>1</v>
      </c>
      <c r="I3059" t="inlineStr">
        <is>
          <t>Online</t>
        </is>
      </c>
      <c r="J3059" t="inlineStr">
        <is>
          <t>CreditCard</t>
        </is>
      </c>
      <c r="K3059" t="inlineStr">
        <is>
          <t>Ster Kinekor</t>
        </is>
      </c>
      <c r="L3059" t="inlineStr">
        <is>
          <t>KC YOUNG</t>
        </is>
      </c>
      <c r="M3059" s="26" t="n">
        <v>-157.5</v>
      </c>
      <c r="N3059" t="inlineStr"/>
      <c r="O3059" t="inlineStr"/>
    </row>
    <row r="3060" hidden="1">
      <c r="A3060" s="30" t="inlineStr">
        <is>
          <t>2023-01-1123:49Interest Earned at 4.50%39.26</t>
        </is>
      </c>
      <c r="B3060" t="inlineStr">
        <is>
          <t>2023/01/11</t>
        </is>
      </c>
      <c r="C3060" t="inlineStr">
        <is>
          <t>23:49</t>
        </is>
      </c>
      <c r="D3060" s="20" t="inlineStr">
        <is>
          <t>2023/01/20</t>
        </is>
      </c>
      <c r="E3060" t="inlineStr">
        <is>
          <t>2023/01/11</t>
        </is>
      </c>
      <c r="F3060" t="inlineStr">
        <is>
          <t>2023-01</t>
        </is>
      </c>
      <c r="G3060" t="n">
        <v>2023</v>
      </c>
      <c r="H3060" t="n">
        <v>1</v>
      </c>
      <c r="I3060" t="inlineStr">
        <is>
          <t>Interest</t>
        </is>
      </c>
      <c r="J3060" t="inlineStr">
        <is>
          <t>KirstSurance</t>
        </is>
      </c>
      <c r="K3060" t="inlineStr">
        <is>
          <t>Interest Earned at 4.50%</t>
        </is>
      </c>
      <c r="L3060" t="inlineStr"/>
      <c r="M3060" s="23" t="n">
        <v>39.26</v>
      </c>
      <c r="N3060" t="inlineStr"/>
      <c r="O3060" t="inlineStr"/>
    </row>
    <row r="3061" hidden="1">
      <c r="A3061" s="30" t="inlineStr">
        <is>
          <t>2023-01-1123:55Dynamic interest boost at 1.50%13.09</t>
        </is>
      </c>
      <c r="B3061" t="inlineStr">
        <is>
          <t>2023/01/11</t>
        </is>
      </c>
      <c r="C3061" t="inlineStr">
        <is>
          <t>23:55</t>
        </is>
      </c>
      <c r="D3061" s="20" t="inlineStr">
        <is>
          <t>2023/01/20</t>
        </is>
      </c>
      <c r="E3061" t="inlineStr">
        <is>
          <t>2023/01/11</t>
        </is>
      </c>
      <c r="F3061" t="inlineStr">
        <is>
          <t>2023-01</t>
        </is>
      </c>
      <c r="G3061" t="n">
        <v>2023</v>
      </c>
      <c r="H3061" t="n">
        <v>1</v>
      </c>
      <c r="I3061" t="inlineStr">
        <is>
          <t>Interest</t>
        </is>
      </c>
      <c r="J3061" t="inlineStr">
        <is>
          <t>KirstSurance</t>
        </is>
      </c>
      <c r="K3061" t="inlineStr">
        <is>
          <t>Dynamic interest boost at 1.50%</t>
        </is>
      </c>
      <c r="L3061" t="inlineStr"/>
      <c r="M3061" s="23" t="n">
        <v>13.09</v>
      </c>
      <c r="N3061" t="inlineStr"/>
      <c r="O3061" t="inlineStr"/>
    </row>
    <row r="3062" hidden="1">
      <c r="A3062" s="30" t="inlineStr">
        <is>
          <t>2023-01-1216:28Dischem Mall of Africa MIDRANDKC YOUNG-29.95</t>
        </is>
      </c>
      <c r="B3062" t="inlineStr">
        <is>
          <t>2023/01/12</t>
        </is>
      </c>
      <c r="C3062" t="inlineStr">
        <is>
          <t>16:28</t>
        </is>
      </c>
      <c r="D3062" s="20" t="inlineStr">
        <is>
          <t>2023/01/20</t>
        </is>
      </c>
      <c r="E3062" t="inlineStr">
        <is>
          <t>2023/01/12</t>
        </is>
      </c>
      <c r="F3062" t="inlineStr">
        <is>
          <t>2023-01</t>
        </is>
      </c>
      <c r="G3062" t="n">
        <v>2023</v>
      </c>
      <c r="H3062" t="n">
        <v>1</v>
      </c>
      <c r="I3062" t="inlineStr">
        <is>
          <t>POS Purchase</t>
        </is>
      </c>
      <c r="J3062" t="inlineStr">
        <is>
          <t>CreditCard</t>
        </is>
      </c>
      <c r="K3062" t="inlineStr">
        <is>
          <t>Dischem Mall of Africa MIDRAND</t>
        </is>
      </c>
      <c r="L3062" t="inlineStr">
        <is>
          <t>KC YOUNG</t>
        </is>
      </c>
      <c r="M3062" s="26" t="n">
        <v>-29.95</v>
      </c>
      <c r="N3062" t="inlineStr"/>
      <c r="O3062" t="inlineStr"/>
    </row>
    <row r="3063" hidden="1">
      <c r="A3063" s="30" t="inlineStr">
        <is>
          <t>2023-01-1217:08TASHAS MALL OF AFRICA MIDRANDKC YOUNG-100</t>
        </is>
      </c>
      <c r="B3063" t="inlineStr">
        <is>
          <t>2023/01/12</t>
        </is>
      </c>
      <c r="C3063" t="inlineStr">
        <is>
          <t>17:08</t>
        </is>
      </c>
      <c r="D3063" s="20" t="inlineStr">
        <is>
          <t>2023/01/20</t>
        </is>
      </c>
      <c r="E3063" t="inlineStr">
        <is>
          <t>2023/01/12</t>
        </is>
      </c>
      <c r="F3063" t="inlineStr">
        <is>
          <t>2023-01</t>
        </is>
      </c>
      <c r="G3063" t="n">
        <v>2023</v>
      </c>
      <c r="H3063" t="n">
        <v>1</v>
      </c>
      <c r="I3063" t="inlineStr">
        <is>
          <t>POS Purchase</t>
        </is>
      </c>
      <c r="J3063" t="inlineStr">
        <is>
          <t>CreditCard</t>
        </is>
      </c>
      <c r="K3063" t="inlineStr">
        <is>
          <t>TASHAS MALL OF AFRICA MIDRAND</t>
        </is>
      </c>
      <c r="L3063" t="inlineStr">
        <is>
          <t>KC YOUNG</t>
        </is>
      </c>
      <c r="M3063" s="26" t="n">
        <v>-100</v>
      </c>
      <c r="N3063" t="inlineStr"/>
      <c r="O3063" t="inlineStr"/>
    </row>
    <row r="3064" hidden="1">
      <c r="A3064" s="30" t="inlineStr">
        <is>
          <t>2023-01-1318:58INSURECASH4002101773-233791726276.5</t>
        </is>
      </c>
      <c r="B3064" t="inlineStr">
        <is>
          <t>2023/01/13</t>
        </is>
      </c>
      <c r="C3064" t="inlineStr">
        <is>
          <t>18:58</t>
        </is>
      </c>
      <c r="D3064" s="20" t="inlineStr">
        <is>
          <t>2023/01/20</t>
        </is>
      </c>
      <c r="E3064" t="inlineStr">
        <is>
          <t>2023/01/13</t>
        </is>
      </c>
      <c r="F3064" t="inlineStr">
        <is>
          <t>2023-01</t>
        </is>
      </c>
      <c r="G3064" t="n">
        <v>2023</v>
      </c>
      <c r="H3064" t="n">
        <v>1</v>
      </c>
      <c r="I3064" t="inlineStr">
        <is>
          <t>EFT</t>
        </is>
      </c>
      <c r="J3064" t="inlineStr">
        <is>
          <t>CreditCard</t>
        </is>
      </c>
      <c r="K3064" t="inlineStr">
        <is>
          <t>INSURECASH4002101773-233791726</t>
        </is>
      </c>
      <c r="L3064" t="inlineStr"/>
      <c r="M3064" s="26" t="n">
        <v>276.5</v>
      </c>
      <c r="N3064" t="inlineStr">
        <is>
          <t>Insurance</t>
        </is>
      </c>
      <c r="O3064" t="inlineStr">
        <is>
          <t>Out</t>
        </is>
      </c>
    </row>
    <row r="3065" hidden="1">
      <c r="A3065" s="30" t="inlineStr">
        <is>
          <t>2023-01-1319:34APPLE.COM/BILL 79.99 ZARKC YOUNG-79.99</t>
        </is>
      </c>
      <c r="B3065" t="inlineStr">
        <is>
          <t>2023/01/13</t>
        </is>
      </c>
      <c r="C3065" t="inlineStr">
        <is>
          <t>19:34</t>
        </is>
      </c>
      <c r="D3065" s="20" t="inlineStr">
        <is>
          <t>2023/01/20</t>
        </is>
      </c>
      <c r="E3065" t="inlineStr">
        <is>
          <t>2023/01/13</t>
        </is>
      </c>
      <c r="F3065" t="inlineStr">
        <is>
          <t>2023-01</t>
        </is>
      </c>
      <c r="G3065" t="n">
        <v>2023</v>
      </c>
      <c r="H3065" t="n">
        <v>1</v>
      </c>
      <c r="I3065" t="inlineStr">
        <is>
          <t>Online</t>
        </is>
      </c>
      <c r="J3065" t="inlineStr">
        <is>
          <t>Subscriptions</t>
        </is>
      </c>
      <c r="K3065" t="inlineStr">
        <is>
          <t>APPLE.COM/BILL 79.99 ZAR</t>
        </is>
      </c>
      <c r="L3065" t="inlineStr">
        <is>
          <t>KC YOUNG</t>
        </is>
      </c>
      <c r="M3065" s="26" t="n">
        <v>-79.98999999999999</v>
      </c>
      <c r="N3065" t="inlineStr"/>
      <c r="O3065" t="inlineStr"/>
    </row>
    <row r="3066" hidden="1">
      <c r="A3066" s="30" t="inlineStr">
        <is>
          <t>2023-01-1320:49TIGERS MILK LIFESTYLE JOHANNESBURGKC YOUNG-210</t>
        </is>
      </c>
      <c r="B3066" t="inlineStr">
        <is>
          <t>2023/01/13</t>
        </is>
      </c>
      <c r="C3066" t="inlineStr">
        <is>
          <t>20:49</t>
        </is>
      </c>
      <c r="D3066" s="20" t="inlineStr">
        <is>
          <t>2023/01/20</t>
        </is>
      </c>
      <c r="E3066" t="inlineStr">
        <is>
          <t>2023/01/13</t>
        </is>
      </c>
      <c r="F3066" t="inlineStr">
        <is>
          <t>2023-01</t>
        </is>
      </c>
      <c r="G3066" t="n">
        <v>2023</v>
      </c>
      <c r="H3066" t="n">
        <v>1</v>
      </c>
      <c r="I3066" t="inlineStr">
        <is>
          <t>POS Purchase</t>
        </is>
      </c>
      <c r="J3066" t="inlineStr">
        <is>
          <t>CreditCard</t>
        </is>
      </c>
      <c r="K3066" t="inlineStr">
        <is>
          <t>TIGERS MILK LIFESTYLE JOHANNESBURG</t>
        </is>
      </c>
      <c r="L3066" t="inlineStr">
        <is>
          <t>KC YOUNG</t>
        </is>
      </c>
      <c r="M3066" s="26" t="n">
        <v>-210</v>
      </c>
      <c r="N3066" t="inlineStr"/>
      <c r="O3066" t="inlineStr"/>
    </row>
    <row r="3067" hidden="1">
      <c r="A3067" s="30" t="inlineStr">
        <is>
          <t>2023-01-1410:25MrPriceH Fourways Cros SANDTONKC YOUNG-279.99</t>
        </is>
      </c>
      <c r="B3067" t="inlineStr">
        <is>
          <t>2023/01/14</t>
        </is>
      </c>
      <c r="C3067" t="inlineStr">
        <is>
          <t>10:25</t>
        </is>
      </c>
      <c r="D3067" s="20" t="inlineStr">
        <is>
          <t>2023/01/20</t>
        </is>
      </c>
      <c r="E3067" t="inlineStr">
        <is>
          <t>2023/01/14</t>
        </is>
      </c>
      <c r="F3067" t="inlineStr">
        <is>
          <t>2023-01</t>
        </is>
      </c>
      <c r="G3067" t="n">
        <v>2023</v>
      </c>
      <c r="H3067" t="n">
        <v>1</v>
      </c>
      <c r="I3067" t="inlineStr">
        <is>
          <t>POS Purchase</t>
        </is>
      </c>
      <c r="J3067" t="inlineStr">
        <is>
          <t>CreditCard</t>
        </is>
      </c>
      <c r="K3067" t="inlineStr">
        <is>
          <t>MrPriceH Fourways Cros SANDTON</t>
        </is>
      </c>
      <c r="L3067" t="inlineStr">
        <is>
          <t>KC YOUNG</t>
        </is>
      </c>
      <c r="M3067" s="26" t="n">
        <v>-279.99</v>
      </c>
      <c r="N3067" t="inlineStr"/>
      <c r="O3067" t="inlineStr"/>
    </row>
    <row r="3068" hidden="1">
      <c r="A3068" s="30" t="inlineStr">
        <is>
          <t>2023-01-1411:45Travelit a Division ofKC YOUNG-812.4</t>
        </is>
      </c>
      <c r="B3068" t="inlineStr">
        <is>
          <t>2023/01/14</t>
        </is>
      </c>
      <c r="C3068" t="inlineStr">
        <is>
          <t>11:45</t>
        </is>
      </c>
      <c r="D3068" s="20" t="inlineStr">
        <is>
          <t>2023/01/20</t>
        </is>
      </c>
      <c r="E3068" t="inlineStr">
        <is>
          <t>2023/01/14</t>
        </is>
      </c>
      <c r="F3068" t="inlineStr">
        <is>
          <t>2023-01</t>
        </is>
      </c>
      <c r="G3068" t="n">
        <v>2023</v>
      </c>
      <c r="H3068" t="n">
        <v>1</v>
      </c>
      <c r="I3068" t="inlineStr">
        <is>
          <t>Online</t>
        </is>
      </c>
      <c r="J3068" t="inlineStr">
        <is>
          <t>CreditCard</t>
        </is>
      </c>
      <c r="K3068" t="inlineStr">
        <is>
          <t>Travelit a Division of</t>
        </is>
      </c>
      <c r="L3068" t="inlineStr">
        <is>
          <t>KC YOUNG</t>
        </is>
      </c>
      <c r="M3068" s="26" t="n">
        <v>-812.4</v>
      </c>
      <c r="N3068" t="inlineStr"/>
      <c r="O3068" t="inlineStr"/>
    </row>
    <row r="3069" hidden="1">
      <c r="A3069" s="30" t="inlineStr">
        <is>
          <t>2023-01-1414:14PP *Flexo PowerKC YOUNG-9997</t>
        </is>
      </c>
      <c r="B3069" t="inlineStr">
        <is>
          <t>2023/01/14</t>
        </is>
      </c>
      <c r="C3069" t="inlineStr">
        <is>
          <t>14:14</t>
        </is>
      </c>
      <c r="D3069" s="20" t="inlineStr">
        <is>
          <t>2023/01/20</t>
        </is>
      </c>
      <c r="E3069" t="inlineStr">
        <is>
          <t>2023/01/14</t>
        </is>
      </c>
      <c r="F3069" t="inlineStr">
        <is>
          <t>2023-01</t>
        </is>
      </c>
      <c r="G3069" t="n">
        <v>2023</v>
      </c>
      <c r="H3069" t="n">
        <v>1</v>
      </c>
      <c r="I3069" t="inlineStr">
        <is>
          <t>Online</t>
        </is>
      </c>
      <c r="J3069" t="inlineStr">
        <is>
          <t>CreditCard</t>
        </is>
      </c>
      <c r="K3069" t="inlineStr">
        <is>
          <t>PP *Flexo Power</t>
        </is>
      </c>
      <c r="L3069" t="inlineStr">
        <is>
          <t>KC YOUNG</t>
        </is>
      </c>
      <c r="M3069" s="26" t="n">
        <v>-9997</v>
      </c>
      <c r="N3069" t="inlineStr"/>
      <c r="O3069" t="inlineStr"/>
    </row>
    <row r="3070" hidden="1">
      <c r="A3070" s="30" t="inlineStr">
        <is>
          <t>2023-01-1417:13Checkers Kyalami GAUTENGKC YOUNG-84.96</t>
        </is>
      </c>
      <c r="B3070" t="inlineStr">
        <is>
          <t>2023/01/14</t>
        </is>
      </c>
      <c r="C3070" t="inlineStr">
        <is>
          <t>17:13</t>
        </is>
      </c>
      <c r="D3070" s="20" t="inlineStr">
        <is>
          <t>2023/01/20</t>
        </is>
      </c>
      <c r="E3070" t="inlineStr">
        <is>
          <t>2023/01/14</t>
        </is>
      </c>
      <c r="F3070" t="inlineStr">
        <is>
          <t>2023-01</t>
        </is>
      </c>
      <c r="G3070" t="n">
        <v>2023</v>
      </c>
      <c r="H3070" t="n">
        <v>1</v>
      </c>
      <c r="I3070" t="inlineStr">
        <is>
          <t>POS Purchase</t>
        </is>
      </c>
      <c r="J3070" t="inlineStr">
        <is>
          <t>CreditCard</t>
        </is>
      </c>
      <c r="K3070" t="inlineStr">
        <is>
          <t>Checkers Kyalami GAUTENG</t>
        </is>
      </c>
      <c r="L3070" t="inlineStr">
        <is>
          <t>KC YOUNG</t>
        </is>
      </c>
      <c r="M3070" s="26" t="n">
        <v>-84.95999999999999</v>
      </c>
      <c r="N3070" t="inlineStr">
        <is>
          <t>Groceries</t>
        </is>
      </c>
      <c r="O3070" t="inlineStr">
        <is>
          <t>Out</t>
        </is>
      </c>
    </row>
    <row r="3071" hidden="1">
      <c r="A3071" s="30" t="inlineStr">
        <is>
          <t>2023-01-1417:18WOOLWORTHS JOHANNESBURGKC YOUNG-92.7</t>
        </is>
      </c>
      <c r="B3071" t="inlineStr">
        <is>
          <t>2023/01/14</t>
        </is>
      </c>
      <c r="C3071" t="inlineStr">
        <is>
          <t>17:18</t>
        </is>
      </c>
      <c r="D3071" s="20" t="inlineStr">
        <is>
          <t>2023/01/20</t>
        </is>
      </c>
      <c r="E3071" t="inlineStr">
        <is>
          <t>2023/01/14</t>
        </is>
      </c>
      <c r="F3071" t="inlineStr">
        <is>
          <t>2023-01</t>
        </is>
      </c>
      <c r="G3071" t="n">
        <v>2023</v>
      </c>
      <c r="H3071" t="n">
        <v>1</v>
      </c>
      <c r="I3071" t="inlineStr">
        <is>
          <t>POS Purchase</t>
        </is>
      </c>
      <c r="J3071" t="inlineStr">
        <is>
          <t>CreditCard</t>
        </is>
      </c>
      <c r="K3071" t="inlineStr">
        <is>
          <t>WOOLWORTHS JOHANNESBURG</t>
        </is>
      </c>
      <c r="L3071" t="inlineStr">
        <is>
          <t>KC YOUNG</t>
        </is>
      </c>
      <c r="M3071" s="26" t="n">
        <v>-92.7</v>
      </c>
      <c r="N3071" t="inlineStr"/>
      <c r="O3071" t="inlineStr"/>
    </row>
    <row r="3072" hidden="1">
      <c r="A3072" s="30" t="inlineStr">
        <is>
          <t>2023-01-1518:46Total Douglasdale C GPKC YOUNG-51.5</t>
        </is>
      </c>
      <c r="B3072" t="inlineStr">
        <is>
          <t>2023/01/15</t>
        </is>
      </c>
      <c r="C3072" t="inlineStr">
        <is>
          <t>18:46</t>
        </is>
      </c>
      <c r="D3072" s="20" t="inlineStr">
        <is>
          <t>2023/01/20</t>
        </is>
      </c>
      <c r="E3072" t="inlineStr">
        <is>
          <t>2023/01/15</t>
        </is>
      </c>
      <c r="F3072" t="inlineStr">
        <is>
          <t>2023-01</t>
        </is>
      </c>
      <c r="G3072" t="n">
        <v>2023</v>
      </c>
      <c r="H3072" t="n">
        <v>1</v>
      </c>
      <c r="I3072" t="inlineStr">
        <is>
          <t>POS Purchase</t>
        </is>
      </c>
      <c r="J3072" t="inlineStr">
        <is>
          <t>CreditCard</t>
        </is>
      </c>
      <c r="K3072" t="inlineStr">
        <is>
          <t>Total Douglasdale C GP</t>
        </is>
      </c>
      <c r="L3072" t="inlineStr">
        <is>
          <t>KC YOUNG</t>
        </is>
      </c>
      <c r="M3072" s="26" t="n">
        <v>-51.5</v>
      </c>
      <c r="N3072" t="inlineStr"/>
      <c r="O3072" t="inlineStr"/>
    </row>
    <row r="3073" hidden="1">
      <c r="A3073" s="30" t="inlineStr">
        <is>
          <t>2023-01-1615:04WOOLWORTHS JOHANNESBURGKC YOUNG-45</t>
        </is>
      </c>
      <c r="B3073" t="inlineStr">
        <is>
          <t>2023/01/16</t>
        </is>
      </c>
      <c r="C3073" t="inlineStr">
        <is>
          <t>15:04</t>
        </is>
      </c>
      <c r="D3073" s="20" t="inlineStr">
        <is>
          <t>2023/01/20</t>
        </is>
      </c>
      <c r="E3073" t="inlineStr">
        <is>
          <t>2023/01/16</t>
        </is>
      </c>
      <c r="F3073" t="inlineStr">
        <is>
          <t>2023-01</t>
        </is>
      </c>
      <c r="G3073" t="n">
        <v>2023</v>
      </c>
      <c r="H3073" t="n">
        <v>1</v>
      </c>
      <c r="I3073" t="inlineStr">
        <is>
          <t>Apple Pay</t>
        </is>
      </c>
      <c r="J3073" t="inlineStr">
        <is>
          <t>CreditCard</t>
        </is>
      </c>
      <c r="K3073" t="inlineStr">
        <is>
          <t>WOOLWORTHS JOHANNESBURG</t>
        </is>
      </c>
      <c r="L3073" t="inlineStr">
        <is>
          <t>KC YOUNG</t>
        </is>
      </c>
      <c r="M3073" s="26" t="n">
        <v>-45</v>
      </c>
      <c r="N3073" t="inlineStr"/>
      <c r="O3073" t="inlineStr"/>
    </row>
    <row r="3074" hidden="1">
      <c r="A3074" s="30" t="inlineStr">
        <is>
          <t>2023-01-1615:23Checkers Kyalami GAUTENGKC YOUNG-430.67</t>
        </is>
      </c>
      <c r="B3074" t="inlineStr">
        <is>
          <t>2023/01/16</t>
        </is>
      </c>
      <c r="C3074" t="inlineStr">
        <is>
          <t>15:23</t>
        </is>
      </c>
      <c r="D3074" s="20" t="inlineStr">
        <is>
          <t>2023/01/20</t>
        </is>
      </c>
      <c r="E3074" t="inlineStr">
        <is>
          <t>2023/01/16</t>
        </is>
      </c>
      <c r="F3074" t="inlineStr">
        <is>
          <t>2023-01</t>
        </is>
      </c>
      <c r="G3074" t="n">
        <v>2023</v>
      </c>
      <c r="H3074" t="n">
        <v>1</v>
      </c>
      <c r="I3074" t="inlineStr">
        <is>
          <t>Apple Pay</t>
        </is>
      </c>
      <c r="J3074" t="inlineStr">
        <is>
          <t>CreditCard</t>
        </is>
      </c>
      <c r="K3074" t="inlineStr">
        <is>
          <t>Checkers Kyalami GAUTENG</t>
        </is>
      </c>
      <c r="L3074" t="inlineStr">
        <is>
          <t>KC YOUNG</t>
        </is>
      </c>
      <c r="M3074" s="26" t="n">
        <v>-430.67</v>
      </c>
      <c r="N3074" t="inlineStr">
        <is>
          <t>Groceries</t>
        </is>
      </c>
      <c r="O3074" t="inlineStr">
        <is>
          <t>Out</t>
        </is>
      </c>
    </row>
    <row r="3075" hidden="1">
      <c r="A3075" s="30" t="inlineStr">
        <is>
          <t>2023-01-1615:27Dischem Kyalami Corner JOHANNESBURGKC YOUNG-103.3</t>
        </is>
      </c>
      <c r="B3075" t="inlineStr">
        <is>
          <t>2023/01/16</t>
        </is>
      </c>
      <c r="C3075" t="inlineStr">
        <is>
          <t>15:27</t>
        </is>
      </c>
      <c r="D3075" s="20" t="inlineStr">
        <is>
          <t>2023/01/20</t>
        </is>
      </c>
      <c r="E3075" t="inlineStr">
        <is>
          <t>2023/01/16</t>
        </is>
      </c>
      <c r="F3075" t="inlineStr">
        <is>
          <t>2023-01</t>
        </is>
      </c>
      <c r="G3075" t="n">
        <v>2023</v>
      </c>
      <c r="H3075" t="n">
        <v>1</v>
      </c>
      <c r="I3075" t="inlineStr">
        <is>
          <t>Apple Pay</t>
        </is>
      </c>
      <c r="J3075" t="inlineStr">
        <is>
          <t>CreditCard</t>
        </is>
      </c>
      <c r="K3075" t="inlineStr">
        <is>
          <t>Dischem Kyalami Corner JOHANNESBURG</t>
        </is>
      </c>
      <c r="L3075" t="inlineStr">
        <is>
          <t>KC YOUNG</t>
        </is>
      </c>
      <c r="M3075" s="26" t="n">
        <v>-103.3</v>
      </c>
      <c r="N3075" t="inlineStr"/>
      <c r="O3075" t="inlineStr"/>
    </row>
    <row r="3076" hidden="1">
      <c r="A3076" s="30" t="inlineStr">
        <is>
          <t>2023-01-1619:57APPLE.COM/BILL ITUNES.COM 79.99 ZARKC YOUNG79.99</t>
        </is>
      </c>
      <c r="B3076" t="inlineStr">
        <is>
          <t>2023/01/16</t>
        </is>
      </c>
      <c r="C3076" t="inlineStr">
        <is>
          <t>19:57</t>
        </is>
      </c>
      <c r="D3076" s="20" t="inlineStr">
        <is>
          <t>2023/01/20</t>
        </is>
      </c>
      <c r="E3076" t="inlineStr">
        <is>
          <t>2023/01/16</t>
        </is>
      </c>
      <c r="F3076" t="inlineStr">
        <is>
          <t>2023-01</t>
        </is>
      </c>
      <c r="G3076" t="n">
        <v>2023</v>
      </c>
      <c r="H3076" t="n">
        <v>1</v>
      </c>
      <c r="I3076" t="inlineStr">
        <is>
          <t>POS Purchase</t>
        </is>
      </c>
      <c r="J3076" t="inlineStr">
        <is>
          <t>Subscriptions</t>
        </is>
      </c>
      <c r="K3076" t="inlineStr">
        <is>
          <t>APPLE.COM/BILL ITUNES.COM 79.99 ZAR</t>
        </is>
      </c>
      <c r="L3076" t="inlineStr">
        <is>
          <t>KC YOUNG</t>
        </is>
      </c>
      <c r="M3076" s="26" t="n">
        <v>79.98999999999999</v>
      </c>
      <c r="N3076" t="inlineStr"/>
      <c r="O3076" t="inlineStr"/>
    </row>
    <row r="3077" hidden="1">
      <c r="A3077" s="30" t="inlineStr">
        <is>
          <t>2023-01-1713:40Checkers Kyalami GAUTENGKC YOUNG-306.07</t>
        </is>
      </c>
      <c r="B3077" t="inlineStr">
        <is>
          <t>2023/01/17</t>
        </is>
      </c>
      <c r="C3077" t="inlineStr">
        <is>
          <t>13:40</t>
        </is>
      </c>
      <c r="D3077" s="20" t="inlineStr">
        <is>
          <t>2023/01/20</t>
        </is>
      </c>
      <c r="E3077" t="inlineStr">
        <is>
          <t>2023/01/17</t>
        </is>
      </c>
      <c r="F3077" t="inlineStr">
        <is>
          <t>2023-01</t>
        </is>
      </c>
      <c r="G3077" t="n">
        <v>2023</v>
      </c>
      <c r="H3077" t="n">
        <v>1</v>
      </c>
      <c r="I3077" t="inlineStr">
        <is>
          <t>Apple Pay</t>
        </is>
      </c>
      <c r="J3077" t="inlineStr">
        <is>
          <t>CreditCard</t>
        </is>
      </c>
      <c r="K3077" t="inlineStr">
        <is>
          <t>Checkers Kyalami GAUTENG</t>
        </is>
      </c>
      <c r="L3077" t="inlineStr">
        <is>
          <t>KC YOUNG</t>
        </is>
      </c>
      <c r="M3077" s="26" t="n">
        <v>-306.07</v>
      </c>
      <c r="N3077" t="inlineStr">
        <is>
          <t>Groceries</t>
        </is>
      </c>
      <c r="O3077" t="inlineStr">
        <is>
          <t>Out</t>
        </is>
      </c>
    </row>
    <row r="3078" hidden="1">
      <c r="A3078" s="30" t="inlineStr">
        <is>
          <t>2023-01-1800:49Recurring inter account transfer from acc...4021 M46</t>
        </is>
      </c>
      <c r="B3078" t="inlineStr">
        <is>
          <t>2023/01/18</t>
        </is>
      </c>
      <c r="C3078" t="inlineStr">
        <is>
          <t>00:49</t>
        </is>
      </c>
      <c r="D3078" s="20" t="inlineStr">
        <is>
          <t>2023/01/20</t>
        </is>
      </c>
      <c r="E3078" t="inlineStr">
        <is>
          <t>2023/01/18</t>
        </is>
      </c>
      <c r="F3078" t="inlineStr">
        <is>
          <t>2023-01</t>
        </is>
      </c>
      <c r="G3078" t="n">
        <v>2023</v>
      </c>
      <c r="H3078" t="n">
        <v>1</v>
      </c>
      <c r="I3078" t="inlineStr">
        <is>
          <t>Transfer</t>
        </is>
      </c>
      <c r="J3078" t="inlineStr">
        <is>
          <t>Subscriptions</t>
        </is>
      </c>
      <c r="K3078" t="inlineStr">
        <is>
          <t>Recurring inter account transfer from acc...4021 M</t>
        </is>
      </c>
      <c r="L3078" t="inlineStr"/>
      <c r="M3078" s="26" t="n">
        <v>46</v>
      </c>
      <c r="N3078" t="inlineStr"/>
      <c r="O3078" t="inlineStr"/>
    </row>
    <row r="3079" hidden="1">
      <c r="A3079" s="30" t="inlineStr">
        <is>
          <t>2023-01-1800:49Recurring inter account transfer to acc...7030 Mus-46</t>
        </is>
      </c>
      <c r="B3079" t="inlineStr">
        <is>
          <t>2023/01/18</t>
        </is>
      </c>
      <c r="C3079" t="inlineStr">
        <is>
          <t>00:49</t>
        </is>
      </c>
      <c r="D3079" s="20" t="inlineStr">
        <is>
          <t>2023/01/20</t>
        </is>
      </c>
      <c r="E3079" t="inlineStr">
        <is>
          <t>2023/01/18</t>
        </is>
      </c>
      <c r="F3079" t="inlineStr">
        <is>
          <t>2023-01</t>
        </is>
      </c>
      <c r="G3079" t="n">
        <v>2023</v>
      </c>
      <c r="H3079" t="n">
        <v>1</v>
      </c>
      <c r="I3079" t="inlineStr">
        <is>
          <t>Transfer</t>
        </is>
      </c>
      <c r="J3079" t="inlineStr">
        <is>
          <t>CreditCard</t>
        </is>
      </c>
      <c r="K3079" t="inlineStr">
        <is>
          <t>Recurring inter account transfer to acc...7030 Mus</t>
        </is>
      </c>
      <c r="L3079" t="inlineStr"/>
      <c r="M3079" s="26" t="n">
        <v>-46</v>
      </c>
      <c r="N3079" t="inlineStr"/>
      <c r="O3079" t="inlineStr"/>
    </row>
    <row r="3080" hidden="1">
      <c r="A3080" s="30" t="inlineStr">
        <is>
          <t>2023-01-1822:30iPhone Active Rewards Cashback320</t>
        </is>
      </c>
      <c r="B3080" t="inlineStr">
        <is>
          <t>2023/01/18</t>
        </is>
      </c>
      <c r="C3080" t="inlineStr">
        <is>
          <t>22:30</t>
        </is>
      </c>
      <c r="D3080" s="20" t="inlineStr">
        <is>
          <t>2023/01/20</t>
        </is>
      </c>
      <c r="E3080" t="inlineStr">
        <is>
          <t>2023/01/18</t>
        </is>
      </c>
      <c r="F3080" t="inlineStr">
        <is>
          <t>2023-01</t>
        </is>
      </c>
      <c r="G3080" t="n">
        <v>2023</v>
      </c>
      <c r="H3080" t="n">
        <v>1</v>
      </c>
      <c r="I3080" t="inlineStr">
        <is>
          <t>Group Payment</t>
        </is>
      </c>
      <c r="J3080" t="inlineStr">
        <is>
          <t>CreditCard</t>
        </is>
      </c>
      <c r="K3080" t="inlineStr">
        <is>
          <t>iPhone Active Rewards Cashback</t>
        </is>
      </c>
      <c r="L3080" t="inlineStr"/>
      <c r="M3080" s="26" t="n">
        <v>320</v>
      </c>
      <c r="N3080" t="inlineStr">
        <is>
          <t>Phone</t>
        </is>
      </c>
      <c r="O3080" t="inlineStr">
        <is>
          <t>Out</t>
        </is>
      </c>
    </row>
    <row r="3081" hidden="1">
      <c r="A3081" s="30" t="inlineStr">
        <is>
          <t>2023-01-1822:30iPhone Vitality Money Cashback @12.50027.63</t>
        </is>
      </c>
      <c r="B3081" t="inlineStr">
        <is>
          <t>2023/01/18</t>
        </is>
      </c>
      <c r="C3081" t="inlineStr">
        <is>
          <t>22:30</t>
        </is>
      </c>
      <c r="D3081" s="20" t="inlineStr">
        <is>
          <t>2023/01/20</t>
        </is>
      </c>
      <c r="E3081" t="inlineStr">
        <is>
          <t>2023/01/18</t>
        </is>
      </c>
      <c r="F3081" t="inlineStr">
        <is>
          <t>2023-01</t>
        </is>
      </c>
      <c r="G3081" t="n">
        <v>2023</v>
      </c>
      <c r="H3081" t="n">
        <v>1</v>
      </c>
      <c r="I3081" t="inlineStr">
        <is>
          <t>Reward</t>
        </is>
      </c>
      <c r="J3081" t="inlineStr">
        <is>
          <t>CreditCard</t>
        </is>
      </c>
      <c r="K3081" t="inlineStr">
        <is>
          <t>iPhone Vitality Money Cashback @12.500</t>
        </is>
      </c>
      <c r="L3081" t="inlineStr"/>
      <c r="M3081" s="26" t="n">
        <v>27.63</v>
      </c>
      <c r="N3081" t="inlineStr">
        <is>
          <t>Phone</t>
        </is>
      </c>
      <c r="O3081" t="inlineStr">
        <is>
          <t>Out</t>
        </is>
      </c>
    </row>
    <row r="3082" hidden="1">
      <c r="A3082" s="30" t="inlineStr">
        <is>
          <t>2023-01-1823:11iPhone-676.48</t>
        </is>
      </c>
      <c r="B3082" t="inlineStr">
        <is>
          <t>2023/01/18</t>
        </is>
      </c>
      <c r="C3082" t="inlineStr">
        <is>
          <t>23:11</t>
        </is>
      </c>
      <c r="D3082" s="20" t="inlineStr">
        <is>
          <t>2023/01/20</t>
        </is>
      </c>
      <c r="E3082" t="inlineStr">
        <is>
          <t>2023/01/18</t>
        </is>
      </c>
      <c r="F3082" t="inlineStr">
        <is>
          <t>2023-01</t>
        </is>
      </c>
      <c r="G3082" t="n">
        <v>2023</v>
      </c>
      <c r="H3082" t="n">
        <v>1</v>
      </c>
      <c r="I3082" t="inlineStr">
        <is>
          <t>Budget Instalment</t>
        </is>
      </c>
      <c r="J3082" t="inlineStr">
        <is>
          <t>CreditCard</t>
        </is>
      </c>
      <c r="K3082" t="inlineStr">
        <is>
          <t>iPhone</t>
        </is>
      </c>
      <c r="L3082" t="inlineStr"/>
      <c r="M3082" s="26" t="n">
        <v>-676.48</v>
      </c>
      <c r="N3082" t="inlineStr">
        <is>
          <t>Phone</t>
        </is>
      </c>
      <c r="O3082" t="inlineStr">
        <is>
          <t>Out</t>
        </is>
      </c>
    </row>
    <row r="3083" hidden="1">
      <c r="A3083" s="30" t="inlineStr">
        <is>
          <t>2023-01-2012:59Uber EatsKC YOUNG-228.75</t>
        </is>
      </c>
      <c r="B3083" t="inlineStr">
        <is>
          <t>2023/01/20</t>
        </is>
      </c>
      <c r="C3083" t="inlineStr">
        <is>
          <t>12:59</t>
        </is>
      </c>
      <c r="D3083" s="20" t="inlineStr">
        <is>
          <t>2023/01/20</t>
        </is>
      </c>
      <c r="E3083" t="inlineStr">
        <is>
          <t>2023/02/01</t>
        </is>
      </c>
      <c r="F3083" t="inlineStr">
        <is>
          <t>2023-02</t>
        </is>
      </c>
      <c r="G3083" t="n">
        <v>2023</v>
      </c>
      <c r="H3083" t="n">
        <v>2</v>
      </c>
      <c r="I3083" t="inlineStr">
        <is>
          <t>Online</t>
        </is>
      </c>
      <c r="J3083" t="inlineStr">
        <is>
          <t>CreditCard</t>
        </is>
      </c>
      <c r="K3083" t="inlineStr">
        <is>
          <t>Uber Eats</t>
        </is>
      </c>
      <c r="L3083" t="inlineStr">
        <is>
          <t>KC YOUNG</t>
        </is>
      </c>
      <c r="M3083" s="26" t="n">
        <v>-228.75</v>
      </c>
      <c r="N3083" t="inlineStr"/>
      <c r="O3083" t="inlineStr"/>
    </row>
    <row r="3084" hidden="1">
      <c r="A3084" s="30" t="inlineStr">
        <is>
          <t>2023-01-2018:17CASHFOCUS SALARIS / SALARY34061.04</t>
        </is>
      </c>
      <c r="B3084" t="inlineStr">
        <is>
          <t>2023/01/20</t>
        </is>
      </c>
      <c r="C3084" t="inlineStr">
        <is>
          <t>18:17</t>
        </is>
      </c>
      <c r="D3084" s="20" t="inlineStr">
        <is>
          <t>2023/01/20</t>
        </is>
      </c>
      <c r="E3084" t="inlineStr">
        <is>
          <t>2023/02/01</t>
        </is>
      </c>
      <c r="F3084" t="inlineStr">
        <is>
          <t>2023-02</t>
        </is>
      </c>
      <c r="G3084" t="n">
        <v>2023</v>
      </c>
      <c r="H3084" t="n">
        <v>2</v>
      </c>
      <c r="I3084" t="inlineStr">
        <is>
          <t>EFT</t>
        </is>
      </c>
      <c r="J3084" t="inlineStr">
        <is>
          <t>CreditCard</t>
        </is>
      </c>
      <c r="K3084" t="inlineStr">
        <is>
          <t>CASHFOCUS SALARIS / SALARY</t>
        </is>
      </c>
      <c r="L3084" t="inlineStr"/>
      <c r="M3084" s="26" t="n">
        <v>34061.04</v>
      </c>
      <c r="N3084" t="inlineStr">
        <is>
          <t>Salary</t>
        </is>
      </c>
      <c r="O3084" t="inlineStr">
        <is>
          <t>In</t>
        </is>
      </c>
    </row>
    <row r="3085" hidden="1">
      <c r="A3085" s="30" t="inlineStr">
        <is>
          <t>2023-01-2019:09https://www.uber.com/z JOHANNESBURGKC YOUNG-11.42</t>
        </is>
      </c>
      <c r="B3085" t="inlineStr">
        <is>
          <t>2023/01/20</t>
        </is>
      </c>
      <c r="C3085" t="inlineStr">
        <is>
          <t>19:09</t>
        </is>
      </c>
      <c r="D3085" s="20" t="inlineStr">
        <is>
          <t>2023/01/20</t>
        </is>
      </c>
      <c r="E3085" t="inlineStr">
        <is>
          <t>2023/02/01</t>
        </is>
      </c>
      <c r="F3085" t="inlineStr">
        <is>
          <t>2023-02</t>
        </is>
      </c>
      <c r="G3085" t="n">
        <v>2023</v>
      </c>
      <c r="H3085" t="n">
        <v>2</v>
      </c>
      <c r="I3085" t="inlineStr">
        <is>
          <t>POS Purchase</t>
        </is>
      </c>
      <c r="J3085" t="inlineStr">
        <is>
          <t>CreditCard</t>
        </is>
      </c>
      <c r="K3085" t="inlineStr">
        <is>
          <t>https://www.uber.com/z JOHANNESBURG</t>
        </is>
      </c>
      <c r="L3085" t="inlineStr">
        <is>
          <t>KC YOUNG</t>
        </is>
      </c>
      <c r="M3085" s="26" t="n">
        <v>-11.42</v>
      </c>
      <c r="N3085" t="inlineStr">
        <is>
          <t>Entertainment</t>
        </is>
      </c>
      <c r="O3085" t="inlineStr">
        <is>
          <t>Out</t>
        </is>
      </c>
    </row>
    <row r="3086" hidden="1">
      <c r="A3086" s="30" t="inlineStr">
        <is>
          <t>2023-01-2021:43LOCK STOCK AND BEER FOURWAYSKC YOUNG-440</t>
        </is>
      </c>
      <c r="B3086" t="inlineStr">
        <is>
          <t>2023/01/20</t>
        </is>
      </c>
      <c r="C3086" t="inlineStr">
        <is>
          <t>21:43</t>
        </is>
      </c>
      <c r="D3086" s="20" t="inlineStr">
        <is>
          <t>2023/01/20</t>
        </is>
      </c>
      <c r="E3086" t="inlineStr">
        <is>
          <t>2023/02/01</t>
        </is>
      </c>
      <c r="F3086" t="inlineStr">
        <is>
          <t>2023-02</t>
        </is>
      </c>
      <c r="G3086" t="n">
        <v>2023</v>
      </c>
      <c r="H3086" t="n">
        <v>2</v>
      </c>
      <c r="I3086" t="inlineStr">
        <is>
          <t>Apple Pay</t>
        </is>
      </c>
      <c r="J3086" t="inlineStr">
        <is>
          <t>CreditCard</t>
        </is>
      </c>
      <c r="K3086" t="inlineStr">
        <is>
          <t>LOCK STOCK AND BEER FOURWAYS</t>
        </is>
      </c>
      <c r="L3086" t="inlineStr">
        <is>
          <t>KC YOUNG</t>
        </is>
      </c>
      <c r="M3086" s="26" t="n">
        <v>-440</v>
      </c>
      <c r="N3086" t="inlineStr"/>
      <c r="O3086" t="inlineStr"/>
    </row>
    <row r="3087" hidden="1">
      <c r="A3087" s="30" t="inlineStr">
        <is>
          <t>2023-01-2021:52LOCK STOCK AND BEER FOURWAYSKC YOUNG-68</t>
        </is>
      </c>
      <c r="B3087" t="inlineStr">
        <is>
          <t>2023/01/20</t>
        </is>
      </c>
      <c r="C3087" t="inlineStr">
        <is>
          <t>21:52</t>
        </is>
      </c>
      <c r="D3087" s="20" t="inlineStr">
        <is>
          <t>2023/01/20</t>
        </is>
      </c>
      <c r="E3087" t="inlineStr">
        <is>
          <t>2023/02/01</t>
        </is>
      </c>
      <c r="F3087" t="inlineStr">
        <is>
          <t>2023-02</t>
        </is>
      </c>
      <c r="G3087" t="n">
        <v>2023</v>
      </c>
      <c r="H3087" t="n">
        <v>2</v>
      </c>
      <c r="I3087" t="inlineStr">
        <is>
          <t>Apple Pay</t>
        </is>
      </c>
      <c r="J3087" t="inlineStr">
        <is>
          <t>CreditCard</t>
        </is>
      </c>
      <c r="K3087" t="inlineStr">
        <is>
          <t>LOCK STOCK AND BEER FOURWAYS</t>
        </is>
      </c>
      <c r="L3087" t="inlineStr">
        <is>
          <t>KC YOUNG</t>
        </is>
      </c>
      <c r="M3087" s="26" t="n">
        <v>-68</v>
      </c>
      <c r="N3087" t="inlineStr"/>
      <c r="O3087" t="inlineStr"/>
    </row>
    <row r="3088" hidden="1">
      <c r="A3088" s="30" t="inlineStr">
        <is>
          <t>2023-01-2023:21Uber RidesKC YOUNG-36.75</t>
        </is>
      </c>
      <c r="B3088" t="inlineStr">
        <is>
          <t>2023/01/20</t>
        </is>
      </c>
      <c r="C3088" t="inlineStr">
        <is>
          <t>23:21</t>
        </is>
      </c>
      <c r="D3088" s="20" t="inlineStr">
        <is>
          <t>2023/01/20</t>
        </is>
      </c>
      <c r="E3088" t="inlineStr">
        <is>
          <t>2023/02/01</t>
        </is>
      </c>
      <c r="F3088" t="inlineStr">
        <is>
          <t>2023-02</t>
        </is>
      </c>
      <c r="G3088" t="n">
        <v>2023</v>
      </c>
      <c r="H3088" t="n">
        <v>2</v>
      </c>
      <c r="I3088" t="inlineStr">
        <is>
          <t>Online</t>
        </is>
      </c>
      <c r="J3088" t="inlineStr">
        <is>
          <t>CreditCard</t>
        </is>
      </c>
      <c r="K3088" t="inlineStr">
        <is>
          <t>Uber Rides</t>
        </is>
      </c>
      <c r="L3088" t="inlineStr">
        <is>
          <t>KC YOUNG</t>
        </is>
      </c>
      <c r="M3088" s="26" t="n">
        <v>-36.75</v>
      </c>
      <c r="N3088" t="inlineStr"/>
      <c r="O3088" t="inlineStr"/>
    </row>
    <row r="3089" hidden="1">
      <c r="A3089" s="30" t="inlineStr">
        <is>
          <t>2023-01-2100:51Recurring inter account transfer from acc...4021 P180</t>
        </is>
      </c>
      <c r="B3089" t="inlineStr">
        <is>
          <t>2023/01/21</t>
        </is>
      </c>
      <c r="C3089" t="inlineStr">
        <is>
          <t>00:51</t>
        </is>
      </c>
      <c r="D3089" s="20" t="inlineStr">
        <is>
          <t>2023/01/20</t>
        </is>
      </c>
      <c r="E3089" t="inlineStr">
        <is>
          <t>2023/02/01</t>
        </is>
      </c>
      <c r="F3089" t="inlineStr">
        <is>
          <t>2023-02</t>
        </is>
      </c>
      <c r="G3089" t="n">
        <v>2023</v>
      </c>
      <c r="H3089" t="n">
        <v>2</v>
      </c>
      <c r="I3089" t="inlineStr">
        <is>
          <t>Transfer</t>
        </is>
      </c>
      <c r="J3089" t="inlineStr">
        <is>
          <t>Subscriptions</t>
        </is>
      </c>
      <c r="K3089" t="inlineStr">
        <is>
          <t>Recurring inter account transfer from acc...4021 P</t>
        </is>
      </c>
      <c r="L3089" t="inlineStr"/>
      <c r="M3089" s="26" t="n">
        <v>180</v>
      </c>
      <c r="N3089" t="inlineStr"/>
      <c r="O3089" t="inlineStr"/>
    </row>
    <row r="3090" hidden="1">
      <c r="A3090" s="30" t="inlineStr">
        <is>
          <t>2023-01-2100:51Recurring inter account transfer to acc...7030 Par-180</t>
        </is>
      </c>
      <c r="B3090" t="inlineStr">
        <is>
          <t>2023/01/21</t>
        </is>
      </c>
      <c r="C3090" t="inlineStr">
        <is>
          <t>00:51</t>
        </is>
      </c>
      <c r="D3090" s="20" t="inlineStr">
        <is>
          <t>2023/01/20</t>
        </is>
      </c>
      <c r="E3090" t="inlineStr">
        <is>
          <t>2023/02/01</t>
        </is>
      </c>
      <c r="F3090" t="inlineStr">
        <is>
          <t>2023-02</t>
        </is>
      </c>
      <c r="G3090" t="n">
        <v>2023</v>
      </c>
      <c r="H3090" t="n">
        <v>2</v>
      </c>
      <c r="I3090" t="inlineStr">
        <is>
          <t>Transfer</t>
        </is>
      </c>
      <c r="J3090" t="inlineStr">
        <is>
          <t>CreditCard</t>
        </is>
      </c>
      <c r="K3090" t="inlineStr">
        <is>
          <t>Recurring inter account transfer to acc...7030 Par</t>
        </is>
      </c>
      <c r="L3090" t="inlineStr"/>
      <c r="M3090" s="26" t="n">
        <v>-180</v>
      </c>
      <c r="N3090" t="inlineStr"/>
      <c r="O3090" t="inlineStr"/>
    </row>
    <row r="3091" hidden="1">
      <c r="A3091" s="30" t="inlineStr">
        <is>
          <t>2023-01-2107:30UBER SA help.uber.com JOHANNESBURGKC YOUNG-10</t>
        </is>
      </c>
      <c r="B3091" t="inlineStr">
        <is>
          <t>2023/01/21</t>
        </is>
      </c>
      <c r="C3091" t="inlineStr">
        <is>
          <t>07:30</t>
        </is>
      </c>
      <c r="D3091" s="20" t="inlineStr">
        <is>
          <t>2023/01/20</t>
        </is>
      </c>
      <c r="E3091" t="inlineStr">
        <is>
          <t>2023/02/01</t>
        </is>
      </c>
      <c r="F3091" t="inlineStr">
        <is>
          <t>2023-02</t>
        </is>
      </c>
      <c r="G3091" t="n">
        <v>2023</v>
      </c>
      <c r="H3091" t="n">
        <v>2</v>
      </c>
      <c r="I3091" t="inlineStr">
        <is>
          <t>POS Purchase</t>
        </is>
      </c>
      <c r="J3091" t="inlineStr">
        <is>
          <t>CreditCard</t>
        </is>
      </c>
      <c r="K3091" t="inlineStr">
        <is>
          <t>UBER SA help.uber.com JOHANNESBURG</t>
        </is>
      </c>
      <c r="L3091" t="inlineStr">
        <is>
          <t>KC YOUNG</t>
        </is>
      </c>
      <c r="M3091" s="26" t="n">
        <v>-10</v>
      </c>
      <c r="N3091" t="inlineStr">
        <is>
          <t>Entertainment</t>
        </is>
      </c>
      <c r="O3091" t="inlineStr">
        <is>
          <t>Out</t>
        </is>
      </c>
    </row>
    <row r="3092" hidden="1">
      <c r="A3092" s="30" t="inlineStr">
        <is>
          <t>2023-01-2110:21WOOLWORTHS JUKSKEI VIEWKC YOUNG-240</t>
        </is>
      </c>
      <c r="B3092" t="inlineStr">
        <is>
          <t>2023/01/21</t>
        </is>
      </c>
      <c r="C3092" t="inlineStr">
        <is>
          <t>10:21</t>
        </is>
      </c>
      <c r="D3092" s="20" t="inlineStr">
        <is>
          <t>2023/01/20</t>
        </is>
      </c>
      <c r="E3092" t="inlineStr">
        <is>
          <t>2023/02/01</t>
        </is>
      </c>
      <c r="F3092" t="inlineStr">
        <is>
          <t>2023-02</t>
        </is>
      </c>
      <c r="G3092" t="n">
        <v>2023</v>
      </c>
      <c r="H3092" t="n">
        <v>2</v>
      </c>
      <c r="I3092" t="inlineStr">
        <is>
          <t>Apple Pay</t>
        </is>
      </c>
      <c r="J3092" t="inlineStr">
        <is>
          <t>CreditCard</t>
        </is>
      </c>
      <c r="K3092" t="inlineStr">
        <is>
          <t>WOOLWORTHS JUKSKEI VIEW</t>
        </is>
      </c>
      <c r="L3092" t="inlineStr">
        <is>
          <t>KC YOUNG</t>
        </is>
      </c>
      <c r="M3092" s="26" t="n">
        <v>-240</v>
      </c>
      <c r="N3092" t="inlineStr"/>
      <c r="O3092" t="inlineStr"/>
    </row>
    <row r="3093" hidden="1">
      <c r="A3093" s="30" t="inlineStr">
        <is>
          <t>2023-01-2110:39UNDER ARMOUR JohannesburgKC YOUNG-299</t>
        </is>
      </c>
      <c r="B3093" t="inlineStr">
        <is>
          <t>2023/01/21</t>
        </is>
      </c>
      <c r="C3093" t="inlineStr">
        <is>
          <t>10:39</t>
        </is>
      </c>
      <c r="D3093" s="20" t="inlineStr">
        <is>
          <t>2023/01/20</t>
        </is>
      </c>
      <c r="E3093" t="inlineStr">
        <is>
          <t>2023/02/01</t>
        </is>
      </c>
      <c r="F3093" t="inlineStr">
        <is>
          <t>2023-02</t>
        </is>
      </c>
      <c r="G3093" t="n">
        <v>2023</v>
      </c>
      <c r="H3093" t="n">
        <v>2</v>
      </c>
      <c r="I3093" t="inlineStr">
        <is>
          <t>Apple Pay</t>
        </is>
      </c>
      <c r="J3093" t="inlineStr">
        <is>
          <t>CreditCard</t>
        </is>
      </c>
      <c r="K3093" t="inlineStr">
        <is>
          <t>UNDER ARMOUR Johannesburg</t>
        </is>
      </c>
      <c r="L3093" t="inlineStr">
        <is>
          <t>KC YOUNG</t>
        </is>
      </c>
      <c r="M3093" s="26" t="n">
        <v>-299</v>
      </c>
      <c r="N3093" t="inlineStr"/>
      <c r="O3093" t="inlineStr"/>
    </row>
    <row r="3094" hidden="1">
      <c r="A3094" s="30" t="inlineStr">
        <is>
          <t>2023-01-2110:59Mall of Africa MIDRANDKC YOUNG-10</t>
        </is>
      </c>
      <c r="B3094" t="inlineStr">
        <is>
          <t>2023/01/21</t>
        </is>
      </c>
      <c r="C3094" t="inlineStr">
        <is>
          <t>10:59</t>
        </is>
      </c>
      <c r="D3094" s="20" t="inlineStr">
        <is>
          <t>2023/01/20</t>
        </is>
      </c>
      <c r="E3094" t="inlineStr">
        <is>
          <t>2023/02/01</t>
        </is>
      </c>
      <c r="F3094" t="inlineStr">
        <is>
          <t>2023-02</t>
        </is>
      </c>
      <c r="G3094" t="n">
        <v>2023</v>
      </c>
      <c r="H3094" t="n">
        <v>2</v>
      </c>
      <c r="I3094" t="inlineStr">
        <is>
          <t>Apple Pay</t>
        </is>
      </c>
      <c r="J3094" t="inlineStr">
        <is>
          <t>CreditCard</t>
        </is>
      </c>
      <c r="K3094" t="inlineStr">
        <is>
          <t>Mall of Africa MIDRAND</t>
        </is>
      </c>
      <c r="L3094" t="inlineStr">
        <is>
          <t>KC YOUNG</t>
        </is>
      </c>
      <c r="M3094" s="26" t="n">
        <v>-10</v>
      </c>
      <c r="N3094" t="inlineStr">
        <is>
          <t>Car</t>
        </is>
      </c>
      <c r="O3094" t="inlineStr">
        <is>
          <t>Out</t>
        </is>
      </c>
    </row>
    <row r="3095" hidden="1">
      <c r="A3095" s="30" t="inlineStr">
        <is>
          <t>2023-01-2111:27SuperSpar Crowthorne CROWTHORNEKC YOUNG-117.14</t>
        </is>
      </c>
      <c r="B3095" t="inlineStr">
        <is>
          <t>2023/01/21</t>
        </is>
      </c>
      <c r="C3095" t="inlineStr">
        <is>
          <t>11:27</t>
        </is>
      </c>
      <c r="D3095" s="20" t="inlineStr">
        <is>
          <t>2023/01/20</t>
        </is>
      </c>
      <c r="E3095" t="inlineStr">
        <is>
          <t>2023/02/01</t>
        </is>
      </c>
      <c r="F3095" t="inlineStr">
        <is>
          <t>2023-02</t>
        </is>
      </c>
      <c r="G3095" t="n">
        <v>2023</v>
      </c>
      <c r="H3095" t="n">
        <v>2</v>
      </c>
      <c r="I3095" t="inlineStr">
        <is>
          <t>Apple Pay</t>
        </is>
      </c>
      <c r="J3095" t="inlineStr">
        <is>
          <t>CreditCard</t>
        </is>
      </c>
      <c r="K3095" t="inlineStr">
        <is>
          <t>SuperSpar Crowthorne CROWTHORNE</t>
        </is>
      </c>
      <c r="L3095" t="inlineStr">
        <is>
          <t>KC YOUNG</t>
        </is>
      </c>
      <c r="M3095" s="26" t="n">
        <v>-117.14</v>
      </c>
      <c r="N3095" t="inlineStr"/>
      <c r="O3095" t="inlineStr"/>
    </row>
    <row r="3096" hidden="1">
      <c r="A3096" s="30" t="inlineStr">
        <is>
          <t>2023-01-2111:35THE CRAZY STORE CROWTH MIDRANDKC YOUNG-454.96</t>
        </is>
      </c>
      <c r="B3096" t="inlineStr">
        <is>
          <t>2023/01/21</t>
        </is>
      </c>
      <c r="C3096" t="inlineStr">
        <is>
          <t>11:35</t>
        </is>
      </c>
      <c r="D3096" s="20" t="inlineStr">
        <is>
          <t>2023/01/20</t>
        </is>
      </c>
      <c r="E3096" t="inlineStr">
        <is>
          <t>2023/02/01</t>
        </is>
      </c>
      <c r="F3096" t="inlineStr">
        <is>
          <t>2023-02</t>
        </is>
      </c>
      <c r="G3096" t="n">
        <v>2023</v>
      </c>
      <c r="H3096" t="n">
        <v>2</v>
      </c>
      <c r="I3096" t="inlineStr">
        <is>
          <t>Apple Pay</t>
        </is>
      </c>
      <c r="J3096" t="inlineStr">
        <is>
          <t>CreditCard</t>
        </is>
      </c>
      <c r="K3096" t="inlineStr">
        <is>
          <t>THE CRAZY STORE CROWTH MIDRAND</t>
        </is>
      </c>
      <c r="L3096" t="inlineStr">
        <is>
          <t>KC YOUNG</t>
        </is>
      </c>
      <c r="M3096" s="26" t="n">
        <v>-454.96</v>
      </c>
      <c r="N3096" t="inlineStr"/>
      <c r="O3096" t="inlineStr"/>
    </row>
    <row r="3097" hidden="1">
      <c r="A3097" s="30" t="inlineStr">
        <is>
          <t>2023-01-2115:30MOTHERLAND COFFEE COMP JOHANNESBURGKC YOUNG-100</t>
        </is>
      </c>
      <c r="B3097" t="inlineStr">
        <is>
          <t>2023/01/21</t>
        </is>
      </c>
      <c r="C3097" t="inlineStr">
        <is>
          <t>15:30</t>
        </is>
      </c>
      <c r="D3097" s="20" t="inlineStr">
        <is>
          <t>2023/01/20</t>
        </is>
      </c>
      <c r="E3097" t="inlineStr">
        <is>
          <t>2023/02/01</t>
        </is>
      </c>
      <c r="F3097" t="inlineStr">
        <is>
          <t>2023-02</t>
        </is>
      </c>
      <c r="G3097" t="n">
        <v>2023</v>
      </c>
      <c r="H3097" t="n">
        <v>2</v>
      </c>
      <c r="I3097" t="inlineStr">
        <is>
          <t>Apple Pay</t>
        </is>
      </c>
      <c r="J3097" t="inlineStr">
        <is>
          <t>CreditCard</t>
        </is>
      </c>
      <c r="K3097" t="inlineStr">
        <is>
          <t>MOTHERLAND COFFEE COMP JOHANNESBURG</t>
        </is>
      </c>
      <c r="L3097" t="inlineStr">
        <is>
          <t>KC YOUNG</t>
        </is>
      </c>
      <c r="M3097" s="26" t="n">
        <v>-100</v>
      </c>
      <c r="N3097" t="inlineStr"/>
      <c r="O3097" t="inlineStr"/>
    </row>
    <row r="3098" hidden="1">
      <c r="A3098" s="30" t="inlineStr">
        <is>
          <t>2023-01-2119:15HENLEY CROWTHRONE SERV Kyalami EstatKC YOUNG-39.5</t>
        </is>
      </c>
      <c r="B3098" t="inlineStr">
        <is>
          <t>2023/01/21</t>
        </is>
      </c>
      <c r="C3098" t="inlineStr">
        <is>
          <t>19:15</t>
        </is>
      </c>
      <c r="D3098" s="20" t="inlineStr">
        <is>
          <t>2023/01/20</t>
        </is>
      </c>
      <c r="E3098" t="inlineStr">
        <is>
          <t>2023/02/01</t>
        </is>
      </c>
      <c r="F3098" t="inlineStr">
        <is>
          <t>2023-02</t>
        </is>
      </c>
      <c r="G3098" t="n">
        <v>2023</v>
      </c>
      <c r="H3098" t="n">
        <v>2</v>
      </c>
      <c r="I3098" t="inlineStr">
        <is>
          <t>Apple Pay</t>
        </is>
      </c>
      <c r="J3098" t="inlineStr">
        <is>
          <t>CreditCard</t>
        </is>
      </c>
      <c r="K3098" t="inlineStr">
        <is>
          <t>HENLEY CROWTHRONE SERV Kyalami Estat</t>
        </is>
      </c>
      <c r="L3098" t="inlineStr">
        <is>
          <t>KC YOUNG</t>
        </is>
      </c>
      <c r="M3098" s="26" t="n">
        <v>-39.5</v>
      </c>
      <c r="N3098" t="inlineStr"/>
      <c r="O3098" t="inlineStr"/>
    </row>
    <row r="3099" hidden="1">
      <c r="A3099" s="30" t="inlineStr">
        <is>
          <t>2023-01-2200:37Discovery Bank account...8528From: NOTICE SAVINGS100000</t>
        </is>
      </c>
      <c r="B3099" t="inlineStr">
        <is>
          <t>2023/01/22</t>
        </is>
      </c>
      <c r="C3099" t="inlineStr">
        <is>
          <t>00:37</t>
        </is>
      </c>
      <c r="D3099" s="20" t="inlineStr">
        <is>
          <t>2023/01/20</t>
        </is>
      </c>
      <c r="E3099" t="inlineStr">
        <is>
          <t>2023/02/01</t>
        </is>
      </c>
      <c r="F3099" t="inlineStr">
        <is>
          <t>2023-02</t>
        </is>
      </c>
      <c r="G3099" t="n">
        <v>2023</v>
      </c>
      <c r="H3099" t="n">
        <v>2</v>
      </c>
      <c r="I3099" t="inlineStr">
        <is>
          <t>Transfer</t>
        </is>
      </c>
      <c r="J3099" t="inlineStr">
        <is>
          <t>CreditCard</t>
        </is>
      </c>
      <c r="K3099" t="inlineStr">
        <is>
          <t>Discovery Bank account...8528</t>
        </is>
      </c>
      <c r="L3099" t="inlineStr">
        <is>
          <t>From: NOTICE SAVINGS</t>
        </is>
      </c>
      <c r="M3099" s="26" t="n">
        <v>100000</v>
      </c>
      <c r="N3099" t="inlineStr">
        <is>
          <t>Savings</t>
        </is>
      </c>
      <c r="O3099" t="inlineStr">
        <is>
          <t>Out</t>
        </is>
      </c>
    </row>
    <row r="3100" hidden="1">
      <c r="A3100" s="30" t="inlineStr">
        <is>
          <t>2023-01-2200:37Notice savings account payoutTo: Credit card-100000</t>
        </is>
      </c>
      <c r="B3100" t="inlineStr">
        <is>
          <t>2023/01/22</t>
        </is>
      </c>
      <c r="C3100" t="inlineStr">
        <is>
          <t>00:37</t>
        </is>
      </c>
      <c r="D3100" s="20" t="inlineStr">
        <is>
          <t>2023/01/20</t>
        </is>
      </c>
      <c r="E3100" t="inlineStr">
        <is>
          <t>2023/02/01</t>
        </is>
      </c>
      <c r="F3100" t="inlineStr">
        <is>
          <t>2023-02</t>
        </is>
      </c>
      <c r="G3100" t="n">
        <v>2023</v>
      </c>
      <c r="H3100" t="n">
        <v>2</v>
      </c>
      <c r="I3100" t="inlineStr">
        <is>
          <t>Transfer</t>
        </is>
      </c>
      <c r="J3100" t="inlineStr">
        <is>
          <t>NoticeSavings</t>
        </is>
      </c>
      <c r="K3100" t="inlineStr">
        <is>
          <t>Notice savings account payout</t>
        </is>
      </c>
      <c r="L3100" t="inlineStr">
        <is>
          <t>To: Credit card</t>
        </is>
      </c>
      <c r="M3100" s="26" t="n">
        <v>-100000</v>
      </c>
      <c r="N3100" t="inlineStr"/>
      <c r="O3100" t="inlineStr"/>
    </row>
    <row r="3101" hidden="1">
      <c r="A3101" s="30" t="inlineStr">
        <is>
          <t>2023-01-2200:57Recurring inter account transfer from acc...4021 A45</t>
        </is>
      </c>
      <c r="B3101" t="inlineStr">
        <is>
          <t>2023/01/22</t>
        </is>
      </c>
      <c r="C3101" t="inlineStr">
        <is>
          <t>00:57</t>
        </is>
      </c>
      <c r="D3101" s="20" t="inlineStr">
        <is>
          <t>2023/01/20</t>
        </is>
      </c>
      <c r="E3101" t="inlineStr">
        <is>
          <t>2023/02/01</t>
        </is>
      </c>
      <c r="F3101" t="inlineStr">
        <is>
          <t>2023-02</t>
        </is>
      </c>
      <c r="G3101" t="n">
        <v>2023</v>
      </c>
      <c r="H3101" t="n">
        <v>2</v>
      </c>
      <c r="I3101" t="inlineStr">
        <is>
          <t>Transfer</t>
        </is>
      </c>
      <c r="J3101" t="inlineStr">
        <is>
          <t>Subscriptions</t>
        </is>
      </c>
      <c r="K3101" t="inlineStr">
        <is>
          <t>Recurring inter account transfer from acc...4021 A</t>
        </is>
      </c>
      <c r="L3101" t="inlineStr"/>
      <c r="M3101" s="26" t="n">
        <v>45</v>
      </c>
      <c r="N3101" t="inlineStr"/>
      <c r="O3101" t="inlineStr"/>
    </row>
    <row r="3102" hidden="1">
      <c r="A3102" s="30" t="inlineStr">
        <is>
          <t>2023-01-2200:57Recurring inter account transfer to acc...7030 App-45</t>
        </is>
      </c>
      <c r="B3102" t="inlineStr">
        <is>
          <t>2023/01/22</t>
        </is>
      </c>
      <c r="C3102" t="inlineStr">
        <is>
          <t>00:57</t>
        </is>
      </c>
      <c r="D3102" s="20" t="inlineStr">
        <is>
          <t>2023/01/20</t>
        </is>
      </c>
      <c r="E3102" t="inlineStr">
        <is>
          <t>2023/02/01</t>
        </is>
      </c>
      <c r="F3102" t="inlineStr">
        <is>
          <t>2023-02</t>
        </is>
      </c>
      <c r="G3102" t="n">
        <v>2023</v>
      </c>
      <c r="H3102" t="n">
        <v>2</v>
      </c>
      <c r="I3102" t="inlineStr">
        <is>
          <t>Transfer</t>
        </is>
      </c>
      <c r="J3102" t="inlineStr">
        <is>
          <t>CreditCard</t>
        </is>
      </c>
      <c r="K3102" t="inlineStr">
        <is>
          <t>Recurring inter account transfer to acc...7030 App</t>
        </is>
      </c>
      <c r="L3102" t="inlineStr"/>
      <c r="M3102" s="26" t="n">
        <v>-45</v>
      </c>
      <c r="N3102" t="inlineStr">
        <is>
          <t>Hobbies</t>
        </is>
      </c>
      <c r="O3102" t="inlineStr">
        <is>
          <t>Out</t>
        </is>
      </c>
    </row>
    <row r="3103" hidden="1">
      <c r="A3103" s="30" t="inlineStr">
        <is>
          <t>2023-01-2201:31APPLE.COM/BILL ITUNES.COM 44.99 ZARKC YOUNG-44.99</t>
        </is>
      </c>
      <c r="B3103" t="inlineStr">
        <is>
          <t>2023/01/22</t>
        </is>
      </c>
      <c r="C3103" t="inlineStr">
        <is>
          <t>01:31</t>
        </is>
      </c>
      <c r="D3103" s="20" t="inlineStr">
        <is>
          <t>2023/01/20</t>
        </is>
      </c>
      <c r="E3103" t="inlineStr">
        <is>
          <t>2023/02/01</t>
        </is>
      </c>
      <c r="F3103" t="inlineStr">
        <is>
          <t>2023-02</t>
        </is>
      </c>
      <c r="G3103" t="n">
        <v>2023</v>
      </c>
      <c r="H3103" t="n">
        <v>2</v>
      </c>
      <c r="I3103" t="inlineStr">
        <is>
          <t>POS Purchase</t>
        </is>
      </c>
      <c r="J3103" t="inlineStr">
        <is>
          <t>Subscriptions</t>
        </is>
      </c>
      <c r="K3103" t="inlineStr">
        <is>
          <t>APPLE.COM/BILL ITUNES.COM 44.99 ZAR</t>
        </is>
      </c>
      <c r="L3103" t="inlineStr">
        <is>
          <t>KC YOUNG</t>
        </is>
      </c>
      <c r="M3103" s="26" t="n">
        <v>-44.99</v>
      </c>
      <c r="N3103" t="inlineStr"/>
      <c r="O3103" t="inlineStr"/>
    </row>
    <row r="3104" hidden="1">
      <c r="A3104" s="30" t="inlineStr">
        <is>
          <t>2023-01-2207:33SavingsFrom: Credit card90000</t>
        </is>
      </c>
      <c r="B3104" t="inlineStr">
        <is>
          <t>2023/01/22</t>
        </is>
      </c>
      <c r="C3104" t="inlineStr">
        <is>
          <t>07:33</t>
        </is>
      </c>
      <c r="D3104" s="20" t="inlineStr">
        <is>
          <t>2023/01/20</t>
        </is>
      </c>
      <c r="E3104" t="inlineStr">
        <is>
          <t>2023/02/01</t>
        </is>
      </c>
      <c r="F3104" t="inlineStr">
        <is>
          <t>2023-02</t>
        </is>
      </c>
      <c r="G3104" t="n">
        <v>2023</v>
      </c>
      <c r="H3104" t="n">
        <v>2</v>
      </c>
      <c r="I3104" t="inlineStr">
        <is>
          <t>Transfer</t>
        </is>
      </c>
      <c r="J3104" t="inlineStr">
        <is>
          <t>NoticeSavings</t>
        </is>
      </c>
      <c r="K3104" t="inlineStr">
        <is>
          <t>Savings</t>
        </is>
      </c>
      <c r="L3104" t="inlineStr">
        <is>
          <t>From: Credit card</t>
        </is>
      </c>
      <c r="M3104" s="26" t="n">
        <v>90000</v>
      </c>
      <c r="N3104" t="inlineStr"/>
      <c r="O3104" t="inlineStr"/>
    </row>
    <row r="3105" hidden="1">
      <c r="A3105" s="30" t="inlineStr">
        <is>
          <t>2023-01-2207:33SavingsTo: NOTICE SAVINGS-90000</t>
        </is>
      </c>
      <c r="B3105" t="inlineStr">
        <is>
          <t>2023/01/22</t>
        </is>
      </c>
      <c r="C3105" t="inlineStr">
        <is>
          <t>07:33</t>
        </is>
      </c>
      <c r="D3105" s="20" t="inlineStr">
        <is>
          <t>2023/01/20</t>
        </is>
      </c>
      <c r="E3105" t="inlineStr">
        <is>
          <t>2023/02/01</t>
        </is>
      </c>
      <c r="F3105" t="inlineStr">
        <is>
          <t>2023-02</t>
        </is>
      </c>
      <c r="G3105" t="n">
        <v>2023</v>
      </c>
      <c r="H3105" t="n">
        <v>2</v>
      </c>
      <c r="I3105" t="inlineStr">
        <is>
          <t>Transfer</t>
        </is>
      </c>
      <c r="J3105" t="inlineStr">
        <is>
          <t>CreditCard</t>
        </is>
      </c>
      <c r="K3105" t="inlineStr">
        <is>
          <t>Savings</t>
        </is>
      </c>
      <c r="L3105" t="inlineStr">
        <is>
          <t>To: NOTICE SAVINGS</t>
        </is>
      </c>
      <c r="M3105" s="26" t="n">
        <v>-90000</v>
      </c>
      <c r="N3105" t="inlineStr">
        <is>
          <t>Savings</t>
        </is>
      </c>
      <c r="O3105" t="inlineStr">
        <is>
          <t>Out</t>
        </is>
      </c>
    </row>
    <row r="3106" hidden="1">
      <c r="A3106" s="30" t="inlineStr">
        <is>
          <t>2023-01-2209:48SpotifyZA 99.99 ZARKC YOUNG-99.99</t>
        </is>
      </c>
      <c r="B3106" t="inlineStr">
        <is>
          <t>2023/01/22</t>
        </is>
      </c>
      <c r="C3106" t="inlineStr">
        <is>
          <t>09:48</t>
        </is>
      </c>
      <c r="D3106" s="20" t="inlineStr">
        <is>
          <t>2023/01/20</t>
        </is>
      </c>
      <c r="E3106" t="inlineStr">
        <is>
          <t>2023/02/01</t>
        </is>
      </c>
      <c r="F3106" t="inlineStr">
        <is>
          <t>2023-02</t>
        </is>
      </c>
      <c r="G3106" t="n">
        <v>2023</v>
      </c>
      <c r="H3106" t="n">
        <v>2</v>
      </c>
      <c r="I3106" t="inlineStr">
        <is>
          <t>Online</t>
        </is>
      </c>
      <c r="J3106" t="inlineStr">
        <is>
          <t>Subscriptions</t>
        </is>
      </c>
      <c r="K3106" t="inlineStr">
        <is>
          <t>SpotifyZA 99.99 ZAR</t>
        </is>
      </c>
      <c r="L3106" t="inlineStr">
        <is>
          <t>KC YOUNG</t>
        </is>
      </c>
      <c r="M3106" s="26" t="n">
        <v>-99.98999999999999</v>
      </c>
      <c r="N3106" t="inlineStr"/>
      <c r="O3106" t="inlineStr"/>
    </row>
    <row r="3107" hidden="1">
      <c r="A3107" s="30" t="inlineStr">
        <is>
          <t>2023-01-2212:23BRYANSTON JEWEL   95483 JOHANNESBURGKC YOUNG-150</t>
        </is>
      </c>
      <c r="B3107" t="inlineStr">
        <is>
          <t>2023/01/22</t>
        </is>
      </c>
      <c r="C3107" t="inlineStr">
        <is>
          <t>12:23</t>
        </is>
      </c>
      <c r="D3107" s="20" t="inlineStr">
        <is>
          <t>2023/01/20</t>
        </is>
      </c>
      <c r="E3107" t="inlineStr">
        <is>
          <t>2023/02/01</t>
        </is>
      </c>
      <c r="F3107" t="inlineStr">
        <is>
          <t>2023-02</t>
        </is>
      </c>
      <c r="G3107" t="n">
        <v>2023</v>
      </c>
      <c r="H3107" t="n">
        <v>2</v>
      </c>
      <c r="I3107" t="inlineStr">
        <is>
          <t>POS Purchase</t>
        </is>
      </c>
      <c r="J3107" t="inlineStr">
        <is>
          <t>CreditCard</t>
        </is>
      </c>
      <c r="K3107" t="inlineStr">
        <is>
          <t>BRYANSTON JEWEL   95483 JOHANNESBURG</t>
        </is>
      </c>
      <c r="L3107" t="inlineStr">
        <is>
          <t>KC YOUNG</t>
        </is>
      </c>
      <c r="M3107" s="26" t="n">
        <v>-150</v>
      </c>
      <c r="N3107" t="inlineStr"/>
      <c r="O3107" t="inlineStr"/>
    </row>
    <row r="3108" hidden="1">
      <c r="A3108" s="30" t="inlineStr">
        <is>
          <t>2023-01-2219:52MCD Kyalami (0559) MidrandKC YOUNG-121.8</t>
        </is>
      </c>
      <c r="B3108" t="inlineStr">
        <is>
          <t>2023/01/22</t>
        </is>
      </c>
      <c r="C3108" t="inlineStr">
        <is>
          <t>19:52</t>
        </is>
      </c>
      <c r="D3108" s="20" t="inlineStr">
        <is>
          <t>2023/01/20</t>
        </is>
      </c>
      <c r="E3108" t="inlineStr">
        <is>
          <t>2023/02/01</t>
        </is>
      </c>
      <c r="F3108" t="inlineStr">
        <is>
          <t>2023-02</t>
        </is>
      </c>
      <c r="G3108" t="n">
        <v>2023</v>
      </c>
      <c r="H3108" t="n">
        <v>2</v>
      </c>
      <c r="I3108" t="inlineStr">
        <is>
          <t>Apple Pay</t>
        </is>
      </c>
      <c r="J3108" t="inlineStr">
        <is>
          <t>CreditCard</t>
        </is>
      </c>
      <c r="K3108" t="inlineStr">
        <is>
          <t>MCD Kyalami (0559) Midrand</t>
        </is>
      </c>
      <c r="L3108" t="inlineStr">
        <is>
          <t>KC YOUNG</t>
        </is>
      </c>
      <c r="M3108" s="26" t="n">
        <v>-121.8</v>
      </c>
      <c r="N3108" t="inlineStr">
        <is>
          <t>Eating out</t>
        </is>
      </c>
      <c r="O3108" t="inlineStr">
        <is>
          <t>Out</t>
        </is>
      </c>
    </row>
    <row r="3109" hidden="1">
      <c r="A3109" s="30" t="inlineStr">
        <is>
          <t>2023-01-2310:23Checkers Sixty60KC YOUNG-599.51</t>
        </is>
      </c>
      <c r="B3109" t="inlineStr">
        <is>
          <t>2023/01/23</t>
        </is>
      </c>
      <c r="C3109" t="inlineStr">
        <is>
          <t>10:23</t>
        </is>
      </c>
      <c r="D3109" s="20" t="inlineStr">
        <is>
          <t>2023/01/20</t>
        </is>
      </c>
      <c r="E3109" t="inlineStr">
        <is>
          <t>2023/02/01</t>
        </is>
      </c>
      <c r="F3109" t="inlineStr">
        <is>
          <t>2023-02</t>
        </is>
      </c>
      <c r="G3109" t="n">
        <v>2023</v>
      </c>
      <c r="H3109" t="n">
        <v>2</v>
      </c>
      <c r="I3109" t="inlineStr">
        <is>
          <t>Online</t>
        </is>
      </c>
      <c r="J3109" t="inlineStr">
        <is>
          <t>CreditCard</t>
        </is>
      </c>
      <c r="K3109" t="inlineStr">
        <is>
          <t>Checkers Sixty60</t>
        </is>
      </c>
      <c r="L3109" t="inlineStr">
        <is>
          <t>KC YOUNG</t>
        </is>
      </c>
      <c r="M3109" s="26" t="n">
        <v>-599.51</v>
      </c>
      <c r="N3109" t="inlineStr">
        <is>
          <t>Groceries</t>
        </is>
      </c>
      <c r="O3109" t="inlineStr">
        <is>
          <t>Out</t>
        </is>
      </c>
    </row>
    <row r="3110" hidden="1">
      <c r="A3110" s="30" t="inlineStr">
        <is>
          <t>2023-01-2318:55vaughan debt2242</t>
        </is>
      </c>
      <c r="B3110" t="inlineStr">
        <is>
          <t>2023/01/23</t>
        </is>
      </c>
      <c r="C3110" t="inlineStr">
        <is>
          <t>18:55</t>
        </is>
      </c>
      <c r="D3110" s="20" t="inlineStr">
        <is>
          <t>2023/01/20</t>
        </is>
      </c>
      <c r="E3110" t="inlineStr">
        <is>
          <t>2023/02/01</t>
        </is>
      </c>
      <c r="F3110" t="inlineStr">
        <is>
          <t>2023-02</t>
        </is>
      </c>
      <c r="G3110" t="n">
        <v>2023</v>
      </c>
      <c r="H3110" t="n">
        <v>2</v>
      </c>
      <c r="I3110" t="inlineStr">
        <is>
          <t>EFT</t>
        </is>
      </c>
      <c r="J3110" t="inlineStr">
        <is>
          <t>CreditCard</t>
        </is>
      </c>
      <c r="K3110" t="inlineStr">
        <is>
          <t>vaughan debt</t>
        </is>
      </c>
      <c r="L3110" t="inlineStr"/>
      <c r="M3110" s="26" t="n">
        <v>2242</v>
      </c>
      <c r="N3110" t="inlineStr"/>
      <c r="O3110" t="inlineStr"/>
    </row>
    <row r="3111" hidden="1">
      <c r="A3111" s="30" t="inlineStr">
        <is>
          <t>2023-01-2416:45Checkers Kyalami GAUTENGKC YOUNG-339.82</t>
        </is>
      </c>
      <c r="B3111" t="inlineStr">
        <is>
          <t>2023/01/24</t>
        </is>
      </c>
      <c r="C3111" t="inlineStr">
        <is>
          <t>16:45</t>
        </is>
      </c>
      <c r="D3111" s="20" t="inlineStr">
        <is>
          <t>2023/01/20</t>
        </is>
      </c>
      <c r="E3111" t="inlineStr">
        <is>
          <t>2023/02/01</t>
        </is>
      </c>
      <c r="F3111" t="inlineStr">
        <is>
          <t>2023-02</t>
        </is>
      </c>
      <c r="G3111" t="n">
        <v>2023</v>
      </c>
      <c r="H3111" t="n">
        <v>2</v>
      </c>
      <c r="I3111" t="inlineStr">
        <is>
          <t>Apple Pay</t>
        </is>
      </c>
      <c r="J3111" t="inlineStr">
        <is>
          <t>CreditCard</t>
        </is>
      </c>
      <c r="K3111" t="inlineStr">
        <is>
          <t>Checkers Kyalami GAUTENG</t>
        </is>
      </c>
      <c r="L3111" t="inlineStr">
        <is>
          <t>KC YOUNG</t>
        </is>
      </c>
      <c r="M3111" s="26" t="n">
        <v>-339.82</v>
      </c>
      <c r="N3111" t="inlineStr">
        <is>
          <t>Groceries</t>
        </is>
      </c>
      <c r="O3111" t="inlineStr">
        <is>
          <t>Out</t>
        </is>
      </c>
    </row>
    <row r="3112" hidden="1">
      <c r="A3112" s="30" t="inlineStr">
        <is>
          <t>2023-01-2501:03Recurring inter account transfer from acc...4021 C150</t>
        </is>
      </c>
      <c r="B3112" t="inlineStr">
        <is>
          <t>2023/01/25</t>
        </is>
      </c>
      <c r="C3112" t="inlineStr">
        <is>
          <t>01:03</t>
        </is>
      </c>
      <c r="D3112" s="20" t="inlineStr">
        <is>
          <t>2023/01/20</t>
        </is>
      </c>
      <c r="E3112" t="inlineStr">
        <is>
          <t>2023/02/01</t>
        </is>
      </c>
      <c r="F3112" t="inlineStr">
        <is>
          <t>2023-02</t>
        </is>
      </c>
      <c r="G3112" t="n">
        <v>2023</v>
      </c>
      <c r="H3112" t="n">
        <v>2</v>
      </c>
      <c r="I3112" t="inlineStr">
        <is>
          <t>Transfer</t>
        </is>
      </c>
      <c r="J3112" t="inlineStr">
        <is>
          <t>WhiskenHousehold</t>
        </is>
      </c>
      <c r="K3112" t="inlineStr">
        <is>
          <t>Recurring inter account transfer from acc...4021 C</t>
        </is>
      </c>
      <c r="L3112" t="inlineStr"/>
      <c r="M3112" s="26" t="n">
        <v>150</v>
      </c>
      <c r="N3112" t="inlineStr">
        <is>
          <t>Transfer</t>
        </is>
      </c>
      <c r="O3112" t="inlineStr">
        <is>
          <t>Transfer</t>
        </is>
      </c>
    </row>
    <row r="3113" hidden="1">
      <c r="A3113" s="30" t="inlineStr">
        <is>
          <t>2023-01-2501:03Recurring inter account transfer from acc...4021 G2000</t>
        </is>
      </c>
      <c r="B3113" t="inlineStr">
        <is>
          <t>2023/01/25</t>
        </is>
      </c>
      <c r="C3113" t="inlineStr">
        <is>
          <t>01:03</t>
        </is>
      </c>
      <c r="D3113" s="20" t="inlineStr">
        <is>
          <t>2023/01/20</t>
        </is>
      </c>
      <c r="E3113" t="inlineStr">
        <is>
          <t>2023/02/01</t>
        </is>
      </c>
      <c r="F3113" t="inlineStr">
        <is>
          <t>2023-02</t>
        </is>
      </c>
      <c r="G3113" t="n">
        <v>2023</v>
      </c>
      <c r="H3113" t="n">
        <v>2</v>
      </c>
      <c r="I3113" t="inlineStr">
        <is>
          <t>Transfer</t>
        </is>
      </c>
      <c r="J3113" t="inlineStr">
        <is>
          <t>WhiskenHousehold</t>
        </is>
      </c>
      <c r="K3113" t="inlineStr">
        <is>
          <t>Recurring inter account transfer from acc...4021 G</t>
        </is>
      </c>
      <c r="L3113" t="inlineStr"/>
      <c r="M3113" s="26" t="n">
        <v>2000</v>
      </c>
      <c r="N3113" t="inlineStr">
        <is>
          <t>Transfer</t>
        </is>
      </c>
      <c r="O3113" t="inlineStr">
        <is>
          <t>Transfer</t>
        </is>
      </c>
    </row>
    <row r="3114" hidden="1">
      <c r="A3114" s="30" t="inlineStr">
        <is>
          <t>2023-01-2501:03Recurring inter account transfer to acc...7080 Cle-150</t>
        </is>
      </c>
      <c r="B3114" t="inlineStr">
        <is>
          <t>2023/01/25</t>
        </is>
      </c>
      <c r="C3114" t="inlineStr">
        <is>
          <t>01:03</t>
        </is>
      </c>
      <c r="D3114" s="20" t="inlineStr">
        <is>
          <t>2023/01/20</t>
        </is>
      </c>
      <c r="E3114" t="inlineStr">
        <is>
          <t>2023/02/01</t>
        </is>
      </c>
      <c r="F3114" t="inlineStr">
        <is>
          <t>2023-02</t>
        </is>
      </c>
      <c r="G3114" t="n">
        <v>2023</v>
      </c>
      <c r="H3114" t="n">
        <v>2</v>
      </c>
      <c r="I3114" t="inlineStr">
        <is>
          <t>Transfer</t>
        </is>
      </c>
      <c r="J3114" t="inlineStr">
        <is>
          <t>CreditCard</t>
        </is>
      </c>
      <c r="K3114" t="inlineStr">
        <is>
          <t>Recurring inter account transfer to acc...7080 Cle</t>
        </is>
      </c>
      <c r="L3114" t="inlineStr"/>
      <c r="M3114" s="26" t="n">
        <v>-150</v>
      </c>
      <c r="N3114" t="inlineStr"/>
      <c r="O3114" t="inlineStr"/>
    </row>
    <row r="3115" hidden="1">
      <c r="A3115" s="30" t="inlineStr">
        <is>
          <t>2023-01-2501:03Recurring inter account transfer to acc...7080 Gro-2000</t>
        </is>
      </c>
      <c r="B3115" t="inlineStr">
        <is>
          <t>2023/01/25</t>
        </is>
      </c>
      <c r="C3115" t="inlineStr">
        <is>
          <t>01:03</t>
        </is>
      </c>
      <c r="D3115" s="20" t="inlineStr">
        <is>
          <t>2023/01/20</t>
        </is>
      </c>
      <c r="E3115" t="inlineStr">
        <is>
          <t>2023/02/01</t>
        </is>
      </c>
      <c r="F3115" t="inlineStr">
        <is>
          <t>2023-02</t>
        </is>
      </c>
      <c r="G3115" t="n">
        <v>2023</v>
      </c>
      <c r="H3115" t="n">
        <v>2</v>
      </c>
      <c r="I3115" t="inlineStr">
        <is>
          <t>Transfer</t>
        </is>
      </c>
      <c r="J3115" t="inlineStr">
        <is>
          <t>CreditCard</t>
        </is>
      </c>
      <c r="K3115" t="inlineStr">
        <is>
          <t>Recurring inter account transfer to acc...7080 Gro</t>
        </is>
      </c>
      <c r="L3115" t="inlineStr"/>
      <c r="M3115" s="26" t="n">
        <v>-2000</v>
      </c>
      <c r="N3115" t="inlineStr"/>
      <c r="O3115" t="inlineStr"/>
    </row>
    <row r="3116" hidden="1">
      <c r="A3116" s="30" t="inlineStr">
        <is>
          <t>2023-01-2519:33Mall of Africa MIDRANDKC YOUNG-10</t>
        </is>
      </c>
      <c r="B3116" t="inlineStr">
        <is>
          <t>2023/01/25</t>
        </is>
      </c>
      <c r="C3116" t="inlineStr">
        <is>
          <t>19:33</t>
        </is>
      </c>
      <c r="D3116" s="20" t="inlineStr">
        <is>
          <t>2023/01/20</t>
        </is>
      </c>
      <c r="E3116" t="inlineStr">
        <is>
          <t>2023/02/01</t>
        </is>
      </c>
      <c r="F3116" t="inlineStr">
        <is>
          <t>2023-02</t>
        </is>
      </c>
      <c r="G3116" t="n">
        <v>2023</v>
      </c>
      <c r="H3116" t="n">
        <v>2</v>
      </c>
      <c r="I3116" t="inlineStr">
        <is>
          <t>Apple Pay</t>
        </is>
      </c>
      <c r="J3116" t="inlineStr">
        <is>
          <t>CreditCard</t>
        </is>
      </c>
      <c r="K3116" t="inlineStr">
        <is>
          <t>Mall of Africa MIDRAND</t>
        </is>
      </c>
      <c r="L3116" t="inlineStr">
        <is>
          <t>KC YOUNG</t>
        </is>
      </c>
      <c r="M3116" s="26" t="n">
        <v>-10</v>
      </c>
      <c r="N3116" t="inlineStr">
        <is>
          <t>Car</t>
        </is>
      </c>
      <c r="O3116" t="inlineStr">
        <is>
          <t>Out</t>
        </is>
      </c>
    </row>
    <row r="3117" hidden="1">
      <c r="A3117" s="30" t="inlineStr">
        <is>
          <t>2023-01-2519:51BP MAXWELL DRIVE MIDRANDKC YOUNG-718.16</t>
        </is>
      </c>
      <c r="B3117" t="inlineStr">
        <is>
          <t>2023/01/25</t>
        </is>
      </c>
      <c r="C3117" t="inlineStr">
        <is>
          <t>19:51</t>
        </is>
      </c>
      <c r="D3117" s="20" t="inlineStr">
        <is>
          <t>2023/01/20</t>
        </is>
      </c>
      <c r="E3117" t="inlineStr">
        <is>
          <t>2023/02/01</t>
        </is>
      </c>
      <c r="F3117" t="inlineStr">
        <is>
          <t>2023-02</t>
        </is>
      </c>
      <c r="G3117" t="n">
        <v>2023</v>
      </c>
      <c r="H3117" t="n">
        <v>2</v>
      </c>
      <c r="I3117" t="inlineStr">
        <is>
          <t>POS Purchase</t>
        </is>
      </c>
      <c r="J3117" t="inlineStr">
        <is>
          <t>CreditCard</t>
        </is>
      </c>
      <c r="K3117" t="inlineStr">
        <is>
          <t>BP MAXWELL DRIVE MIDRAND</t>
        </is>
      </c>
      <c r="L3117" t="inlineStr">
        <is>
          <t>KC YOUNG</t>
        </is>
      </c>
      <c r="M3117" s="26" t="n">
        <v>-718.16</v>
      </c>
      <c r="N3117" t="inlineStr">
        <is>
          <t>Car</t>
        </is>
      </c>
      <c r="O3117" t="inlineStr">
        <is>
          <t>Out</t>
        </is>
      </c>
    </row>
    <row r="3118" hidden="1">
      <c r="A3118" s="30" t="inlineStr">
        <is>
          <t>2023-01-2701:07EasyEquitiesEasyEquities-3000</t>
        </is>
      </c>
      <c r="B3118" t="inlineStr">
        <is>
          <t>2023/01/27</t>
        </is>
      </c>
      <c r="C3118" t="inlineStr">
        <is>
          <t>01:07</t>
        </is>
      </c>
      <c r="D3118" s="20" t="inlineStr">
        <is>
          <t>2023/01/20</t>
        </is>
      </c>
      <c r="E3118" t="inlineStr">
        <is>
          <t>2023/02/01</t>
        </is>
      </c>
      <c r="F3118" t="inlineStr">
        <is>
          <t>2023-02</t>
        </is>
      </c>
      <c r="G3118" t="n">
        <v>2023</v>
      </c>
      <c r="H3118" t="n">
        <v>2</v>
      </c>
      <c r="I3118" t="inlineStr">
        <is>
          <t>Scheduled EFT</t>
        </is>
      </c>
      <c r="J3118" t="inlineStr">
        <is>
          <t>CreditCard</t>
        </is>
      </c>
      <c r="K3118" t="inlineStr">
        <is>
          <t>EasyEquities</t>
        </is>
      </c>
      <c r="L3118" t="inlineStr">
        <is>
          <t>EasyEquities</t>
        </is>
      </c>
      <c r="M3118" s="26" t="n">
        <v>-3000</v>
      </c>
      <c r="N3118" t="inlineStr">
        <is>
          <t>Investing</t>
        </is>
      </c>
      <c r="O3118" t="inlineStr">
        <is>
          <t>Out</t>
        </is>
      </c>
    </row>
    <row r="3119" hidden="1">
      <c r="A3119" s="30" t="inlineStr">
        <is>
          <t>2023-01-2711:09WOOLWORTHS JOHANNESBURGKC YOUNG-145</t>
        </is>
      </c>
      <c r="B3119" t="inlineStr">
        <is>
          <t>2023/01/27</t>
        </is>
      </c>
      <c r="C3119" t="inlineStr">
        <is>
          <t>11:09</t>
        </is>
      </c>
      <c r="D3119" s="20" t="inlineStr">
        <is>
          <t>2023/01/20</t>
        </is>
      </c>
      <c r="E3119" t="inlineStr">
        <is>
          <t>2023/02/01</t>
        </is>
      </c>
      <c r="F3119" t="inlineStr">
        <is>
          <t>2023-02</t>
        </is>
      </c>
      <c r="G3119" t="n">
        <v>2023</v>
      </c>
      <c r="H3119" t="n">
        <v>2</v>
      </c>
      <c r="I3119" t="inlineStr">
        <is>
          <t>Apple Pay</t>
        </is>
      </c>
      <c r="J3119" t="inlineStr">
        <is>
          <t>CreditCard</t>
        </is>
      </c>
      <c r="K3119" t="inlineStr">
        <is>
          <t>WOOLWORTHS JOHANNESBURG</t>
        </is>
      </c>
      <c r="L3119" t="inlineStr">
        <is>
          <t>KC YOUNG</t>
        </is>
      </c>
      <c r="M3119" s="26" t="n">
        <v>-145</v>
      </c>
      <c r="N3119" t="inlineStr"/>
      <c r="O3119" t="inlineStr"/>
    </row>
    <row r="3120" hidden="1">
      <c r="A3120" s="30" t="inlineStr">
        <is>
          <t>2023-01-2713:21Feb savingsFrom: Credit card3800</t>
        </is>
      </c>
      <c r="B3120" t="inlineStr">
        <is>
          <t>2023/01/27</t>
        </is>
      </c>
      <c r="C3120" t="inlineStr">
        <is>
          <t>13:21</t>
        </is>
      </c>
      <c r="D3120" s="20" t="inlineStr">
        <is>
          <t>2023/01/20</t>
        </is>
      </c>
      <c r="E3120" t="inlineStr">
        <is>
          <t>2023/02/01</t>
        </is>
      </c>
      <c r="F3120" t="inlineStr">
        <is>
          <t>2023-02</t>
        </is>
      </c>
      <c r="G3120" t="n">
        <v>2023</v>
      </c>
      <c r="H3120" t="n">
        <v>2</v>
      </c>
      <c r="I3120" t="inlineStr">
        <is>
          <t>Transfer</t>
        </is>
      </c>
      <c r="J3120" t="inlineStr">
        <is>
          <t>NoticeSavings</t>
        </is>
      </c>
      <c r="K3120" t="inlineStr">
        <is>
          <t>Feb savings</t>
        </is>
      </c>
      <c r="L3120" t="inlineStr">
        <is>
          <t>From: Credit card</t>
        </is>
      </c>
      <c r="M3120" s="26" t="n">
        <v>3800</v>
      </c>
      <c r="N3120" t="inlineStr"/>
      <c r="O3120" t="inlineStr"/>
    </row>
    <row r="3121" hidden="1">
      <c r="A3121" s="30" t="inlineStr">
        <is>
          <t>2023-01-2713:21Feb savingsTo: NOTICE SAVINGS-3800</t>
        </is>
      </c>
      <c r="B3121" t="inlineStr">
        <is>
          <t>2023/01/27</t>
        </is>
      </c>
      <c r="C3121" t="inlineStr">
        <is>
          <t>13:21</t>
        </is>
      </c>
      <c r="D3121" s="20" t="inlineStr">
        <is>
          <t>2023/01/20</t>
        </is>
      </c>
      <c r="E3121" t="inlineStr">
        <is>
          <t>2023/02/01</t>
        </is>
      </c>
      <c r="F3121" t="inlineStr">
        <is>
          <t>2023-02</t>
        </is>
      </c>
      <c r="G3121" t="n">
        <v>2023</v>
      </c>
      <c r="H3121" t="n">
        <v>2</v>
      </c>
      <c r="I3121" t="inlineStr">
        <is>
          <t>Transfer</t>
        </is>
      </c>
      <c r="J3121" t="inlineStr">
        <is>
          <t>CreditCard</t>
        </is>
      </c>
      <c r="K3121" t="inlineStr">
        <is>
          <t>Feb savings</t>
        </is>
      </c>
      <c r="L3121" t="inlineStr">
        <is>
          <t>To: NOTICE SAVINGS</t>
        </is>
      </c>
      <c r="M3121" s="26" t="n">
        <v>-3800</v>
      </c>
      <c r="N3121" t="inlineStr">
        <is>
          <t>Savings</t>
        </is>
      </c>
      <c r="O3121" t="inlineStr">
        <is>
          <t>Out</t>
        </is>
      </c>
    </row>
    <row r="3122" hidden="1">
      <c r="A3122" s="30" t="inlineStr">
        <is>
          <t>2023-01-2719:34TASHAS NICOLWAY BRYANST BRYANSTONKC YOUNG-150</t>
        </is>
      </c>
      <c r="B3122" t="inlineStr">
        <is>
          <t>2023/01/27</t>
        </is>
      </c>
      <c r="C3122" t="inlineStr">
        <is>
          <t>19:34</t>
        </is>
      </c>
      <c r="D3122" s="20" t="inlineStr">
        <is>
          <t>2023/01/20</t>
        </is>
      </c>
      <c r="E3122" t="inlineStr">
        <is>
          <t>2023/02/01</t>
        </is>
      </c>
      <c r="F3122" t="inlineStr">
        <is>
          <t>2023-02</t>
        </is>
      </c>
      <c r="G3122" t="n">
        <v>2023</v>
      </c>
      <c r="H3122" t="n">
        <v>2</v>
      </c>
      <c r="I3122" t="inlineStr">
        <is>
          <t>Apple Pay</t>
        </is>
      </c>
      <c r="J3122" t="inlineStr">
        <is>
          <t>CreditCard</t>
        </is>
      </c>
      <c r="K3122" t="inlineStr">
        <is>
          <t>TASHAS NICOLWAY BRYANST BRYANSTON</t>
        </is>
      </c>
      <c r="L3122" t="inlineStr">
        <is>
          <t>KC YOUNG</t>
        </is>
      </c>
      <c r="M3122" s="26" t="n">
        <v>-150</v>
      </c>
      <c r="N3122" t="inlineStr"/>
      <c r="O3122" t="inlineStr"/>
    </row>
    <row r="3123" hidden="1">
      <c r="A3123" s="30" t="inlineStr">
        <is>
          <t>2023-01-2720:45ADVANCE NICOLWAY BRYANSTONKC YOUNG-10</t>
        </is>
      </c>
      <c r="B3123" t="inlineStr">
        <is>
          <t>2023/01/27</t>
        </is>
      </c>
      <c r="C3123" t="inlineStr">
        <is>
          <t>20:45</t>
        </is>
      </c>
      <c r="D3123" s="20" t="inlineStr">
        <is>
          <t>2023/01/20</t>
        </is>
      </c>
      <c r="E3123" t="inlineStr">
        <is>
          <t>2023/02/01</t>
        </is>
      </c>
      <c r="F3123" t="inlineStr">
        <is>
          <t>2023-02</t>
        </is>
      </c>
      <c r="G3123" t="n">
        <v>2023</v>
      </c>
      <c r="H3123" t="n">
        <v>2</v>
      </c>
      <c r="I3123" t="inlineStr">
        <is>
          <t>Apple Pay</t>
        </is>
      </c>
      <c r="J3123" t="inlineStr">
        <is>
          <t>CreditCard</t>
        </is>
      </c>
      <c r="K3123" t="inlineStr">
        <is>
          <t>ADVANCE NICOLWAY BRYANSTON</t>
        </is>
      </c>
      <c r="L3123" t="inlineStr">
        <is>
          <t>KC YOUNG</t>
        </is>
      </c>
      <c r="M3123" s="26" t="n">
        <v>-10</v>
      </c>
      <c r="N3123" t="inlineStr">
        <is>
          <t>Car</t>
        </is>
      </c>
      <c r="O3123" t="inlineStr">
        <is>
          <t>Out</t>
        </is>
      </c>
    </row>
    <row r="3124" hidden="1">
      <c r="A3124" s="30" t="inlineStr">
        <is>
          <t>2023-01-2800:52Recurring inter account transfer from acc...4021 A110</t>
        </is>
      </c>
      <c r="B3124" t="inlineStr">
        <is>
          <t>2023/01/28</t>
        </is>
      </c>
      <c r="C3124" t="inlineStr">
        <is>
          <t>00:52</t>
        </is>
      </c>
      <c r="D3124" s="20" t="inlineStr">
        <is>
          <t>2023/01/20</t>
        </is>
      </c>
      <c r="E3124" t="inlineStr">
        <is>
          <t>2023/02/01</t>
        </is>
      </c>
      <c r="F3124" t="inlineStr">
        <is>
          <t>2023-02</t>
        </is>
      </c>
      <c r="G3124" t="n">
        <v>2023</v>
      </c>
      <c r="H3124" t="n">
        <v>2</v>
      </c>
      <c r="I3124" t="inlineStr">
        <is>
          <t>Transfer</t>
        </is>
      </c>
      <c r="J3124" t="inlineStr">
        <is>
          <t>Subscriptions</t>
        </is>
      </c>
      <c r="K3124" t="inlineStr">
        <is>
          <t>Recurring inter account transfer from acc...4021 A</t>
        </is>
      </c>
      <c r="L3124" t="inlineStr"/>
      <c r="M3124" s="26" t="n">
        <v>110</v>
      </c>
      <c r="N3124" t="inlineStr"/>
      <c r="O3124" t="inlineStr"/>
    </row>
    <row r="3125" hidden="1">
      <c r="A3125" s="30" t="inlineStr">
        <is>
          <t>2023-01-2800:52Recurring inter account transfer from acc...4021 C83</t>
        </is>
      </c>
      <c r="B3125" t="inlineStr">
        <is>
          <t>2023/01/28</t>
        </is>
      </c>
      <c r="C3125" t="inlineStr">
        <is>
          <t>00:52</t>
        </is>
      </c>
      <c r="D3125" s="20" t="inlineStr">
        <is>
          <t>2023/01/20</t>
        </is>
      </c>
      <c r="E3125" t="inlineStr">
        <is>
          <t>2023/02/01</t>
        </is>
      </c>
      <c r="F3125" t="inlineStr">
        <is>
          <t>2023-02</t>
        </is>
      </c>
      <c r="G3125" t="n">
        <v>2023</v>
      </c>
      <c r="H3125" t="n">
        <v>2</v>
      </c>
      <c r="I3125" t="inlineStr">
        <is>
          <t>Transfer</t>
        </is>
      </c>
      <c r="J3125" t="inlineStr">
        <is>
          <t>Subscriptions</t>
        </is>
      </c>
      <c r="K3125" t="inlineStr">
        <is>
          <t>Recurring inter account transfer from acc...4021 C</t>
        </is>
      </c>
      <c r="L3125" t="inlineStr"/>
      <c r="M3125" s="26" t="n">
        <v>83</v>
      </c>
      <c r="N3125" t="inlineStr"/>
      <c r="O3125" t="inlineStr"/>
    </row>
    <row r="3126" hidden="1">
      <c r="A3126" s="30" t="inlineStr">
        <is>
          <t>2023-01-2800:52Recurring inter account transfer to acc...7030 App-110</t>
        </is>
      </c>
      <c r="B3126" t="inlineStr">
        <is>
          <t>2023/01/28</t>
        </is>
      </c>
      <c r="C3126" t="inlineStr">
        <is>
          <t>00:52</t>
        </is>
      </c>
      <c r="D3126" s="20" t="inlineStr">
        <is>
          <t>2023/01/20</t>
        </is>
      </c>
      <c r="E3126" t="inlineStr">
        <is>
          <t>2023/02/01</t>
        </is>
      </c>
      <c r="F3126" t="inlineStr">
        <is>
          <t>2023-02</t>
        </is>
      </c>
      <c r="G3126" t="n">
        <v>2023</v>
      </c>
      <c r="H3126" t="n">
        <v>2</v>
      </c>
      <c r="I3126" t="inlineStr">
        <is>
          <t>Transfer</t>
        </is>
      </c>
      <c r="J3126" t="inlineStr">
        <is>
          <t>CreditCard</t>
        </is>
      </c>
      <c r="K3126" t="inlineStr">
        <is>
          <t>Recurring inter account transfer to acc...7030 App</t>
        </is>
      </c>
      <c r="L3126" t="inlineStr"/>
      <c r="M3126" s="26" t="n">
        <v>-110</v>
      </c>
      <c r="N3126" t="inlineStr">
        <is>
          <t>Hobbies</t>
        </is>
      </c>
      <c r="O3126" t="inlineStr">
        <is>
          <t>Out</t>
        </is>
      </c>
    </row>
    <row r="3127" hidden="1">
      <c r="A3127" s="30" t="inlineStr">
        <is>
          <t>2023-01-2800:52Recurring inter account transfer to acc...7030 Car-83</t>
        </is>
      </c>
      <c r="B3127" t="inlineStr">
        <is>
          <t>2023/01/28</t>
        </is>
      </c>
      <c r="C3127" t="inlineStr">
        <is>
          <t>00:52</t>
        </is>
      </c>
      <c r="D3127" s="20" t="inlineStr">
        <is>
          <t>2023/01/20</t>
        </is>
      </c>
      <c r="E3127" t="inlineStr">
        <is>
          <t>2023/02/01</t>
        </is>
      </c>
      <c r="F3127" t="inlineStr">
        <is>
          <t>2023-02</t>
        </is>
      </c>
      <c r="G3127" t="n">
        <v>2023</v>
      </c>
      <c r="H3127" t="n">
        <v>2</v>
      </c>
      <c r="I3127" t="inlineStr">
        <is>
          <t>Transfer</t>
        </is>
      </c>
      <c r="J3127" t="inlineStr">
        <is>
          <t>CreditCard</t>
        </is>
      </c>
      <c r="K3127" t="inlineStr">
        <is>
          <t>Recurring inter account transfer to acc...7030 Car</t>
        </is>
      </c>
      <c r="L3127" t="inlineStr"/>
      <c r="M3127" s="26" t="n">
        <v>-83</v>
      </c>
      <c r="N3127" t="inlineStr">
        <is>
          <t>Car</t>
        </is>
      </c>
      <c r="O3127" t="inlineStr">
        <is>
          <t>Out</t>
        </is>
      </c>
    </row>
    <row r="3128" hidden="1">
      <c r="A3128" s="30" t="inlineStr">
        <is>
          <t>2023-01-2809:31Vodacom App CBU       ERKC YOUNG-99</t>
        </is>
      </c>
      <c r="B3128" t="inlineStr">
        <is>
          <t>2023/01/28</t>
        </is>
      </c>
      <c r="C3128" t="inlineStr">
        <is>
          <t>09:31</t>
        </is>
      </c>
      <c r="D3128" s="20" t="inlineStr">
        <is>
          <t>2023/01/20</t>
        </is>
      </c>
      <c r="E3128" t="inlineStr">
        <is>
          <t>2023/02/01</t>
        </is>
      </c>
      <c r="F3128" t="inlineStr">
        <is>
          <t>2023-02</t>
        </is>
      </c>
      <c r="G3128" t="n">
        <v>2023</v>
      </c>
      <c r="H3128" t="n">
        <v>2</v>
      </c>
      <c r="I3128" t="inlineStr">
        <is>
          <t>Online</t>
        </is>
      </c>
      <c r="J3128" t="inlineStr">
        <is>
          <t>CreditCard</t>
        </is>
      </c>
      <c r="K3128" t="inlineStr">
        <is>
          <t>Vodacom App CBU       ER</t>
        </is>
      </c>
      <c r="L3128" t="inlineStr">
        <is>
          <t>KC YOUNG</t>
        </is>
      </c>
      <c r="M3128" s="26" t="n">
        <v>-99</v>
      </c>
      <c r="N3128" t="inlineStr">
        <is>
          <t>Phone</t>
        </is>
      </c>
      <c r="O3128" t="inlineStr">
        <is>
          <t>Out</t>
        </is>
      </c>
    </row>
    <row r="3129" hidden="1">
      <c r="A3129" s="30" t="inlineStr">
        <is>
          <t>2023-01-2811:36MANAKA CAFE JukskeiparkKC YOUNG-320</t>
        </is>
      </c>
      <c r="B3129" t="inlineStr">
        <is>
          <t>2023/01/28</t>
        </is>
      </c>
      <c r="C3129" t="inlineStr">
        <is>
          <t>11:36</t>
        </is>
      </c>
      <c r="D3129" s="20" t="inlineStr">
        <is>
          <t>2023/01/20</t>
        </is>
      </c>
      <c r="E3129" t="inlineStr">
        <is>
          <t>2023/02/01</t>
        </is>
      </c>
      <c r="F3129" t="inlineStr">
        <is>
          <t>2023-02</t>
        </is>
      </c>
      <c r="G3129" t="n">
        <v>2023</v>
      </c>
      <c r="H3129" t="n">
        <v>2</v>
      </c>
      <c r="I3129" t="inlineStr">
        <is>
          <t>Apple Pay</t>
        </is>
      </c>
      <c r="J3129" t="inlineStr">
        <is>
          <t>CreditCard</t>
        </is>
      </c>
      <c r="K3129" t="inlineStr">
        <is>
          <t>MANAKA CAFE Jukskeipark</t>
        </is>
      </c>
      <c r="L3129" t="inlineStr">
        <is>
          <t>KC YOUNG</t>
        </is>
      </c>
      <c r="M3129" s="26" t="n">
        <v>-320</v>
      </c>
      <c r="N3129" t="inlineStr"/>
      <c r="O3129" t="inlineStr"/>
    </row>
    <row r="3130" hidden="1">
      <c r="A3130" s="30" t="inlineStr">
        <is>
          <t>2023-01-2815:59APPLE.COM/BILL ITUNES.COM 109.99 ZARKC YOUNG-109.99</t>
        </is>
      </c>
      <c r="B3130" t="inlineStr">
        <is>
          <t>2023/01/28</t>
        </is>
      </c>
      <c r="C3130" t="inlineStr">
        <is>
          <t>15:59</t>
        </is>
      </c>
      <c r="D3130" s="20" t="inlineStr">
        <is>
          <t>2023/01/20</t>
        </is>
      </c>
      <c r="E3130" t="inlineStr">
        <is>
          <t>2023/02/01</t>
        </is>
      </c>
      <c r="F3130" t="inlineStr">
        <is>
          <t>2023-02</t>
        </is>
      </c>
      <c r="G3130" t="n">
        <v>2023</v>
      </c>
      <c r="H3130" t="n">
        <v>2</v>
      </c>
      <c r="I3130" t="inlineStr">
        <is>
          <t>POS Purchase</t>
        </is>
      </c>
      <c r="J3130" t="inlineStr">
        <is>
          <t>Subscriptions</t>
        </is>
      </c>
      <c r="K3130" t="inlineStr">
        <is>
          <t>APPLE.COM/BILL ITUNES.COM 109.99 ZAR</t>
        </is>
      </c>
      <c r="L3130" t="inlineStr">
        <is>
          <t>KC YOUNG</t>
        </is>
      </c>
      <c r="M3130" s="26" t="n">
        <v>-109.99</v>
      </c>
      <c r="N3130" t="inlineStr"/>
      <c r="O3130" t="inlineStr"/>
    </row>
    <row r="3131" hidden="1">
      <c r="A3131" s="30" t="inlineStr">
        <is>
          <t>2023-01-2821:01Additional savingsFrom: Credit card2833</t>
        </is>
      </c>
      <c r="B3131" t="inlineStr">
        <is>
          <t>2023/01/28</t>
        </is>
      </c>
      <c r="C3131" t="inlineStr">
        <is>
          <t>21:01</t>
        </is>
      </c>
      <c r="D3131" s="20" t="inlineStr">
        <is>
          <t>2023/01/20</t>
        </is>
      </c>
      <c r="E3131" t="inlineStr">
        <is>
          <t>2023/02/01</t>
        </is>
      </c>
      <c r="F3131" t="inlineStr">
        <is>
          <t>2023-02</t>
        </is>
      </c>
      <c r="G3131" t="n">
        <v>2023</v>
      </c>
      <c r="H3131" t="n">
        <v>2</v>
      </c>
      <c r="I3131" t="inlineStr">
        <is>
          <t>Transfer</t>
        </is>
      </c>
      <c r="J3131" t="inlineStr">
        <is>
          <t>NoticeSavings</t>
        </is>
      </c>
      <c r="K3131" t="inlineStr">
        <is>
          <t>Additional savings</t>
        </is>
      </c>
      <c r="L3131" t="inlineStr">
        <is>
          <t>From: Credit card</t>
        </is>
      </c>
      <c r="M3131" s="26" t="n">
        <v>2833</v>
      </c>
      <c r="N3131" t="inlineStr"/>
      <c r="O3131" t="inlineStr"/>
    </row>
    <row r="3132" hidden="1">
      <c r="A3132" s="30" t="inlineStr">
        <is>
          <t>2023-01-2821:01Additional savingsTo: NOTICE SAVINGS-2833</t>
        </is>
      </c>
      <c r="B3132" t="inlineStr">
        <is>
          <t>2023/01/28</t>
        </is>
      </c>
      <c r="C3132" t="inlineStr">
        <is>
          <t>21:01</t>
        </is>
      </c>
      <c r="D3132" s="20" t="inlineStr">
        <is>
          <t>2023/01/20</t>
        </is>
      </c>
      <c r="E3132" t="inlineStr">
        <is>
          <t>2023/02/01</t>
        </is>
      </c>
      <c r="F3132" t="inlineStr">
        <is>
          <t>2023-02</t>
        </is>
      </c>
      <c r="G3132" t="n">
        <v>2023</v>
      </c>
      <c r="H3132" t="n">
        <v>2</v>
      </c>
      <c r="I3132" t="inlineStr">
        <is>
          <t>Transfer</t>
        </is>
      </c>
      <c r="J3132" t="inlineStr">
        <is>
          <t>CreditCard</t>
        </is>
      </c>
      <c r="K3132" t="inlineStr">
        <is>
          <t>Additional savings</t>
        </is>
      </c>
      <c r="L3132" t="inlineStr">
        <is>
          <t>To: NOTICE SAVINGS</t>
        </is>
      </c>
      <c r="M3132" s="26" t="n">
        <v>-2833</v>
      </c>
      <c r="N3132" t="inlineStr">
        <is>
          <t>Savings</t>
        </is>
      </c>
      <c r="O3132" t="inlineStr">
        <is>
          <t>Out</t>
        </is>
      </c>
    </row>
    <row r="3133" hidden="1">
      <c r="A3133" s="30" t="inlineStr">
        <is>
          <t>2023-01-2821:02SpotifyTo: Subscriptions-100</t>
        </is>
      </c>
      <c r="B3133" t="inlineStr">
        <is>
          <t>2023/01/28</t>
        </is>
      </c>
      <c r="C3133" t="inlineStr">
        <is>
          <t>21:02</t>
        </is>
      </c>
      <c r="D3133" s="20" t="inlineStr">
        <is>
          <t>2023/01/20</t>
        </is>
      </c>
      <c r="E3133" t="inlineStr">
        <is>
          <t>2023/02/01</t>
        </is>
      </c>
      <c r="F3133" t="inlineStr">
        <is>
          <t>2023-02</t>
        </is>
      </c>
      <c r="G3133" t="n">
        <v>2023</v>
      </c>
      <c r="H3133" t="n">
        <v>2</v>
      </c>
      <c r="I3133" t="inlineStr">
        <is>
          <t>Transfer</t>
        </is>
      </c>
      <c r="J3133" t="inlineStr">
        <is>
          <t>CreditCard</t>
        </is>
      </c>
      <c r="K3133" t="inlineStr">
        <is>
          <t>Spotify</t>
        </is>
      </c>
      <c r="L3133" t="inlineStr">
        <is>
          <t>To: Subscriptions</t>
        </is>
      </c>
      <c r="M3133" s="26" t="n">
        <v>-100</v>
      </c>
      <c r="N3133" t="inlineStr">
        <is>
          <t>Hobbies</t>
        </is>
      </c>
      <c r="O3133" t="inlineStr">
        <is>
          <t>Out</t>
        </is>
      </c>
    </row>
    <row r="3134" hidden="1">
      <c r="A3134" s="30" t="inlineStr">
        <is>
          <t>2023-01-2821:02SpotifyFrom: Credit card100</t>
        </is>
      </c>
      <c r="B3134" t="inlineStr">
        <is>
          <t>2023/01/28</t>
        </is>
      </c>
      <c r="C3134" t="inlineStr">
        <is>
          <t>21:02</t>
        </is>
      </c>
      <c r="D3134" s="20" t="inlineStr">
        <is>
          <t>2023/01/20</t>
        </is>
      </c>
      <c r="E3134" t="inlineStr">
        <is>
          <t>2023/02/01</t>
        </is>
      </c>
      <c r="F3134" t="inlineStr">
        <is>
          <t>2023-02</t>
        </is>
      </c>
      <c r="G3134" t="n">
        <v>2023</v>
      </c>
      <c r="H3134" t="n">
        <v>2</v>
      </c>
      <c r="I3134" t="inlineStr">
        <is>
          <t>Transfer</t>
        </is>
      </c>
      <c r="J3134" t="inlineStr">
        <is>
          <t>Subscriptions</t>
        </is>
      </c>
      <c r="K3134" t="inlineStr">
        <is>
          <t>Spotify</t>
        </is>
      </c>
      <c r="L3134" t="inlineStr">
        <is>
          <t>From: Credit card</t>
        </is>
      </c>
      <c r="M3134" s="26" t="n">
        <v>100</v>
      </c>
      <c r="N3134" t="inlineStr"/>
      <c r="O3134" t="inlineStr"/>
    </row>
    <row r="3135" hidden="1">
      <c r="A3135" s="30" t="inlineStr">
        <is>
          <t>2023-01-2900:56LoanBA Young-8000</t>
        </is>
      </c>
      <c r="B3135" t="inlineStr">
        <is>
          <t>2023/01/29</t>
        </is>
      </c>
      <c r="C3135" t="inlineStr">
        <is>
          <t>00:56</t>
        </is>
      </c>
      <c r="D3135" s="20" t="inlineStr">
        <is>
          <t>2023/01/20</t>
        </is>
      </c>
      <c r="E3135" t="inlineStr">
        <is>
          <t>2023/02/01</t>
        </is>
      </c>
      <c r="F3135" t="inlineStr">
        <is>
          <t>2023-02</t>
        </is>
      </c>
      <c r="G3135" t="n">
        <v>2023</v>
      </c>
      <c r="H3135" t="n">
        <v>2</v>
      </c>
      <c r="I3135" t="inlineStr">
        <is>
          <t>Scheduled EFT</t>
        </is>
      </c>
      <c r="J3135" t="inlineStr">
        <is>
          <t>CreditCard</t>
        </is>
      </c>
      <c r="K3135" t="inlineStr">
        <is>
          <t>Loan</t>
        </is>
      </c>
      <c r="L3135" t="inlineStr">
        <is>
          <t>BA Young</t>
        </is>
      </c>
      <c r="M3135" s="26" t="n">
        <v>-8000</v>
      </c>
      <c r="N3135" t="inlineStr">
        <is>
          <t>Rent</t>
        </is>
      </c>
      <c r="O3135" t="inlineStr">
        <is>
          <t>Out</t>
        </is>
      </c>
    </row>
    <row r="3136" hidden="1">
      <c r="A3136" s="30" t="inlineStr">
        <is>
          <t>2023-01-2900:56Recurring inter account transfer from acc...4021 C333</t>
        </is>
      </c>
      <c r="B3136" t="inlineStr">
        <is>
          <t>2023/01/29</t>
        </is>
      </c>
      <c r="C3136" t="inlineStr">
        <is>
          <t>00:56</t>
        </is>
      </c>
      <c r="D3136" s="20" t="inlineStr">
        <is>
          <t>2023/01/20</t>
        </is>
      </c>
      <c r="E3136" t="inlineStr">
        <is>
          <t>2023/02/01</t>
        </is>
      </c>
      <c r="F3136" t="inlineStr">
        <is>
          <t>2023-02</t>
        </is>
      </c>
      <c r="G3136" t="n">
        <v>2023</v>
      </c>
      <c r="H3136" t="n">
        <v>2</v>
      </c>
      <c r="I3136" t="inlineStr">
        <is>
          <t>Transfer</t>
        </is>
      </c>
      <c r="J3136" t="inlineStr">
        <is>
          <t>Subscriptions</t>
        </is>
      </c>
      <c r="K3136" t="inlineStr">
        <is>
          <t>Recurring inter account transfer from acc...4021 C</t>
        </is>
      </c>
      <c r="L3136" t="inlineStr"/>
      <c r="M3136" s="26" t="n">
        <v>333</v>
      </c>
      <c r="N3136" t="inlineStr"/>
      <c r="O3136" t="inlineStr"/>
    </row>
    <row r="3137" hidden="1">
      <c r="A3137" s="30" t="inlineStr">
        <is>
          <t>2023-01-2900:56Recurring inter account transfer to acc...7030 Car-333</t>
        </is>
      </c>
      <c r="B3137" t="inlineStr">
        <is>
          <t>2023/01/29</t>
        </is>
      </c>
      <c r="C3137" t="inlineStr">
        <is>
          <t>00:56</t>
        </is>
      </c>
      <c r="D3137" s="20" t="inlineStr">
        <is>
          <t>2023/01/20</t>
        </is>
      </c>
      <c r="E3137" t="inlineStr">
        <is>
          <t>2023/02/01</t>
        </is>
      </c>
      <c r="F3137" t="inlineStr">
        <is>
          <t>2023-02</t>
        </is>
      </c>
      <c r="G3137" t="n">
        <v>2023</v>
      </c>
      <c r="H3137" t="n">
        <v>2</v>
      </c>
      <c r="I3137" t="inlineStr">
        <is>
          <t>Transfer</t>
        </is>
      </c>
      <c r="J3137" t="inlineStr">
        <is>
          <t>CreditCard</t>
        </is>
      </c>
      <c r="K3137" t="inlineStr">
        <is>
          <t>Recurring inter account transfer to acc...7030 Car</t>
        </is>
      </c>
      <c r="L3137" t="inlineStr"/>
      <c r="M3137" s="26" t="n">
        <v>-333</v>
      </c>
      <c r="N3137" t="inlineStr">
        <is>
          <t>Car</t>
        </is>
      </c>
      <c r="O3137" t="inlineStr">
        <is>
          <t>Out</t>
        </is>
      </c>
    </row>
    <row r="3138" hidden="1">
      <c r="A3138" s="30" t="inlineStr">
        <is>
          <t>2023-01-2911:58Groceries paybackFrom: WHISKEN HOUSEHOLD470</t>
        </is>
      </c>
      <c r="B3138" t="inlineStr">
        <is>
          <t>2023/01/29</t>
        </is>
      </c>
      <c r="C3138" t="inlineStr">
        <is>
          <t>11:58</t>
        </is>
      </c>
      <c r="D3138" s="20" t="inlineStr">
        <is>
          <t>2023/01/20</t>
        </is>
      </c>
      <c r="E3138" t="inlineStr">
        <is>
          <t>2023/02/01</t>
        </is>
      </c>
      <c r="F3138" t="inlineStr">
        <is>
          <t>2023-02</t>
        </is>
      </c>
      <c r="G3138" t="n">
        <v>2023</v>
      </c>
      <c r="H3138" t="n">
        <v>2</v>
      </c>
      <c r="I3138" t="inlineStr">
        <is>
          <t>Transfer</t>
        </is>
      </c>
      <c r="J3138" t="inlineStr">
        <is>
          <t>CreditCard</t>
        </is>
      </c>
      <c r="K3138" t="inlineStr">
        <is>
          <t>Groceries payback</t>
        </is>
      </c>
      <c r="L3138" t="inlineStr">
        <is>
          <t>From: WHISKEN HOUSEHOLD</t>
        </is>
      </c>
      <c r="M3138" s="26" t="n">
        <v>470</v>
      </c>
      <c r="N3138" t="inlineStr">
        <is>
          <t>Transfer</t>
        </is>
      </c>
      <c r="O3138" t="inlineStr">
        <is>
          <t>Transfer</t>
        </is>
      </c>
    </row>
    <row r="3139" hidden="1">
      <c r="A3139" s="30" t="inlineStr">
        <is>
          <t>2023-01-2911:58Groceries paybackTo: Credit card-470</t>
        </is>
      </c>
      <c r="B3139" t="inlineStr">
        <is>
          <t>2023/01/29</t>
        </is>
      </c>
      <c r="C3139" t="inlineStr">
        <is>
          <t>11:58</t>
        </is>
      </c>
      <c r="D3139" s="20" t="inlineStr">
        <is>
          <t>2023/01/20</t>
        </is>
      </c>
      <c r="E3139" t="inlineStr">
        <is>
          <t>2023/02/01</t>
        </is>
      </c>
      <c r="F3139" t="inlineStr">
        <is>
          <t>2023-02</t>
        </is>
      </c>
      <c r="G3139" t="n">
        <v>2023</v>
      </c>
      <c r="H3139" t="n">
        <v>2</v>
      </c>
      <c r="I3139" t="inlineStr">
        <is>
          <t>Transfer</t>
        </is>
      </c>
      <c r="J3139" t="inlineStr">
        <is>
          <t>WhiskenHousehold</t>
        </is>
      </c>
      <c r="K3139" t="inlineStr">
        <is>
          <t>Groceries payback</t>
        </is>
      </c>
      <c r="L3139" t="inlineStr">
        <is>
          <t>To: Credit card</t>
        </is>
      </c>
      <c r="M3139" s="26" t="n">
        <v>-470</v>
      </c>
      <c r="N3139" t="inlineStr">
        <is>
          <t>Transfer</t>
        </is>
      </c>
      <c r="O3139" t="inlineStr">
        <is>
          <t>Transfer</t>
        </is>
      </c>
    </row>
    <row r="3140" hidden="1">
      <c r="A3140" s="30" t="inlineStr">
        <is>
          <t>2023-01-2912:28HOME ESSENTIAL KYALAMI BARBEQUE DOWNKC YOUNG-842</t>
        </is>
      </c>
      <c r="B3140" t="inlineStr">
        <is>
          <t>2023/01/29</t>
        </is>
      </c>
      <c r="C3140" t="inlineStr">
        <is>
          <t>12:28</t>
        </is>
      </c>
      <c r="D3140" s="20" t="inlineStr">
        <is>
          <t>2023/01/20</t>
        </is>
      </c>
      <c r="E3140" t="inlineStr">
        <is>
          <t>2023/02/01</t>
        </is>
      </c>
      <c r="F3140" t="inlineStr">
        <is>
          <t>2023-02</t>
        </is>
      </c>
      <c r="G3140" t="n">
        <v>2023</v>
      </c>
      <c r="H3140" t="n">
        <v>2</v>
      </c>
      <c r="I3140" t="inlineStr">
        <is>
          <t>Apple Pay</t>
        </is>
      </c>
      <c r="J3140" t="inlineStr">
        <is>
          <t>CreditCard</t>
        </is>
      </c>
      <c r="K3140" t="inlineStr">
        <is>
          <t>HOME ESSENTIAL KYALAMI BARBEQUE DOWN</t>
        </is>
      </c>
      <c r="L3140" t="inlineStr">
        <is>
          <t>KC YOUNG</t>
        </is>
      </c>
      <c r="M3140" s="26" t="n">
        <v>-842</v>
      </c>
      <c r="N3140" t="inlineStr"/>
      <c r="O3140" t="inlineStr"/>
    </row>
    <row r="3141" hidden="1">
      <c r="A3141" s="30" t="inlineStr">
        <is>
          <t>2023-01-2913:32MUG N BEAN KYALAMI KYALAMKC YOUNG-110</t>
        </is>
      </c>
      <c r="B3141" t="inlineStr">
        <is>
          <t>2023/01/29</t>
        </is>
      </c>
      <c r="C3141" t="inlineStr">
        <is>
          <t>13:32</t>
        </is>
      </c>
      <c r="D3141" s="20" t="inlineStr">
        <is>
          <t>2023/01/20</t>
        </is>
      </c>
      <c r="E3141" t="inlineStr">
        <is>
          <t>2023/02/01</t>
        </is>
      </c>
      <c r="F3141" t="inlineStr">
        <is>
          <t>2023-02</t>
        </is>
      </c>
      <c r="G3141" t="n">
        <v>2023</v>
      </c>
      <c r="H3141" t="n">
        <v>2</v>
      </c>
      <c r="I3141" t="inlineStr">
        <is>
          <t>Apple Pay</t>
        </is>
      </c>
      <c r="J3141" t="inlineStr">
        <is>
          <t>CreditCard</t>
        </is>
      </c>
      <c r="K3141" t="inlineStr">
        <is>
          <t>MUG N BEAN KYALAMI KYALAM</t>
        </is>
      </c>
      <c r="L3141" t="inlineStr">
        <is>
          <t>KC YOUNG</t>
        </is>
      </c>
      <c r="M3141" s="26" t="n">
        <v>-110</v>
      </c>
      <c r="N3141" t="inlineStr"/>
      <c r="O3141" t="inlineStr"/>
    </row>
    <row r="3142" hidden="1">
      <c r="A3142" s="30" t="inlineStr">
        <is>
          <t>2023-01-2913:49Checkers Kyalami GAUTENGKC YOUNG-414.54</t>
        </is>
      </c>
      <c r="B3142" t="inlineStr">
        <is>
          <t>2023/01/29</t>
        </is>
      </c>
      <c r="C3142" t="inlineStr">
        <is>
          <t>13:49</t>
        </is>
      </c>
      <c r="D3142" s="20" t="inlineStr">
        <is>
          <t>2023/01/20</t>
        </is>
      </c>
      <c r="E3142" t="inlineStr">
        <is>
          <t>2023/02/01</t>
        </is>
      </c>
      <c r="F3142" t="inlineStr">
        <is>
          <t>2023-02</t>
        </is>
      </c>
      <c r="G3142" t="n">
        <v>2023</v>
      </c>
      <c r="H3142" t="n">
        <v>2</v>
      </c>
      <c r="I3142" t="inlineStr">
        <is>
          <t>Apple Pay</t>
        </is>
      </c>
      <c r="J3142" t="inlineStr">
        <is>
          <t>WhiskenHousehold</t>
        </is>
      </c>
      <c r="K3142" t="inlineStr">
        <is>
          <t>Checkers Kyalami GAUTENG</t>
        </is>
      </c>
      <c r="L3142" t="inlineStr">
        <is>
          <t>KC YOUNG</t>
        </is>
      </c>
      <c r="M3142" s="26" t="n">
        <v>-414.54</v>
      </c>
      <c r="N3142" t="inlineStr">
        <is>
          <t>Groceries</t>
        </is>
      </c>
      <c r="O3142" t="inlineStr">
        <is>
          <t>Out</t>
        </is>
      </c>
    </row>
    <row r="3143" hidden="1">
      <c r="A3143" s="30" t="inlineStr">
        <is>
          <t>2023-01-2913:58MrPriceH Kyalami MIDRANDKC YOUNG-999.98</t>
        </is>
      </c>
      <c r="B3143" t="inlineStr">
        <is>
          <t>2023/01/29</t>
        </is>
      </c>
      <c r="C3143" t="inlineStr">
        <is>
          <t>13:58</t>
        </is>
      </c>
      <c r="D3143" s="20" t="inlineStr">
        <is>
          <t>2023/01/20</t>
        </is>
      </c>
      <c r="E3143" t="inlineStr">
        <is>
          <t>2023/02/01</t>
        </is>
      </c>
      <c r="F3143" t="inlineStr">
        <is>
          <t>2023-02</t>
        </is>
      </c>
      <c r="G3143" t="n">
        <v>2023</v>
      </c>
      <c r="H3143" t="n">
        <v>2</v>
      </c>
      <c r="I3143" t="inlineStr">
        <is>
          <t>Apple Pay</t>
        </is>
      </c>
      <c r="J3143" t="inlineStr">
        <is>
          <t>CreditCard</t>
        </is>
      </c>
      <c r="K3143" t="inlineStr">
        <is>
          <t>MrPriceH Kyalami MIDRAND</t>
        </is>
      </c>
      <c r="L3143" t="inlineStr">
        <is>
          <t>KC YOUNG</t>
        </is>
      </c>
      <c r="M3143" s="26" t="n">
        <v>-999.98</v>
      </c>
      <c r="N3143" t="inlineStr"/>
      <c r="O3143" t="inlineStr"/>
    </row>
    <row r="3144" hidden="1">
      <c r="A3144" s="30" t="inlineStr">
        <is>
          <t>2023-01-2913:58MrPriceH Kyalami MIDRANDKC YOUNG-100.02</t>
        </is>
      </c>
      <c r="B3144" t="inlineStr">
        <is>
          <t>2023/01/29</t>
        </is>
      </c>
      <c r="C3144" t="inlineStr">
        <is>
          <t>13:58</t>
        </is>
      </c>
      <c r="D3144" s="20" t="inlineStr">
        <is>
          <t>2023/01/20</t>
        </is>
      </c>
      <c r="E3144" t="inlineStr">
        <is>
          <t>2023/02/01</t>
        </is>
      </c>
      <c r="F3144" t="inlineStr">
        <is>
          <t>2023-02</t>
        </is>
      </c>
      <c r="G3144" t="n">
        <v>2023</v>
      </c>
      <c r="H3144" t="n">
        <v>2</v>
      </c>
      <c r="I3144" t="inlineStr">
        <is>
          <t>Apple Pay</t>
        </is>
      </c>
      <c r="J3144" t="inlineStr">
        <is>
          <t>CreditCard</t>
        </is>
      </c>
      <c r="K3144" t="inlineStr">
        <is>
          <t>MrPriceH Kyalami MIDRAND</t>
        </is>
      </c>
      <c r="L3144" t="inlineStr">
        <is>
          <t>KC YOUNG</t>
        </is>
      </c>
      <c r="M3144" s="26" t="n">
        <v>-100.02</v>
      </c>
      <c r="N3144" t="inlineStr"/>
      <c r="O3144" t="inlineStr"/>
    </row>
    <row r="3145" hidden="1">
      <c r="A3145" s="30" t="inlineStr">
        <is>
          <t>2023-01-3013:29WOOLWORTHS JOHANNESBURGKC YOUNG-316.2</t>
        </is>
      </c>
      <c r="B3145" t="inlineStr">
        <is>
          <t>2023/01/30</t>
        </is>
      </c>
      <c r="C3145" t="inlineStr">
        <is>
          <t>13:29</t>
        </is>
      </c>
      <c r="D3145" s="20" t="inlineStr">
        <is>
          <t>2023/01/20</t>
        </is>
      </c>
      <c r="E3145" t="inlineStr">
        <is>
          <t>2023/02/01</t>
        </is>
      </c>
      <c r="F3145" t="inlineStr">
        <is>
          <t>2023-02</t>
        </is>
      </c>
      <c r="G3145" t="n">
        <v>2023</v>
      </c>
      <c r="H3145" t="n">
        <v>2</v>
      </c>
      <c r="I3145" t="inlineStr">
        <is>
          <t>Apple Pay</t>
        </is>
      </c>
      <c r="J3145" t="inlineStr">
        <is>
          <t>WhiskenHousehold</t>
        </is>
      </c>
      <c r="K3145" t="inlineStr">
        <is>
          <t>WOOLWORTHS JOHANNESBURG</t>
        </is>
      </c>
      <c r="L3145" t="inlineStr">
        <is>
          <t>KC YOUNG</t>
        </is>
      </c>
      <c r="M3145" s="26" t="n">
        <v>-316.2</v>
      </c>
      <c r="N3145" t="inlineStr">
        <is>
          <t>Groceries</t>
        </is>
      </c>
      <c r="O3145" t="inlineStr">
        <is>
          <t>Out</t>
        </is>
      </c>
    </row>
    <row r="3146" hidden="1">
      <c r="A3146" s="30" t="inlineStr">
        <is>
          <t>2023-01-3014:38For goldEasyEquities-6000</t>
        </is>
      </c>
      <c r="B3146" t="inlineStr">
        <is>
          <t>2023/01/30</t>
        </is>
      </c>
      <c r="C3146" t="inlineStr">
        <is>
          <t>14:38</t>
        </is>
      </c>
      <c r="D3146" s="20" t="inlineStr">
        <is>
          <t>2023/01/20</t>
        </is>
      </c>
      <c r="E3146" t="inlineStr">
        <is>
          <t>2023/02/01</t>
        </is>
      </c>
      <c r="F3146" t="inlineStr">
        <is>
          <t>2023-02</t>
        </is>
      </c>
      <c r="G3146" t="n">
        <v>2023</v>
      </c>
      <c r="H3146" t="n">
        <v>2</v>
      </c>
      <c r="I3146" t="inlineStr">
        <is>
          <t>EFT</t>
        </is>
      </c>
      <c r="J3146" t="inlineStr">
        <is>
          <t>CreditCard</t>
        </is>
      </c>
      <c r="K3146" t="inlineStr">
        <is>
          <t>For gold</t>
        </is>
      </c>
      <c r="L3146" t="inlineStr">
        <is>
          <t>EasyEquities</t>
        </is>
      </c>
      <c r="M3146" s="26" t="n">
        <v>-6000</v>
      </c>
      <c r="N3146" t="inlineStr">
        <is>
          <t>Investing</t>
        </is>
      </c>
      <c r="O3146" t="inlineStr">
        <is>
          <t>Out</t>
        </is>
      </c>
    </row>
    <row r="3147" hidden="1">
      <c r="A3147" s="30" t="inlineStr">
        <is>
          <t>2023-01-3019:29vaughan monthly groceries1500</t>
        </is>
      </c>
      <c r="B3147" t="inlineStr">
        <is>
          <t>2023/01/30</t>
        </is>
      </c>
      <c r="C3147" t="inlineStr">
        <is>
          <t>19:29</t>
        </is>
      </c>
      <c r="D3147" s="20" t="inlineStr">
        <is>
          <t>2023/01/20</t>
        </is>
      </c>
      <c r="E3147" t="inlineStr">
        <is>
          <t>2023/02/01</t>
        </is>
      </c>
      <c r="F3147" t="inlineStr">
        <is>
          <t>2023-02</t>
        </is>
      </c>
      <c r="G3147" t="n">
        <v>2023</v>
      </c>
      <c r="H3147" t="n">
        <v>2</v>
      </c>
      <c r="I3147" t="inlineStr">
        <is>
          <t>EFT</t>
        </is>
      </c>
      <c r="J3147" t="inlineStr">
        <is>
          <t>WhiskenHousehold</t>
        </is>
      </c>
      <c r="K3147" t="inlineStr">
        <is>
          <t>vaughan monthly groceries</t>
        </is>
      </c>
      <c r="L3147" t="inlineStr"/>
      <c r="M3147" s="26" t="n">
        <v>1500</v>
      </c>
      <c r="N3147" t="inlineStr">
        <is>
          <t>Groceries</t>
        </is>
      </c>
      <c r="O3147" t="inlineStr">
        <is>
          <t>Out</t>
        </is>
      </c>
    </row>
    <row r="3148" hidden="1">
      <c r="A3148" s="30" t="inlineStr">
        <is>
          <t>2023-01-3110:42PAUL MELROSE     110847 JOHANNESBURGKC YOUNG-99</t>
        </is>
      </c>
      <c r="B3148" t="inlineStr">
        <is>
          <t>2023/01/31</t>
        </is>
      </c>
      <c r="C3148" t="inlineStr">
        <is>
          <t>10:42</t>
        </is>
      </c>
      <c r="D3148" s="20" t="inlineStr">
        <is>
          <t>2023/01/20</t>
        </is>
      </c>
      <c r="E3148" t="inlineStr">
        <is>
          <t>2023/02/01</t>
        </is>
      </c>
      <c r="F3148" t="inlineStr">
        <is>
          <t>2023-02</t>
        </is>
      </c>
      <c r="G3148" t="n">
        <v>2023</v>
      </c>
      <c r="H3148" t="n">
        <v>2</v>
      </c>
      <c r="I3148" t="inlineStr">
        <is>
          <t>Apple Pay</t>
        </is>
      </c>
      <c r="J3148" t="inlineStr">
        <is>
          <t>CreditCard</t>
        </is>
      </c>
      <c r="K3148" t="inlineStr">
        <is>
          <t>PAUL MELROSE     110847 JOHANNESBURG</t>
        </is>
      </c>
      <c r="L3148" t="inlineStr">
        <is>
          <t>KC YOUNG</t>
        </is>
      </c>
      <c r="M3148" s="26" t="n">
        <v>-99</v>
      </c>
      <c r="N3148" t="inlineStr"/>
      <c r="O3148" t="inlineStr"/>
    </row>
    <row r="3149" hidden="1">
      <c r="A3149" s="30" t="inlineStr">
        <is>
          <t>2023-01-3113:16LASERDERM DUNKELD PTY L DUNKELD WESTKC YOUNG-1520</t>
        </is>
      </c>
      <c r="B3149" t="inlineStr">
        <is>
          <t>2023/01/31</t>
        </is>
      </c>
      <c r="C3149" t="inlineStr">
        <is>
          <t>13:16</t>
        </is>
      </c>
      <c r="D3149" s="20" t="inlineStr">
        <is>
          <t>2023/01/20</t>
        </is>
      </c>
      <c r="E3149" t="inlineStr">
        <is>
          <t>2023/02/01</t>
        </is>
      </c>
      <c r="F3149" t="inlineStr">
        <is>
          <t>2023-02</t>
        </is>
      </c>
      <c r="G3149" t="n">
        <v>2023</v>
      </c>
      <c r="H3149" t="n">
        <v>2</v>
      </c>
      <c r="I3149" t="inlineStr">
        <is>
          <t>POS Purchase</t>
        </is>
      </c>
      <c r="J3149" t="inlineStr">
        <is>
          <t>CreditCard</t>
        </is>
      </c>
      <c r="K3149" t="inlineStr">
        <is>
          <t>LASERDERM DUNKELD PTY L DUNKELD WEST</t>
        </is>
      </c>
      <c r="L3149" t="inlineStr">
        <is>
          <t>KC YOUNG</t>
        </is>
      </c>
      <c r="M3149" s="26" t="n">
        <v>-1520</v>
      </c>
      <c r="N3149" t="inlineStr"/>
      <c r="O3149" t="inlineStr"/>
    </row>
    <row r="3150" hidden="1">
      <c r="A3150" s="30" t="inlineStr">
        <is>
          <t>2023-01-3119:29CASHFOCUS EE WITHDRAWAL6000</t>
        </is>
      </c>
      <c r="B3150" t="inlineStr">
        <is>
          <t>2023/01/31</t>
        </is>
      </c>
      <c r="C3150" t="inlineStr">
        <is>
          <t>19:29</t>
        </is>
      </c>
      <c r="D3150" s="20" t="inlineStr">
        <is>
          <t>2023/01/20</t>
        </is>
      </c>
      <c r="E3150" t="inlineStr">
        <is>
          <t>2023/02/01</t>
        </is>
      </c>
      <c r="F3150" t="inlineStr">
        <is>
          <t>2023-02</t>
        </is>
      </c>
      <c r="G3150" t="n">
        <v>2023</v>
      </c>
      <c r="H3150" t="n">
        <v>2</v>
      </c>
      <c r="I3150" t="inlineStr">
        <is>
          <t>EFT</t>
        </is>
      </c>
      <c r="J3150" t="inlineStr">
        <is>
          <t>CreditCard</t>
        </is>
      </c>
      <c r="K3150" t="inlineStr">
        <is>
          <t>CASHFOCUS EE WITHDRAWAL</t>
        </is>
      </c>
      <c r="L3150" t="inlineStr"/>
      <c r="M3150" s="26" t="n">
        <v>6000</v>
      </c>
      <c r="N3150" t="inlineStr">
        <is>
          <t>Investing</t>
        </is>
      </c>
      <c r="O3150" t="inlineStr">
        <is>
          <t>Out</t>
        </is>
      </c>
    </row>
    <row r="3151" hidden="1">
      <c r="A3151" s="30" t="inlineStr">
        <is>
          <t>2023-01-3119:35Dischem Mall of Africa MIDRANDKC YOUNG-453.36</t>
        </is>
      </c>
      <c r="B3151" t="inlineStr">
        <is>
          <t>2023/01/31</t>
        </is>
      </c>
      <c r="C3151" t="inlineStr">
        <is>
          <t>19:35</t>
        </is>
      </c>
      <c r="D3151" s="20" t="inlineStr">
        <is>
          <t>2023/01/20</t>
        </is>
      </c>
      <c r="E3151" t="inlineStr">
        <is>
          <t>2023/02/01</t>
        </is>
      </c>
      <c r="F3151" t="inlineStr">
        <is>
          <t>2023-02</t>
        </is>
      </c>
      <c r="G3151" t="n">
        <v>2023</v>
      </c>
      <c r="H3151" t="n">
        <v>2</v>
      </c>
      <c r="I3151" t="inlineStr">
        <is>
          <t>POS Purchase</t>
        </is>
      </c>
      <c r="J3151" t="inlineStr">
        <is>
          <t>CreditCard</t>
        </is>
      </c>
      <c r="K3151" t="inlineStr">
        <is>
          <t>Dischem Mall of Africa MIDRAND</t>
        </is>
      </c>
      <c r="L3151" t="inlineStr">
        <is>
          <t>KC YOUNG</t>
        </is>
      </c>
      <c r="M3151" s="26" t="n">
        <v>-453.36</v>
      </c>
      <c r="N3151" t="inlineStr"/>
      <c r="O3151" t="inlineStr"/>
    </row>
    <row r="3152" hidden="1">
      <c r="A3152" s="30" t="inlineStr">
        <is>
          <t>2023-02-0100:06Interest Earned at 4.50%6.16</t>
        </is>
      </c>
      <c r="B3152" t="inlineStr">
        <is>
          <t>2023/02/01</t>
        </is>
      </c>
      <c r="C3152" t="inlineStr">
        <is>
          <t>00:06</t>
        </is>
      </c>
      <c r="D3152" s="20" t="inlineStr">
        <is>
          <t>2023/02/24</t>
        </is>
      </c>
      <c r="E3152" t="inlineStr">
        <is>
          <t>2023/02/01</t>
        </is>
      </c>
      <c r="F3152" t="inlineStr">
        <is>
          <t>2023-02</t>
        </is>
      </c>
      <c r="G3152" t="n">
        <v>2023</v>
      </c>
      <c r="H3152" t="n">
        <v>2</v>
      </c>
      <c r="I3152" t="inlineStr">
        <is>
          <t>Interest</t>
        </is>
      </c>
      <c r="J3152" t="inlineStr">
        <is>
          <t>TravelAccount</t>
        </is>
      </c>
      <c r="K3152" t="inlineStr">
        <is>
          <t>Interest Earned at 4.50%</t>
        </is>
      </c>
      <c r="L3152" t="inlineStr"/>
      <c r="M3152" s="26" t="n">
        <v>6.16</v>
      </c>
      <c r="N3152" t="inlineStr">
        <is>
          <t>Interest</t>
        </is>
      </c>
      <c r="O3152" t="inlineStr">
        <is>
          <t>In</t>
        </is>
      </c>
    </row>
    <row r="3153" hidden="1">
      <c r="A3153" s="30" t="inlineStr">
        <is>
          <t>2023-02-0100:12Interest Earned at 7.25%677.16</t>
        </is>
      </c>
      <c r="B3153" t="inlineStr">
        <is>
          <t>2023/02/01</t>
        </is>
      </c>
      <c r="C3153" t="inlineStr">
        <is>
          <t>00:12</t>
        </is>
      </c>
      <c r="D3153" s="20" t="inlineStr">
        <is>
          <t>2023/02/24</t>
        </is>
      </c>
      <c r="E3153" t="inlineStr">
        <is>
          <t>2023/02/01</t>
        </is>
      </c>
      <c r="F3153" t="inlineStr">
        <is>
          <t>2023-02</t>
        </is>
      </c>
      <c r="G3153" t="n">
        <v>2023</v>
      </c>
      <c r="H3153" t="n">
        <v>2</v>
      </c>
      <c r="I3153" t="inlineStr">
        <is>
          <t>Interest</t>
        </is>
      </c>
      <c r="J3153" t="inlineStr">
        <is>
          <t>NoticeSavings</t>
        </is>
      </c>
      <c r="K3153" t="inlineStr">
        <is>
          <t>Interest Earned at 7.25%</t>
        </is>
      </c>
      <c r="L3153" t="inlineStr"/>
      <c r="M3153" s="26" t="n">
        <v>677.16</v>
      </c>
      <c r="N3153" t="inlineStr"/>
      <c r="O3153" t="inlineStr"/>
    </row>
    <row r="3154" hidden="1">
      <c r="A3154" s="30" t="inlineStr">
        <is>
          <t>2023-02-0100:20Dynamic interest boost at 1.50%2.05</t>
        </is>
      </c>
      <c r="B3154" t="inlineStr">
        <is>
          <t>2023/02/01</t>
        </is>
      </c>
      <c r="C3154" t="inlineStr">
        <is>
          <t>00:20</t>
        </is>
      </c>
      <c r="D3154" s="20" t="inlineStr">
        <is>
          <t>2023/02/24</t>
        </is>
      </c>
      <c r="E3154" t="inlineStr">
        <is>
          <t>2023/02/01</t>
        </is>
      </c>
      <c r="F3154" t="inlineStr">
        <is>
          <t>2023-02</t>
        </is>
      </c>
      <c r="G3154" t="n">
        <v>2023</v>
      </c>
      <c r="H3154" t="n">
        <v>2</v>
      </c>
      <c r="I3154" t="inlineStr">
        <is>
          <t>Interest</t>
        </is>
      </c>
      <c r="J3154" t="inlineStr">
        <is>
          <t>TravelAccount</t>
        </is>
      </c>
      <c r="K3154" t="inlineStr">
        <is>
          <t>Dynamic interest boost at 1.50%</t>
        </is>
      </c>
      <c r="L3154" t="inlineStr"/>
      <c r="M3154" s="26" t="n">
        <v>2.05</v>
      </c>
      <c r="N3154" t="inlineStr">
        <is>
          <t>Interest</t>
        </is>
      </c>
      <c r="O3154" t="inlineStr">
        <is>
          <t>In</t>
        </is>
      </c>
    </row>
    <row r="3155" hidden="1">
      <c r="A3155" s="30" t="inlineStr">
        <is>
          <t>2023-02-0102:00ElectricityPatrick Young-300</t>
        </is>
      </c>
      <c r="B3155" t="inlineStr">
        <is>
          <t>2023/02/01</t>
        </is>
      </c>
      <c r="C3155" t="inlineStr">
        <is>
          <t>02:00</t>
        </is>
      </c>
      <c r="D3155" s="20" t="inlineStr">
        <is>
          <t>2023/02/24</t>
        </is>
      </c>
      <c r="E3155" t="inlineStr">
        <is>
          <t>2023/02/01</t>
        </is>
      </c>
      <c r="F3155" t="inlineStr">
        <is>
          <t>2023-02</t>
        </is>
      </c>
      <c r="G3155" t="n">
        <v>2023</v>
      </c>
      <c r="H3155" t="n">
        <v>2</v>
      </c>
      <c r="I3155" t="inlineStr">
        <is>
          <t>Scheduled EFT</t>
        </is>
      </c>
      <c r="J3155" t="inlineStr">
        <is>
          <t>CreditCard</t>
        </is>
      </c>
      <c r="K3155" t="inlineStr">
        <is>
          <t>Electricity</t>
        </is>
      </c>
      <c r="L3155" t="inlineStr">
        <is>
          <t>Patrick Young</t>
        </is>
      </c>
      <c r="M3155" s="26" t="n">
        <v>-300</v>
      </c>
      <c r="N3155" t="inlineStr"/>
      <c r="O3155" t="inlineStr"/>
    </row>
    <row r="3156" hidden="1">
      <c r="A3156" s="30" t="inlineStr">
        <is>
          <t>2023-02-0102:00Recurring inter account transfer from acc...4021 G24</t>
        </is>
      </c>
      <c r="B3156" t="inlineStr">
        <is>
          <t>2023/02/01</t>
        </is>
      </c>
      <c r="C3156" t="inlineStr">
        <is>
          <t>02:00</t>
        </is>
      </c>
      <c r="D3156" s="20" t="inlineStr">
        <is>
          <t>2023/02/24</t>
        </is>
      </c>
      <c r="E3156" t="inlineStr">
        <is>
          <t>2023/02/01</t>
        </is>
      </c>
      <c r="F3156" t="inlineStr">
        <is>
          <t>2023-02</t>
        </is>
      </c>
      <c r="G3156" t="n">
        <v>2023</v>
      </c>
      <c r="H3156" t="n">
        <v>2</v>
      </c>
      <c r="I3156" t="inlineStr">
        <is>
          <t>Transfer</t>
        </is>
      </c>
      <c r="J3156" t="inlineStr">
        <is>
          <t>Subscriptions</t>
        </is>
      </c>
      <c r="K3156" t="inlineStr">
        <is>
          <t>Recurring inter account transfer from acc...4021 G</t>
        </is>
      </c>
      <c r="L3156" t="inlineStr"/>
      <c r="M3156" s="26" t="n">
        <v>24</v>
      </c>
      <c r="N3156" t="inlineStr"/>
      <c r="O3156" t="inlineStr"/>
    </row>
    <row r="3157" hidden="1">
      <c r="A3157" s="30" t="inlineStr">
        <is>
          <t>2023-02-0102:00Recurring inter account transfer to acc...7030 Goo-24</t>
        </is>
      </c>
      <c r="B3157" t="inlineStr">
        <is>
          <t>2023/02/01</t>
        </is>
      </c>
      <c r="C3157" t="inlineStr">
        <is>
          <t>02:00</t>
        </is>
      </c>
      <c r="D3157" s="20" t="inlineStr">
        <is>
          <t>2023/02/24</t>
        </is>
      </c>
      <c r="E3157" t="inlineStr">
        <is>
          <t>2023/02/01</t>
        </is>
      </c>
      <c r="F3157" t="inlineStr">
        <is>
          <t>2023-02</t>
        </is>
      </c>
      <c r="G3157" t="n">
        <v>2023</v>
      </c>
      <c r="H3157" t="n">
        <v>2</v>
      </c>
      <c r="I3157" t="inlineStr">
        <is>
          <t>Transfer</t>
        </is>
      </c>
      <c r="J3157" t="inlineStr">
        <is>
          <t>CreditCard</t>
        </is>
      </c>
      <c r="K3157" t="inlineStr">
        <is>
          <t>Recurring inter account transfer to acc...7030 Goo</t>
        </is>
      </c>
      <c r="L3157" t="inlineStr"/>
      <c r="M3157" s="26" t="n">
        <v>-24</v>
      </c>
      <c r="N3157" t="inlineStr">
        <is>
          <t>Hobbies</t>
        </is>
      </c>
      <c r="O3157" t="inlineStr">
        <is>
          <t>Out</t>
        </is>
      </c>
    </row>
    <row r="3158" hidden="1">
      <c r="A3158" s="30" t="inlineStr">
        <is>
          <t>2023-02-0113:07Checkers Sixty60KC YOUNG-291.62</t>
        </is>
      </c>
      <c r="B3158" t="inlineStr">
        <is>
          <t>2023/02/01</t>
        </is>
      </c>
      <c r="C3158" t="inlineStr">
        <is>
          <t>13:07</t>
        </is>
      </c>
      <c r="D3158" s="20" t="inlineStr">
        <is>
          <t>2023/02/24</t>
        </is>
      </c>
      <c r="E3158" t="inlineStr">
        <is>
          <t>2023/02/01</t>
        </is>
      </c>
      <c r="F3158" t="inlineStr">
        <is>
          <t>2023-02</t>
        </is>
      </c>
      <c r="G3158" t="n">
        <v>2023</v>
      </c>
      <c r="H3158" t="n">
        <v>2</v>
      </c>
      <c r="I3158" t="inlineStr">
        <is>
          <t>Online</t>
        </is>
      </c>
      <c r="J3158" t="inlineStr">
        <is>
          <t>WhiskenHousehold</t>
        </is>
      </c>
      <c r="K3158" t="inlineStr">
        <is>
          <t>Checkers Sixty60</t>
        </is>
      </c>
      <c r="L3158" t="inlineStr">
        <is>
          <t>KC YOUNG</t>
        </is>
      </c>
      <c r="M3158" s="26" t="n">
        <v>-291.62</v>
      </c>
      <c r="N3158" t="inlineStr">
        <is>
          <t>Groceries</t>
        </is>
      </c>
      <c r="O3158" t="inlineStr">
        <is>
          <t>Out</t>
        </is>
      </c>
    </row>
    <row r="3159" hidden="1">
      <c r="A3159" s="30" t="inlineStr">
        <is>
          <t>2023-02-0122:02COOL IDEAS207956461 NETCASH-609</t>
        </is>
      </c>
      <c r="B3159" t="inlineStr">
        <is>
          <t>2023/02/01</t>
        </is>
      </c>
      <c r="C3159" t="inlineStr">
        <is>
          <t>22:02</t>
        </is>
      </c>
      <c r="D3159" s="20" t="inlineStr">
        <is>
          <t>2023/02/24</t>
        </is>
      </c>
      <c r="E3159" t="inlineStr">
        <is>
          <t>2023/02/01</t>
        </is>
      </c>
      <c r="F3159" t="inlineStr">
        <is>
          <t>2023-02</t>
        </is>
      </c>
      <c r="G3159" t="n">
        <v>2023</v>
      </c>
      <c r="H3159" t="n">
        <v>2</v>
      </c>
      <c r="I3159" t="inlineStr">
        <is>
          <t>Debit order</t>
        </is>
      </c>
      <c r="J3159" t="inlineStr">
        <is>
          <t>CreditCard</t>
        </is>
      </c>
      <c r="K3159" t="inlineStr">
        <is>
          <t>COOL IDEAS207956461 NETCASH</t>
        </is>
      </c>
      <c r="L3159" t="inlineStr"/>
      <c r="M3159" s="26" t="n">
        <v>-609</v>
      </c>
      <c r="N3159" t="inlineStr">
        <is>
          <t>Internet</t>
        </is>
      </c>
      <c r="O3159" t="inlineStr">
        <is>
          <t>Out</t>
        </is>
      </c>
    </row>
    <row r="3160" hidden="1">
      <c r="A3160" s="30" t="inlineStr">
        <is>
          <t>2023-02-0122:02DISCINSURE4002101773-271039593-1359.5</t>
        </is>
      </c>
      <c r="B3160" t="inlineStr">
        <is>
          <t>2023/02/01</t>
        </is>
      </c>
      <c r="C3160" t="inlineStr">
        <is>
          <t>22:02</t>
        </is>
      </c>
      <c r="D3160" s="20" t="inlineStr">
        <is>
          <t>2023/02/24</t>
        </is>
      </c>
      <c r="E3160" t="inlineStr">
        <is>
          <t>2023/02/01</t>
        </is>
      </c>
      <c r="F3160" t="inlineStr">
        <is>
          <t>2023-02</t>
        </is>
      </c>
      <c r="G3160" t="n">
        <v>2023</v>
      </c>
      <c r="H3160" t="n">
        <v>2</v>
      </c>
      <c r="I3160" t="inlineStr">
        <is>
          <t>Debit order</t>
        </is>
      </c>
      <c r="J3160" t="inlineStr">
        <is>
          <t>CreditCard</t>
        </is>
      </c>
      <c r="K3160" t="inlineStr">
        <is>
          <t>DISCINSURE4002101773-271039593</t>
        </is>
      </c>
      <c r="L3160" t="inlineStr"/>
      <c r="M3160" s="26" t="n">
        <v>-1359.5</v>
      </c>
      <c r="N3160" t="inlineStr">
        <is>
          <t>Insurance</t>
        </is>
      </c>
      <c r="O3160" t="inlineStr">
        <is>
          <t>Out</t>
        </is>
      </c>
    </row>
    <row r="3161" hidden="1">
      <c r="A3161" s="30" t="inlineStr">
        <is>
          <t>2023-02-0122:02VODACOM 0402222345 I8113318-165.99</t>
        </is>
      </c>
      <c r="B3161" t="inlineStr">
        <is>
          <t>2023/02/01</t>
        </is>
      </c>
      <c r="C3161" t="inlineStr">
        <is>
          <t>22:02</t>
        </is>
      </c>
      <c r="D3161" s="20" t="inlineStr">
        <is>
          <t>2023/02/24</t>
        </is>
      </c>
      <c r="E3161" t="inlineStr">
        <is>
          <t>2023/02/01</t>
        </is>
      </c>
      <c r="F3161" t="inlineStr">
        <is>
          <t>2023-02</t>
        </is>
      </c>
      <c r="G3161" t="n">
        <v>2023</v>
      </c>
      <c r="H3161" t="n">
        <v>2</v>
      </c>
      <c r="I3161" t="inlineStr">
        <is>
          <t>Debit order</t>
        </is>
      </c>
      <c r="J3161" t="inlineStr">
        <is>
          <t>CreditCard</t>
        </is>
      </c>
      <c r="K3161" t="inlineStr">
        <is>
          <t>VODACOM 0402222345 I8113318</t>
        </is>
      </c>
      <c r="L3161" t="inlineStr"/>
      <c r="M3161" s="26" t="n">
        <v>-165.99</v>
      </c>
      <c r="N3161" t="inlineStr">
        <is>
          <t>Phone</t>
        </is>
      </c>
      <c r="O3161" t="inlineStr">
        <is>
          <t>Out</t>
        </is>
      </c>
    </row>
    <row r="3162" hidden="1">
      <c r="A3162" s="30" t="inlineStr">
        <is>
          <t>2023-02-0209:43TSAFRIKA CATERING SANDTONKC YOUNG-39</t>
        </is>
      </c>
      <c r="B3162" t="inlineStr">
        <is>
          <t>2023/02/02</t>
        </is>
      </c>
      <c r="C3162" t="inlineStr">
        <is>
          <t>09:43</t>
        </is>
      </c>
      <c r="D3162" s="20" t="inlineStr">
        <is>
          <t>2023/02/24</t>
        </is>
      </c>
      <c r="E3162" t="inlineStr">
        <is>
          <t>2023/02/02</t>
        </is>
      </c>
      <c r="F3162" t="inlineStr">
        <is>
          <t>2023-02</t>
        </is>
      </c>
      <c r="G3162" t="n">
        <v>2023</v>
      </c>
      <c r="H3162" t="n">
        <v>2</v>
      </c>
      <c r="I3162" t="inlineStr">
        <is>
          <t>Apple Pay</t>
        </is>
      </c>
      <c r="J3162" t="inlineStr">
        <is>
          <t>CreditCard</t>
        </is>
      </c>
      <c r="K3162" t="inlineStr">
        <is>
          <t>TSAFRIKA CATERING SANDTON</t>
        </is>
      </c>
      <c r="L3162" t="inlineStr">
        <is>
          <t>KC YOUNG</t>
        </is>
      </c>
      <c r="M3162" s="26" t="n">
        <v>-39</v>
      </c>
      <c r="N3162" t="inlineStr"/>
      <c r="O3162" t="inlineStr"/>
    </row>
    <row r="3163" hidden="1">
      <c r="A3163" s="30" t="inlineStr">
        <is>
          <t>2023-02-0212:09TSAFRIKA HEAD OFFICE SANDTONKC YOUNG-59.25</t>
        </is>
      </c>
      <c r="B3163" t="inlineStr">
        <is>
          <t>2023/02/02</t>
        </is>
      </c>
      <c r="C3163" t="inlineStr">
        <is>
          <t>12:09</t>
        </is>
      </c>
      <c r="D3163" s="20" t="inlineStr">
        <is>
          <t>2023/02/24</t>
        </is>
      </c>
      <c r="E3163" t="inlineStr">
        <is>
          <t>2023/02/02</t>
        </is>
      </c>
      <c r="F3163" t="inlineStr">
        <is>
          <t>2023-02</t>
        </is>
      </c>
      <c r="G3163" t="n">
        <v>2023</v>
      </c>
      <c r="H3163" t="n">
        <v>2</v>
      </c>
      <c r="I3163" t="inlineStr">
        <is>
          <t>Apple Pay</t>
        </is>
      </c>
      <c r="J3163" t="inlineStr">
        <is>
          <t>CreditCard</t>
        </is>
      </c>
      <c r="K3163" t="inlineStr">
        <is>
          <t>TSAFRIKA HEAD OFFICE SANDTON</t>
        </is>
      </c>
      <c r="L3163" t="inlineStr">
        <is>
          <t>KC YOUNG</t>
        </is>
      </c>
      <c r="M3163" s="26" t="n">
        <v>-59.25</v>
      </c>
      <c r="N3163" t="inlineStr"/>
      <c r="O3163" t="inlineStr"/>
    </row>
    <row r="3164" hidden="1">
      <c r="A3164" s="30" t="inlineStr">
        <is>
          <t>2023-02-0218:03MOO MOO MALL OF  113174 MIDRANDKC YOUNG-200</t>
        </is>
      </c>
      <c r="B3164" t="inlineStr">
        <is>
          <t>2023/02/02</t>
        </is>
      </c>
      <c r="C3164" t="inlineStr">
        <is>
          <t>18:03</t>
        </is>
      </c>
      <c r="D3164" s="20" t="inlineStr">
        <is>
          <t>2023/02/24</t>
        </is>
      </c>
      <c r="E3164" t="inlineStr">
        <is>
          <t>2023/02/02</t>
        </is>
      </c>
      <c r="F3164" t="inlineStr">
        <is>
          <t>2023-02</t>
        </is>
      </c>
      <c r="G3164" t="n">
        <v>2023</v>
      </c>
      <c r="H3164" t="n">
        <v>2</v>
      </c>
      <c r="I3164" t="inlineStr">
        <is>
          <t>Apple Pay</t>
        </is>
      </c>
      <c r="J3164" t="inlineStr">
        <is>
          <t>CreditCard</t>
        </is>
      </c>
      <c r="K3164" t="inlineStr">
        <is>
          <t>MOO MOO MALL OF  113174 MIDRAND</t>
        </is>
      </c>
      <c r="L3164" t="inlineStr">
        <is>
          <t>KC YOUNG</t>
        </is>
      </c>
      <c r="M3164" s="26" t="n">
        <v>-200</v>
      </c>
      <c r="N3164" t="inlineStr"/>
      <c r="O3164" t="inlineStr"/>
    </row>
    <row r="3165" hidden="1">
      <c r="A3165" s="30" t="inlineStr">
        <is>
          <t>2023-02-0218:17WOOLWORTHS JUKSKEI VIEWKC YOUNG-499</t>
        </is>
      </c>
      <c r="B3165" t="inlineStr">
        <is>
          <t>2023/02/02</t>
        </is>
      </c>
      <c r="C3165" t="inlineStr">
        <is>
          <t>18:17</t>
        </is>
      </c>
      <c r="D3165" s="20" t="inlineStr">
        <is>
          <t>2023/02/24</t>
        </is>
      </c>
      <c r="E3165" t="inlineStr">
        <is>
          <t>2023/02/02</t>
        </is>
      </c>
      <c r="F3165" t="inlineStr">
        <is>
          <t>2023-02</t>
        </is>
      </c>
      <c r="G3165" t="n">
        <v>2023</v>
      </c>
      <c r="H3165" t="n">
        <v>2</v>
      </c>
      <c r="I3165" t="inlineStr">
        <is>
          <t>Apple Pay</t>
        </is>
      </c>
      <c r="J3165" t="inlineStr">
        <is>
          <t>CreditCard</t>
        </is>
      </c>
      <c r="K3165" t="inlineStr">
        <is>
          <t>WOOLWORTHS JUKSKEI VIEW</t>
        </is>
      </c>
      <c r="L3165" t="inlineStr">
        <is>
          <t>KC YOUNG</t>
        </is>
      </c>
      <c r="M3165" s="26" t="n">
        <v>-499</v>
      </c>
      <c r="N3165" t="inlineStr"/>
      <c r="O3165" t="inlineStr"/>
    </row>
    <row r="3166" hidden="1">
      <c r="A3166" s="30" t="inlineStr">
        <is>
          <t>2023-02-0218:33Mall of Africa MIDRANDKC YOUNG-10</t>
        </is>
      </c>
      <c r="B3166" t="inlineStr">
        <is>
          <t>2023/02/02</t>
        </is>
      </c>
      <c r="C3166" t="inlineStr">
        <is>
          <t>18:33</t>
        </is>
      </c>
      <c r="D3166" s="20" t="inlineStr">
        <is>
          <t>2023/02/24</t>
        </is>
      </c>
      <c r="E3166" t="inlineStr">
        <is>
          <t>2023/02/02</t>
        </is>
      </c>
      <c r="F3166" t="inlineStr">
        <is>
          <t>2023-02</t>
        </is>
      </c>
      <c r="G3166" t="n">
        <v>2023</v>
      </c>
      <c r="H3166" t="n">
        <v>2</v>
      </c>
      <c r="I3166" t="inlineStr">
        <is>
          <t>Apple Pay</t>
        </is>
      </c>
      <c r="J3166" t="inlineStr">
        <is>
          <t>CreditCard</t>
        </is>
      </c>
      <c r="K3166" t="inlineStr">
        <is>
          <t>Mall of Africa MIDRAND</t>
        </is>
      </c>
      <c r="L3166" t="inlineStr">
        <is>
          <t>KC YOUNG</t>
        </is>
      </c>
      <c r="M3166" s="26" t="n">
        <v>-10</v>
      </c>
      <c r="N3166" t="inlineStr">
        <is>
          <t>Car</t>
        </is>
      </c>
      <c r="O3166" t="inlineStr">
        <is>
          <t>Out</t>
        </is>
      </c>
    </row>
    <row r="3167" hidden="1">
      <c r="A3167" s="30" t="inlineStr">
        <is>
          <t>2023-02-0317:36AMICI MALAKITE GREENSTONE HIKC YOUNG-149</t>
        </is>
      </c>
      <c r="B3167" t="inlineStr">
        <is>
          <t>2023/02/03</t>
        </is>
      </c>
      <c r="C3167" t="inlineStr">
        <is>
          <t>17:36</t>
        </is>
      </c>
      <c r="D3167" s="20" t="inlineStr">
        <is>
          <t>2023/02/24</t>
        </is>
      </c>
      <c r="E3167" t="inlineStr">
        <is>
          <t>2023/02/03</t>
        </is>
      </c>
      <c r="F3167" t="inlineStr">
        <is>
          <t>2023-02</t>
        </is>
      </c>
      <c r="G3167" t="n">
        <v>2023</v>
      </c>
      <c r="H3167" t="n">
        <v>2</v>
      </c>
      <c r="I3167" t="inlineStr">
        <is>
          <t>Apple Pay</t>
        </is>
      </c>
      <c r="J3167" t="inlineStr">
        <is>
          <t>CreditCard</t>
        </is>
      </c>
      <c r="K3167" t="inlineStr">
        <is>
          <t>AMICI MALAKITE GREENSTONE HI</t>
        </is>
      </c>
      <c r="L3167" t="inlineStr">
        <is>
          <t>KC YOUNG</t>
        </is>
      </c>
      <c r="M3167" s="26" t="n">
        <v>-149</v>
      </c>
      <c r="N3167" t="inlineStr"/>
      <c r="O3167" t="inlineStr"/>
    </row>
    <row r="3168" hidden="1">
      <c r="A3168" s="30" t="inlineStr">
        <is>
          <t>2023-02-0317:45AMICI MALAKITE GREENSTONE HIKC YOUNG-62</t>
        </is>
      </c>
      <c r="B3168" t="inlineStr">
        <is>
          <t>2023/02/03</t>
        </is>
      </c>
      <c r="C3168" t="inlineStr">
        <is>
          <t>17:45</t>
        </is>
      </c>
      <c r="D3168" s="20" t="inlineStr">
        <is>
          <t>2023/02/24</t>
        </is>
      </c>
      <c r="E3168" t="inlineStr">
        <is>
          <t>2023/02/03</t>
        </is>
      </c>
      <c r="F3168" t="inlineStr">
        <is>
          <t>2023-02</t>
        </is>
      </c>
      <c r="G3168" t="n">
        <v>2023</v>
      </c>
      <c r="H3168" t="n">
        <v>2</v>
      </c>
      <c r="I3168" t="inlineStr">
        <is>
          <t>Apple Pay</t>
        </is>
      </c>
      <c r="J3168" t="inlineStr">
        <is>
          <t>CreditCard</t>
        </is>
      </c>
      <c r="K3168" t="inlineStr">
        <is>
          <t>AMICI MALAKITE GREENSTONE HI</t>
        </is>
      </c>
      <c r="L3168" t="inlineStr">
        <is>
          <t>KC YOUNG</t>
        </is>
      </c>
      <c r="M3168" s="26" t="n">
        <v>-62</v>
      </c>
      <c r="N3168" t="inlineStr"/>
      <c r="O3168" t="inlineStr"/>
    </row>
    <row r="3169" hidden="1">
      <c r="A3169" s="30" t="inlineStr">
        <is>
          <t>2023-02-0410:32WOOLWORTHS JUKSKEI VIEWKC YOUNG-135</t>
        </is>
      </c>
      <c r="B3169" t="inlineStr">
        <is>
          <t>2023/02/04</t>
        </is>
      </c>
      <c r="C3169" t="inlineStr">
        <is>
          <t>10:32</t>
        </is>
      </c>
      <c r="D3169" s="20" t="inlineStr">
        <is>
          <t>2023/02/24</t>
        </is>
      </c>
      <c r="E3169" t="inlineStr">
        <is>
          <t>2023/02/04</t>
        </is>
      </c>
      <c r="F3169" t="inlineStr">
        <is>
          <t>2023-02</t>
        </is>
      </c>
      <c r="G3169" t="n">
        <v>2023</v>
      </c>
      <c r="H3169" t="n">
        <v>2</v>
      </c>
      <c r="I3169" t="inlineStr">
        <is>
          <t>Apple Pay</t>
        </is>
      </c>
      <c r="J3169" t="inlineStr">
        <is>
          <t>CreditCard</t>
        </is>
      </c>
      <c r="K3169" t="inlineStr">
        <is>
          <t>WOOLWORTHS JUKSKEI VIEW</t>
        </is>
      </c>
      <c r="L3169" t="inlineStr">
        <is>
          <t>KC YOUNG</t>
        </is>
      </c>
      <c r="M3169" s="26" t="n">
        <v>-135</v>
      </c>
      <c r="N3169" t="inlineStr"/>
      <c r="O3169" t="inlineStr"/>
    </row>
    <row r="3170" hidden="1">
      <c r="A3170" s="30" t="inlineStr">
        <is>
          <t>2023-02-0511:14Dischem Kyalami Corner JOHANNESBURGKC YOUNG-385.55</t>
        </is>
      </c>
      <c r="B3170" t="inlineStr">
        <is>
          <t>2023/02/05</t>
        </is>
      </c>
      <c r="C3170" t="inlineStr">
        <is>
          <t>11:14</t>
        </is>
      </c>
      <c r="D3170" s="20" t="inlineStr">
        <is>
          <t>2023/02/24</t>
        </is>
      </c>
      <c r="E3170" t="inlineStr">
        <is>
          <t>2023/02/05</t>
        </is>
      </c>
      <c r="F3170" t="inlineStr">
        <is>
          <t>2023-02</t>
        </is>
      </c>
      <c r="G3170" t="n">
        <v>2023</v>
      </c>
      <c r="H3170" t="n">
        <v>2</v>
      </c>
      <c r="I3170" t="inlineStr">
        <is>
          <t>POS Purchase</t>
        </is>
      </c>
      <c r="J3170" t="inlineStr">
        <is>
          <t>CreditCard</t>
        </is>
      </c>
      <c r="K3170" t="inlineStr">
        <is>
          <t>Dischem Kyalami Corner JOHANNESBURG</t>
        </is>
      </c>
      <c r="L3170" t="inlineStr">
        <is>
          <t>KC YOUNG</t>
        </is>
      </c>
      <c r="M3170" s="26" t="n">
        <v>-385.55</v>
      </c>
      <c r="N3170" t="inlineStr"/>
      <c r="O3170" t="inlineStr"/>
    </row>
    <row r="3171" hidden="1">
      <c r="A3171" s="30" t="inlineStr">
        <is>
          <t>2023-02-0511:42Checkers Kyalami GAUTENGKC YOUNG-941.92</t>
        </is>
      </c>
      <c r="B3171" t="inlineStr">
        <is>
          <t>2023/02/05</t>
        </is>
      </c>
      <c r="C3171" t="inlineStr">
        <is>
          <t>11:42</t>
        </is>
      </c>
      <c r="D3171" s="20" t="inlineStr">
        <is>
          <t>2023/02/24</t>
        </is>
      </c>
      <c r="E3171" t="inlineStr">
        <is>
          <t>2023/02/05</t>
        </is>
      </c>
      <c r="F3171" t="inlineStr">
        <is>
          <t>2023-02</t>
        </is>
      </c>
      <c r="G3171" t="n">
        <v>2023</v>
      </c>
      <c r="H3171" t="n">
        <v>2</v>
      </c>
      <c r="I3171" t="inlineStr">
        <is>
          <t>Apple Pay</t>
        </is>
      </c>
      <c r="J3171" t="inlineStr">
        <is>
          <t>WhiskenHousehold</t>
        </is>
      </c>
      <c r="K3171" t="inlineStr">
        <is>
          <t>Checkers Kyalami GAUTENG</t>
        </is>
      </c>
      <c r="L3171" t="inlineStr">
        <is>
          <t>KC YOUNG</t>
        </is>
      </c>
      <c r="M3171" s="26" t="n">
        <v>-941.92</v>
      </c>
      <c r="N3171" t="inlineStr">
        <is>
          <t>Groceries</t>
        </is>
      </c>
      <c r="O3171" t="inlineStr">
        <is>
          <t>Out</t>
        </is>
      </c>
    </row>
    <row r="3172" hidden="1">
      <c r="A3172" s="30" t="inlineStr">
        <is>
          <t>2023-02-0511:49WOOLWORTHS JOHANNESBURGKC YOUNG-82</t>
        </is>
      </c>
      <c r="B3172" t="inlineStr">
        <is>
          <t>2023/02/05</t>
        </is>
      </c>
      <c r="C3172" t="inlineStr">
        <is>
          <t>11:49</t>
        </is>
      </c>
      <c r="D3172" s="20" t="inlineStr">
        <is>
          <t>2023/02/24</t>
        </is>
      </c>
      <c r="E3172" t="inlineStr">
        <is>
          <t>2023/02/05</t>
        </is>
      </c>
      <c r="F3172" t="inlineStr">
        <is>
          <t>2023-02</t>
        </is>
      </c>
      <c r="G3172" t="n">
        <v>2023</v>
      </c>
      <c r="H3172" t="n">
        <v>2</v>
      </c>
      <c r="I3172" t="inlineStr">
        <is>
          <t>Apple Pay</t>
        </is>
      </c>
      <c r="J3172" t="inlineStr">
        <is>
          <t>WhiskenHousehold</t>
        </is>
      </c>
      <c r="K3172" t="inlineStr">
        <is>
          <t>WOOLWORTHS JOHANNESBURG</t>
        </is>
      </c>
      <c r="L3172" t="inlineStr">
        <is>
          <t>KC YOUNG</t>
        </is>
      </c>
      <c r="M3172" s="26" t="n">
        <v>-82</v>
      </c>
      <c r="N3172" t="inlineStr">
        <is>
          <t>Groceries</t>
        </is>
      </c>
      <c r="O3172" t="inlineStr">
        <is>
          <t>Out</t>
        </is>
      </c>
    </row>
    <row r="3173" hidden="1">
      <c r="A3173" s="30" t="inlineStr">
        <is>
          <t>2023-02-0511:53WOOLWORTHS JOHANNESBURGKC YOUNG-219.41</t>
        </is>
      </c>
      <c r="B3173" t="inlineStr">
        <is>
          <t>2023/02/05</t>
        </is>
      </c>
      <c r="C3173" t="inlineStr">
        <is>
          <t>11:53</t>
        </is>
      </c>
      <c r="D3173" s="20" t="inlineStr">
        <is>
          <t>2023/02/24</t>
        </is>
      </c>
      <c r="E3173" t="inlineStr">
        <is>
          <t>2023/02/05</t>
        </is>
      </c>
      <c r="F3173" t="inlineStr">
        <is>
          <t>2023-02</t>
        </is>
      </c>
      <c r="G3173" t="n">
        <v>2023</v>
      </c>
      <c r="H3173" t="n">
        <v>2</v>
      </c>
      <c r="I3173" t="inlineStr">
        <is>
          <t>Apple Pay</t>
        </is>
      </c>
      <c r="J3173" t="inlineStr">
        <is>
          <t>WhiskenHousehold</t>
        </is>
      </c>
      <c r="K3173" t="inlineStr">
        <is>
          <t>WOOLWORTHS JOHANNESBURG</t>
        </is>
      </c>
      <c r="L3173" t="inlineStr">
        <is>
          <t>KC YOUNG</t>
        </is>
      </c>
      <c r="M3173" s="26" t="n">
        <v>-219.41</v>
      </c>
      <c r="N3173" t="inlineStr">
        <is>
          <t>Groceries</t>
        </is>
      </c>
      <c r="O3173" t="inlineStr">
        <is>
          <t>Out</t>
        </is>
      </c>
    </row>
    <row r="3174" hidden="1">
      <c r="A3174" s="30" t="inlineStr">
        <is>
          <t>2023-02-0520:15PEAK TIMINGKC YOUNG-200</t>
        </is>
      </c>
      <c r="B3174" t="inlineStr">
        <is>
          <t>2023/02/05</t>
        </is>
      </c>
      <c r="C3174" t="inlineStr">
        <is>
          <t>20:15</t>
        </is>
      </c>
      <c r="D3174" s="20" t="inlineStr">
        <is>
          <t>2023/02/24</t>
        </is>
      </c>
      <c r="E3174" t="inlineStr">
        <is>
          <t>2023/02/05</t>
        </is>
      </c>
      <c r="F3174" t="inlineStr">
        <is>
          <t>2023-02</t>
        </is>
      </c>
      <c r="G3174" t="n">
        <v>2023</v>
      </c>
      <c r="H3174" t="n">
        <v>2</v>
      </c>
      <c r="I3174" t="inlineStr">
        <is>
          <t>Online</t>
        </is>
      </c>
      <c r="J3174" t="inlineStr">
        <is>
          <t>CreditCard</t>
        </is>
      </c>
      <c r="K3174" t="inlineStr">
        <is>
          <t>PEAK TIMING</t>
        </is>
      </c>
      <c r="L3174" t="inlineStr">
        <is>
          <t>KC YOUNG</t>
        </is>
      </c>
      <c r="M3174" s="26" t="n">
        <v>-200</v>
      </c>
      <c r="N3174" t="inlineStr"/>
      <c r="O3174" t="inlineStr"/>
    </row>
    <row r="3175" hidden="1">
      <c r="A3175" s="30" t="inlineStr">
        <is>
          <t>2023-02-0609:01FreeseForever AccomodationVaughan Louw-1900</t>
        </is>
      </c>
      <c r="B3175" t="inlineStr">
        <is>
          <t>2023/02/06</t>
        </is>
      </c>
      <c r="C3175" t="inlineStr">
        <is>
          <t>09:01</t>
        </is>
      </c>
      <c r="D3175" s="20" t="inlineStr">
        <is>
          <t>2023/02/24</t>
        </is>
      </c>
      <c r="E3175" t="inlineStr">
        <is>
          <t>2023/02/06</t>
        </is>
      </c>
      <c r="F3175" t="inlineStr">
        <is>
          <t>2023-02</t>
        </is>
      </c>
      <c r="G3175" t="n">
        <v>2023</v>
      </c>
      <c r="H3175" t="n">
        <v>2</v>
      </c>
      <c r="I3175" t="inlineStr">
        <is>
          <t>EFT</t>
        </is>
      </c>
      <c r="J3175" t="inlineStr">
        <is>
          <t>CreditCard</t>
        </is>
      </c>
      <c r="K3175" t="inlineStr">
        <is>
          <t>FreeseForever Accomodation</t>
        </is>
      </c>
      <c r="L3175" t="inlineStr">
        <is>
          <t>Vaughan Louw</t>
        </is>
      </c>
      <c r="M3175" s="26" t="n">
        <v>-1900</v>
      </c>
      <c r="N3175" t="inlineStr"/>
      <c r="O3175" t="inlineStr"/>
    </row>
    <row r="3176" hidden="1">
      <c r="A3176" s="30" t="inlineStr">
        <is>
          <t>2023-02-0616:34YELLOW TOAST PRETORIAKC YOUNG-80</t>
        </is>
      </c>
      <c r="B3176" t="inlineStr">
        <is>
          <t>2023/02/06</t>
        </is>
      </c>
      <c r="C3176" t="inlineStr">
        <is>
          <t>16:34</t>
        </is>
      </c>
      <c r="D3176" s="20" t="inlineStr">
        <is>
          <t>2023/02/24</t>
        </is>
      </c>
      <c r="E3176" t="inlineStr">
        <is>
          <t>2023/02/06</t>
        </is>
      </c>
      <c r="F3176" t="inlineStr">
        <is>
          <t>2023-02</t>
        </is>
      </c>
      <c r="G3176" t="n">
        <v>2023</v>
      </c>
      <c r="H3176" t="n">
        <v>2</v>
      </c>
      <c r="I3176" t="inlineStr">
        <is>
          <t>POS Purchase</t>
        </is>
      </c>
      <c r="J3176" t="inlineStr">
        <is>
          <t>Subscriptions</t>
        </is>
      </c>
      <c r="K3176" t="inlineStr">
        <is>
          <t>YELLOW TOAST PRETORIA</t>
        </is>
      </c>
      <c r="L3176" t="inlineStr">
        <is>
          <t>KC YOUNG</t>
        </is>
      </c>
      <c r="M3176" s="26" t="n">
        <v>-80</v>
      </c>
      <c r="N3176" t="inlineStr"/>
      <c r="O3176" t="inlineStr"/>
    </row>
    <row r="3177" hidden="1">
      <c r="A3177" s="30" t="inlineStr">
        <is>
          <t>2023-02-0617:32YELLOW TOAST PRETORIAKC YOUNG-40</t>
        </is>
      </c>
      <c r="B3177" t="inlineStr">
        <is>
          <t>2023/02/06</t>
        </is>
      </c>
      <c r="C3177" t="inlineStr">
        <is>
          <t>17:32</t>
        </is>
      </c>
      <c r="D3177" s="20" t="inlineStr">
        <is>
          <t>2023/02/24</t>
        </is>
      </c>
      <c r="E3177" t="inlineStr">
        <is>
          <t>2023/02/06</t>
        </is>
      </c>
      <c r="F3177" t="inlineStr">
        <is>
          <t>2023-02</t>
        </is>
      </c>
      <c r="G3177" t="n">
        <v>2023</v>
      </c>
      <c r="H3177" t="n">
        <v>2</v>
      </c>
      <c r="I3177" t="inlineStr">
        <is>
          <t>POS Purchase</t>
        </is>
      </c>
      <c r="J3177" t="inlineStr">
        <is>
          <t>Subscriptions</t>
        </is>
      </c>
      <c r="K3177" t="inlineStr">
        <is>
          <t>YELLOW TOAST PRETORIA</t>
        </is>
      </c>
      <c r="L3177" t="inlineStr">
        <is>
          <t>KC YOUNG</t>
        </is>
      </c>
      <c r="M3177" s="26" t="n">
        <v>-40</v>
      </c>
      <c r="N3177" t="inlineStr"/>
      <c r="O3177" t="inlineStr"/>
    </row>
    <row r="3178" hidden="1">
      <c r="A3178" s="30" t="inlineStr">
        <is>
          <t>2023-02-0717:47APPLE.COM/BILL 219.99 ZARKC YOUNG-219.99</t>
        </is>
      </c>
      <c r="B3178" t="inlineStr">
        <is>
          <t>2023/02/07</t>
        </is>
      </c>
      <c r="C3178" t="inlineStr">
        <is>
          <t>17:47</t>
        </is>
      </c>
      <c r="D3178" s="20" t="inlineStr">
        <is>
          <t>2023/02/24</t>
        </is>
      </c>
      <c r="E3178" t="inlineStr">
        <is>
          <t>2023/02/07</t>
        </is>
      </c>
      <c r="F3178" t="inlineStr">
        <is>
          <t>2023-02</t>
        </is>
      </c>
      <c r="G3178" t="n">
        <v>2023</v>
      </c>
      <c r="H3178" t="n">
        <v>2</v>
      </c>
      <c r="I3178" t="inlineStr">
        <is>
          <t>Online</t>
        </is>
      </c>
      <c r="J3178" t="inlineStr">
        <is>
          <t>Subscriptions</t>
        </is>
      </c>
      <c r="K3178" t="inlineStr">
        <is>
          <t>APPLE.COM/BILL 219.99 ZAR</t>
        </is>
      </c>
      <c r="L3178" t="inlineStr">
        <is>
          <t>KC YOUNG</t>
        </is>
      </c>
      <c r="M3178" s="26" t="n">
        <v>-219.99</v>
      </c>
      <c r="N3178" t="inlineStr"/>
      <c r="O3178" t="inlineStr"/>
    </row>
    <row r="3179" hidden="1">
      <c r="A3179" s="30" t="inlineStr">
        <is>
          <t>2023-02-0800:20Interest Earned at 3.50%3.49</t>
        </is>
      </c>
      <c r="B3179" t="inlineStr">
        <is>
          <t>2023/02/08</t>
        </is>
      </c>
      <c r="C3179" t="inlineStr">
        <is>
          <t>00:20</t>
        </is>
      </c>
      <c r="D3179" s="20" t="inlineStr">
        <is>
          <t>2023/02/24</t>
        </is>
      </c>
      <c r="E3179" t="inlineStr">
        <is>
          <t>2023/02/08</t>
        </is>
      </c>
      <c r="F3179" t="inlineStr">
        <is>
          <t>2023-02</t>
        </is>
      </c>
      <c r="G3179" t="n">
        <v>2023</v>
      </c>
      <c r="H3179" t="n">
        <v>2</v>
      </c>
      <c r="I3179" t="inlineStr">
        <is>
          <t>Interest</t>
        </is>
      </c>
      <c r="J3179" t="inlineStr">
        <is>
          <t>WhiskenHousehold</t>
        </is>
      </c>
      <c r="K3179" t="inlineStr">
        <is>
          <t>Interest Earned at 3.50%</t>
        </is>
      </c>
      <c r="L3179" t="inlineStr"/>
      <c r="M3179" s="26" t="n">
        <v>3.49</v>
      </c>
      <c r="N3179" t="inlineStr">
        <is>
          <t>Interest</t>
        </is>
      </c>
      <c r="O3179" t="inlineStr">
        <is>
          <t>In</t>
        </is>
      </c>
    </row>
    <row r="3180" hidden="1">
      <c r="A3180" s="30" t="inlineStr">
        <is>
          <t>2023-02-0800:20Monthly Account fee-40</t>
        </is>
      </c>
      <c r="B3180" t="inlineStr">
        <is>
          <t>2023/02/08</t>
        </is>
      </c>
      <c r="C3180" t="inlineStr">
        <is>
          <t>00:20</t>
        </is>
      </c>
      <c r="D3180" s="20" t="inlineStr">
        <is>
          <t>2023/02/24</t>
        </is>
      </c>
      <c r="E3180" t="inlineStr">
        <is>
          <t>2023/02/08</t>
        </is>
      </c>
      <c r="F3180" t="inlineStr">
        <is>
          <t>2023-02</t>
        </is>
      </c>
      <c r="G3180" t="n">
        <v>2023</v>
      </c>
      <c r="H3180" t="n">
        <v>2</v>
      </c>
      <c r="I3180" t="inlineStr">
        <is>
          <t>Fee</t>
        </is>
      </c>
      <c r="J3180" t="inlineStr">
        <is>
          <t>WhiskenHousehold</t>
        </is>
      </c>
      <c r="K3180" t="inlineStr">
        <is>
          <t>Monthly Account fee</t>
        </is>
      </c>
      <c r="L3180" t="inlineStr"/>
      <c r="M3180" s="26" t="n">
        <v>-40</v>
      </c>
      <c r="N3180" t="inlineStr">
        <is>
          <t>Banking</t>
        </is>
      </c>
      <c r="O3180" t="inlineStr">
        <is>
          <t>Out</t>
        </is>
      </c>
    </row>
    <row r="3181" hidden="1">
      <c r="A3181" s="30" t="inlineStr">
        <is>
          <t>2023-02-0800:21Credit Service Fee-69</t>
        </is>
      </c>
      <c r="B3181" t="inlineStr">
        <is>
          <t>2023/02/08</t>
        </is>
      </c>
      <c r="C3181" t="inlineStr">
        <is>
          <t>00:21</t>
        </is>
      </c>
      <c r="D3181" s="20" t="inlineStr">
        <is>
          <t>2023/02/24</t>
        </is>
      </c>
      <c r="E3181" t="inlineStr">
        <is>
          <t>2023/02/08</t>
        </is>
      </c>
      <c r="F3181" t="inlineStr">
        <is>
          <t>2023-02</t>
        </is>
      </c>
      <c r="G3181" t="n">
        <v>2023</v>
      </c>
      <c r="H3181" t="n">
        <v>2</v>
      </c>
      <c r="I3181" t="inlineStr">
        <is>
          <t>Fee</t>
        </is>
      </c>
      <c r="J3181" t="inlineStr">
        <is>
          <t>CreditCard</t>
        </is>
      </c>
      <c r="K3181" t="inlineStr">
        <is>
          <t>Credit Service Fee</t>
        </is>
      </c>
      <c r="L3181" t="inlineStr"/>
      <c r="M3181" s="26" t="n">
        <v>-69</v>
      </c>
      <c r="N3181" t="inlineStr">
        <is>
          <t>Banking</t>
        </is>
      </c>
      <c r="O3181" t="inlineStr">
        <is>
          <t>Out</t>
        </is>
      </c>
    </row>
    <row r="3182" hidden="1">
      <c r="A3182" s="30" t="inlineStr">
        <is>
          <t>2023-02-0800:21Interest Charged at 18.50%-0.38</t>
        </is>
      </c>
      <c r="B3182" t="inlineStr">
        <is>
          <t>2023/02/08</t>
        </is>
      </c>
      <c r="C3182" t="inlineStr">
        <is>
          <t>00:21</t>
        </is>
      </c>
      <c r="D3182" s="20" t="inlineStr">
        <is>
          <t>2023/02/24</t>
        </is>
      </c>
      <c r="E3182" t="inlineStr">
        <is>
          <t>2023/02/08</t>
        </is>
      </c>
      <c r="F3182" t="inlineStr">
        <is>
          <t>2023-02</t>
        </is>
      </c>
      <c r="G3182" t="n">
        <v>2023</v>
      </c>
      <c r="H3182" t="n">
        <v>2</v>
      </c>
      <c r="I3182" t="inlineStr">
        <is>
          <t>Interest</t>
        </is>
      </c>
      <c r="J3182" t="inlineStr">
        <is>
          <t>CreditCard</t>
        </is>
      </c>
      <c r="K3182" t="inlineStr">
        <is>
          <t>Interest Charged at 18.50%</t>
        </is>
      </c>
      <c r="L3182" t="inlineStr"/>
      <c r="M3182" s="26" t="n">
        <v>-0.38</v>
      </c>
      <c r="N3182" t="inlineStr">
        <is>
          <t>Banking</t>
        </is>
      </c>
      <c r="O3182" t="inlineStr">
        <is>
          <t>Out</t>
        </is>
      </c>
    </row>
    <row r="3183" hidden="1">
      <c r="A3183" s="30" t="inlineStr">
        <is>
          <t>2023-02-0800:21Interest Earned at 3.50%37.8</t>
        </is>
      </c>
      <c r="B3183" t="inlineStr">
        <is>
          <t>2023/02/08</t>
        </is>
      </c>
      <c r="C3183" t="inlineStr">
        <is>
          <t>00:21</t>
        </is>
      </c>
      <c r="D3183" s="20" t="inlineStr">
        <is>
          <t>2023/02/24</t>
        </is>
      </c>
      <c r="E3183" t="inlineStr">
        <is>
          <t>2023/02/08</t>
        </is>
      </c>
      <c r="F3183" t="inlineStr">
        <is>
          <t>2023-02</t>
        </is>
      </c>
      <c r="G3183" t="n">
        <v>2023</v>
      </c>
      <c r="H3183" t="n">
        <v>2</v>
      </c>
      <c r="I3183" t="inlineStr">
        <is>
          <t>Interest</t>
        </is>
      </c>
      <c r="J3183" t="inlineStr">
        <is>
          <t>CreditCard</t>
        </is>
      </c>
      <c r="K3183" t="inlineStr">
        <is>
          <t>Interest Earned at 3.50%</t>
        </is>
      </c>
      <c r="L3183" t="inlineStr"/>
      <c r="M3183" s="26" t="n">
        <v>37.8</v>
      </c>
      <c r="N3183" t="inlineStr">
        <is>
          <t>Interest</t>
        </is>
      </c>
      <c r="O3183" t="inlineStr">
        <is>
          <t>In</t>
        </is>
      </c>
    </row>
    <row r="3184" hidden="1">
      <c r="A3184" s="30" t="inlineStr">
        <is>
          <t>2023-02-0800:21Monthly Account fee-145</t>
        </is>
      </c>
      <c r="B3184" t="inlineStr">
        <is>
          <t>2023/02/08</t>
        </is>
      </c>
      <c r="C3184" t="inlineStr">
        <is>
          <t>00:21</t>
        </is>
      </c>
      <c r="D3184" s="20" t="inlineStr">
        <is>
          <t>2023/02/24</t>
        </is>
      </c>
      <c r="E3184" t="inlineStr">
        <is>
          <t>2023/02/08</t>
        </is>
      </c>
      <c r="F3184" t="inlineStr">
        <is>
          <t>2023-02</t>
        </is>
      </c>
      <c r="G3184" t="n">
        <v>2023</v>
      </c>
      <c r="H3184" t="n">
        <v>2</v>
      </c>
      <c r="I3184" t="inlineStr">
        <is>
          <t>Fee</t>
        </is>
      </c>
      <c r="J3184" t="inlineStr">
        <is>
          <t>CreditCard</t>
        </is>
      </c>
      <c r="K3184" t="inlineStr">
        <is>
          <t>Monthly Account fee</t>
        </is>
      </c>
      <c r="L3184" t="inlineStr"/>
      <c r="M3184" s="26" t="n">
        <v>-145</v>
      </c>
      <c r="N3184" t="inlineStr">
        <is>
          <t>Banking</t>
        </is>
      </c>
      <c r="O3184" t="inlineStr">
        <is>
          <t>Out</t>
        </is>
      </c>
    </row>
    <row r="3185" hidden="1">
      <c r="A3185" s="30" t="inlineStr">
        <is>
          <t>2023-02-0800:21Vitality Money Premium-55</t>
        </is>
      </c>
      <c r="B3185" t="inlineStr">
        <is>
          <t>2023/02/08</t>
        </is>
      </c>
      <c r="C3185" t="inlineStr">
        <is>
          <t>00:21</t>
        </is>
      </c>
      <c r="D3185" s="20" t="inlineStr">
        <is>
          <t>2023/02/24</t>
        </is>
      </c>
      <c r="E3185" t="inlineStr">
        <is>
          <t>2023/02/08</t>
        </is>
      </c>
      <c r="F3185" t="inlineStr">
        <is>
          <t>2023-02</t>
        </is>
      </c>
      <c r="G3185" t="n">
        <v>2023</v>
      </c>
      <c r="H3185" t="n">
        <v>2</v>
      </c>
      <c r="I3185" t="inlineStr">
        <is>
          <t>Fee</t>
        </is>
      </c>
      <c r="J3185" t="inlineStr">
        <is>
          <t>CreditCard</t>
        </is>
      </c>
      <c r="K3185" t="inlineStr">
        <is>
          <t>Vitality Money Premium</t>
        </is>
      </c>
      <c r="L3185" t="inlineStr"/>
      <c r="M3185" s="26" t="n">
        <v>-55</v>
      </c>
      <c r="N3185" t="inlineStr">
        <is>
          <t>Banking</t>
        </is>
      </c>
      <c r="O3185" t="inlineStr">
        <is>
          <t>Out</t>
        </is>
      </c>
    </row>
    <row r="3186" hidden="1">
      <c r="A3186" s="30" t="inlineStr">
        <is>
          <t>2023-02-0800:23Interest Earned at 3.50%9.63</t>
        </is>
      </c>
      <c r="B3186" t="inlineStr">
        <is>
          <t>2023/02/08</t>
        </is>
      </c>
      <c r="C3186" t="inlineStr">
        <is>
          <t>00:23</t>
        </is>
      </c>
      <c r="D3186" s="20" t="inlineStr">
        <is>
          <t>2023/02/24</t>
        </is>
      </c>
      <c r="E3186" t="inlineStr">
        <is>
          <t>2023/02/08</t>
        </is>
      </c>
      <c r="F3186" t="inlineStr">
        <is>
          <t>2023-02</t>
        </is>
      </c>
      <c r="G3186" t="n">
        <v>2023</v>
      </c>
      <c r="H3186" t="n">
        <v>2</v>
      </c>
      <c r="I3186" t="inlineStr">
        <is>
          <t>Interest</t>
        </is>
      </c>
      <c r="J3186" t="inlineStr">
        <is>
          <t>Subscriptions</t>
        </is>
      </c>
      <c r="K3186" t="inlineStr">
        <is>
          <t>Interest Earned at 3.50%</t>
        </is>
      </c>
      <c r="L3186" t="inlineStr"/>
      <c r="M3186" s="26" t="n">
        <v>9.630000000000001</v>
      </c>
      <c r="N3186" t="inlineStr"/>
      <c r="O3186" t="inlineStr"/>
    </row>
    <row r="3187" hidden="1">
      <c r="A3187" s="30" t="inlineStr">
        <is>
          <t>2023-02-0800:32Dynamic interest boost at 1.50%16.2</t>
        </is>
      </c>
      <c r="B3187" t="inlineStr">
        <is>
          <t>2023/02/08</t>
        </is>
      </c>
      <c r="C3187" t="inlineStr">
        <is>
          <t>00:32</t>
        </is>
      </c>
      <c r="D3187" s="20" t="inlineStr">
        <is>
          <t>2023/02/24</t>
        </is>
      </c>
      <c r="E3187" t="inlineStr">
        <is>
          <t>2023/02/08</t>
        </is>
      </c>
      <c r="F3187" t="inlineStr">
        <is>
          <t>2023-02</t>
        </is>
      </c>
      <c r="G3187" t="n">
        <v>2023</v>
      </c>
      <c r="H3187" t="n">
        <v>2</v>
      </c>
      <c r="I3187" t="inlineStr">
        <is>
          <t>Interest</t>
        </is>
      </c>
      <c r="J3187" t="inlineStr">
        <is>
          <t>CreditCard</t>
        </is>
      </c>
      <c r="K3187" t="inlineStr">
        <is>
          <t>Dynamic interest boost at 1.50%</t>
        </is>
      </c>
      <c r="L3187" t="inlineStr"/>
      <c r="M3187" s="26" t="n">
        <v>16.2</v>
      </c>
      <c r="N3187" t="inlineStr">
        <is>
          <t>Interest</t>
        </is>
      </c>
      <c r="O3187" t="inlineStr">
        <is>
          <t>In</t>
        </is>
      </c>
    </row>
    <row r="3188" hidden="1">
      <c r="A3188" s="30" t="inlineStr">
        <is>
          <t>2023-02-0800:32Dynamic interest cashback at 6.00%0.12</t>
        </is>
      </c>
      <c r="B3188" t="inlineStr">
        <is>
          <t>2023/02/08</t>
        </is>
      </c>
      <c r="C3188" t="inlineStr">
        <is>
          <t>00:32</t>
        </is>
      </c>
      <c r="D3188" s="20" t="inlineStr">
        <is>
          <t>2023/02/24</t>
        </is>
      </c>
      <c r="E3188" t="inlineStr">
        <is>
          <t>2023/02/08</t>
        </is>
      </c>
      <c r="F3188" t="inlineStr">
        <is>
          <t>2023-02</t>
        </is>
      </c>
      <c r="G3188" t="n">
        <v>2023</v>
      </c>
      <c r="H3188" t="n">
        <v>2</v>
      </c>
      <c r="I3188" t="inlineStr">
        <is>
          <t>Reward</t>
        </is>
      </c>
      <c r="J3188" t="inlineStr">
        <is>
          <t>CreditCard</t>
        </is>
      </c>
      <c r="K3188" t="inlineStr">
        <is>
          <t>Dynamic interest cashback at 6.00%</t>
        </is>
      </c>
      <c r="L3188" t="inlineStr"/>
      <c r="M3188" s="26" t="n">
        <v>0.12</v>
      </c>
      <c r="N3188" t="inlineStr">
        <is>
          <t>Interest</t>
        </is>
      </c>
      <c r="O3188" t="inlineStr">
        <is>
          <t>In</t>
        </is>
      </c>
    </row>
    <row r="3189" hidden="1">
      <c r="A3189" s="30" t="inlineStr">
        <is>
          <t>2023-02-0800:33Dynamic interest boost at 1.50%4.13</t>
        </is>
      </c>
      <c r="B3189" t="inlineStr">
        <is>
          <t>2023/02/08</t>
        </is>
      </c>
      <c r="C3189" t="inlineStr">
        <is>
          <t>00:33</t>
        </is>
      </c>
      <c r="D3189" s="20" t="inlineStr">
        <is>
          <t>2023/02/24</t>
        </is>
      </c>
      <c r="E3189" t="inlineStr">
        <is>
          <t>2023/02/08</t>
        </is>
      </c>
      <c r="F3189" t="inlineStr">
        <is>
          <t>2023-02</t>
        </is>
      </c>
      <c r="G3189" t="n">
        <v>2023</v>
      </c>
      <c r="H3189" t="n">
        <v>2</v>
      </c>
      <c r="I3189" t="inlineStr">
        <is>
          <t>Interest</t>
        </is>
      </c>
      <c r="J3189" t="inlineStr">
        <is>
          <t>Subscriptions</t>
        </is>
      </c>
      <c r="K3189" t="inlineStr">
        <is>
          <t>Dynamic interest boost at 1.50%</t>
        </is>
      </c>
      <c r="L3189" t="inlineStr"/>
      <c r="M3189" s="26" t="n">
        <v>4.13</v>
      </c>
      <c r="N3189" t="inlineStr"/>
      <c r="O3189" t="inlineStr"/>
    </row>
    <row r="3190" hidden="1">
      <c r="A3190" s="30" t="inlineStr">
        <is>
          <t>2023-02-0800:34Dynamic interest boost at 1.50%1.5</t>
        </is>
      </c>
      <c r="B3190" t="inlineStr">
        <is>
          <t>2023/02/08</t>
        </is>
      </c>
      <c r="C3190" t="inlineStr">
        <is>
          <t>00:34</t>
        </is>
      </c>
      <c r="D3190" s="20" t="inlineStr">
        <is>
          <t>2023/02/24</t>
        </is>
      </c>
      <c r="E3190" t="inlineStr">
        <is>
          <t>2023/02/08</t>
        </is>
      </c>
      <c r="F3190" t="inlineStr">
        <is>
          <t>2023-02</t>
        </is>
      </c>
      <c r="G3190" t="n">
        <v>2023</v>
      </c>
      <c r="H3190" t="n">
        <v>2</v>
      </c>
      <c r="I3190" t="inlineStr">
        <is>
          <t>Interest</t>
        </is>
      </c>
      <c r="J3190" t="inlineStr">
        <is>
          <t>WhiskenHousehold</t>
        </is>
      </c>
      <c r="K3190" t="inlineStr">
        <is>
          <t>Dynamic interest boost at 1.50%</t>
        </is>
      </c>
      <c r="L3190" t="inlineStr"/>
      <c r="M3190" s="26" t="n">
        <v>1.5</v>
      </c>
      <c r="N3190" t="inlineStr">
        <is>
          <t>Interest</t>
        </is>
      </c>
      <c r="O3190" t="inlineStr">
        <is>
          <t>In</t>
        </is>
      </c>
    </row>
    <row r="3191" hidden="1">
      <c r="A3191" s="30" t="inlineStr">
        <is>
          <t>2023-02-0808:30BRET CONTRERAS 29.95 USDKC YOUNG-548.88</t>
        </is>
      </c>
      <c r="B3191" t="inlineStr">
        <is>
          <t>2023/02/08</t>
        </is>
      </c>
      <c r="C3191" t="inlineStr">
        <is>
          <t>08:30</t>
        </is>
      </c>
      <c r="D3191" s="20" t="inlineStr">
        <is>
          <t>2023/02/24</t>
        </is>
      </c>
      <c r="E3191" t="inlineStr">
        <is>
          <t>2023/02/08</t>
        </is>
      </c>
      <c r="F3191" t="inlineStr">
        <is>
          <t>2023-02</t>
        </is>
      </c>
      <c r="G3191" t="n">
        <v>2023</v>
      </c>
      <c r="H3191" t="n">
        <v>2</v>
      </c>
      <c r="I3191" t="inlineStr">
        <is>
          <t>Online</t>
        </is>
      </c>
      <c r="J3191" t="inlineStr">
        <is>
          <t>Subscriptions</t>
        </is>
      </c>
      <c r="K3191" t="inlineStr">
        <is>
          <t>BRET CONTRERAS 29.95 USD</t>
        </is>
      </c>
      <c r="L3191" t="inlineStr">
        <is>
          <t>KC YOUNG</t>
        </is>
      </c>
      <c r="M3191" s="26" t="n">
        <v>-548.88</v>
      </c>
      <c r="N3191" t="inlineStr"/>
      <c r="O3191" t="inlineStr"/>
    </row>
    <row r="3192" hidden="1">
      <c r="A3192" s="30" t="inlineStr">
        <is>
          <t>2023-02-0808:41Drinks at cricketFrom: Credit card120</t>
        </is>
      </c>
      <c r="B3192" t="inlineStr">
        <is>
          <t>2023/02/08</t>
        </is>
      </c>
      <c r="C3192" t="inlineStr">
        <is>
          <t>08:41</t>
        </is>
      </c>
      <c r="D3192" s="20" t="inlineStr">
        <is>
          <t>2023/02/24</t>
        </is>
      </c>
      <c r="E3192" t="inlineStr">
        <is>
          <t>2023/02/08</t>
        </is>
      </c>
      <c r="F3192" t="inlineStr">
        <is>
          <t>2023-02</t>
        </is>
      </c>
      <c r="G3192" t="n">
        <v>2023</v>
      </c>
      <c r="H3192" t="n">
        <v>2</v>
      </c>
      <c r="I3192" t="inlineStr">
        <is>
          <t>Transfer</t>
        </is>
      </c>
      <c r="J3192" t="inlineStr">
        <is>
          <t>Subscriptions</t>
        </is>
      </c>
      <c r="K3192" t="inlineStr">
        <is>
          <t>Drinks at cricket</t>
        </is>
      </c>
      <c r="L3192" t="inlineStr">
        <is>
          <t>From: Credit card</t>
        </is>
      </c>
      <c r="M3192" s="26" t="n">
        <v>120</v>
      </c>
      <c r="N3192" t="inlineStr"/>
      <c r="O3192" t="inlineStr"/>
    </row>
    <row r="3193" hidden="1">
      <c r="A3193" s="30" t="inlineStr">
        <is>
          <t>2023-02-0808:41Drinks at cricketTo: Subscriptions-120</t>
        </is>
      </c>
      <c r="B3193" t="inlineStr">
        <is>
          <t>2023/02/08</t>
        </is>
      </c>
      <c r="C3193" t="inlineStr">
        <is>
          <t>08:41</t>
        </is>
      </c>
      <c r="D3193" s="20" t="inlineStr">
        <is>
          <t>2023/02/24</t>
        </is>
      </c>
      <c r="E3193" t="inlineStr">
        <is>
          <t>2023/02/08</t>
        </is>
      </c>
      <c r="F3193" t="inlineStr">
        <is>
          <t>2023-02</t>
        </is>
      </c>
      <c r="G3193" t="n">
        <v>2023</v>
      </c>
      <c r="H3193" t="n">
        <v>2</v>
      </c>
      <c r="I3193" t="inlineStr">
        <is>
          <t>Transfer</t>
        </is>
      </c>
      <c r="J3193" t="inlineStr">
        <is>
          <t>CreditCard</t>
        </is>
      </c>
      <c r="K3193" t="inlineStr">
        <is>
          <t>Drinks at cricket</t>
        </is>
      </c>
      <c r="L3193" t="inlineStr">
        <is>
          <t>To: Subscriptions</t>
        </is>
      </c>
      <c r="M3193" s="26" t="n">
        <v>-120</v>
      </c>
      <c r="N3193" t="inlineStr">
        <is>
          <t>Entertainment</t>
        </is>
      </c>
      <c r="O3193" t="inlineStr">
        <is>
          <t>Out</t>
        </is>
      </c>
    </row>
    <row r="3194" hidden="1">
      <c r="A3194" s="30" t="inlineStr">
        <is>
          <t>2023-02-0808:43Procreate appFrom: Credit card220</t>
        </is>
      </c>
      <c r="B3194" t="inlineStr">
        <is>
          <t>2023/02/08</t>
        </is>
      </c>
      <c r="C3194" t="inlineStr">
        <is>
          <t>08:43</t>
        </is>
      </c>
      <c r="D3194" s="20" t="inlineStr">
        <is>
          <t>2023/02/24</t>
        </is>
      </c>
      <c r="E3194" t="inlineStr">
        <is>
          <t>2023/02/08</t>
        </is>
      </c>
      <c r="F3194" t="inlineStr">
        <is>
          <t>2023-02</t>
        </is>
      </c>
      <c r="G3194" t="n">
        <v>2023</v>
      </c>
      <c r="H3194" t="n">
        <v>2</v>
      </c>
      <c r="I3194" t="inlineStr">
        <is>
          <t>Transfer</t>
        </is>
      </c>
      <c r="J3194" t="inlineStr">
        <is>
          <t>Subscriptions</t>
        </is>
      </c>
      <c r="K3194" t="inlineStr">
        <is>
          <t>Procreate app</t>
        </is>
      </c>
      <c r="L3194" t="inlineStr">
        <is>
          <t>From: Credit card</t>
        </is>
      </c>
      <c r="M3194" s="26" t="n">
        <v>220</v>
      </c>
      <c r="N3194" t="inlineStr"/>
      <c r="O3194" t="inlineStr"/>
    </row>
    <row r="3195" hidden="1">
      <c r="A3195" s="30" t="inlineStr">
        <is>
          <t>2023-02-0808:43Procreate appTo: Subscriptions-220</t>
        </is>
      </c>
      <c r="B3195" t="inlineStr">
        <is>
          <t>2023/02/08</t>
        </is>
      </c>
      <c r="C3195" t="inlineStr">
        <is>
          <t>08:43</t>
        </is>
      </c>
      <c r="D3195" s="20" t="inlineStr">
        <is>
          <t>2023/02/24</t>
        </is>
      </c>
      <c r="E3195" t="inlineStr">
        <is>
          <t>2023/02/08</t>
        </is>
      </c>
      <c r="F3195" t="inlineStr">
        <is>
          <t>2023-02</t>
        </is>
      </c>
      <c r="G3195" t="n">
        <v>2023</v>
      </c>
      <c r="H3195" t="n">
        <v>2</v>
      </c>
      <c r="I3195" t="inlineStr">
        <is>
          <t>Transfer</t>
        </is>
      </c>
      <c r="J3195" t="inlineStr">
        <is>
          <t>CreditCard</t>
        </is>
      </c>
      <c r="K3195" t="inlineStr">
        <is>
          <t>Procreate app</t>
        </is>
      </c>
      <c r="L3195" t="inlineStr">
        <is>
          <t>To: Subscriptions</t>
        </is>
      </c>
      <c r="M3195" s="26" t="n">
        <v>-220</v>
      </c>
      <c r="N3195" t="inlineStr">
        <is>
          <t>Hobbies</t>
        </is>
      </c>
      <c r="O3195" t="inlineStr">
        <is>
          <t>Out</t>
        </is>
      </c>
    </row>
    <row r="3196" hidden="1">
      <c r="A3196" s="30" t="inlineStr">
        <is>
          <t>2023-02-0815:16Checkers Sixty60KC YOUNG-646.89</t>
        </is>
      </c>
      <c r="B3196" t="inlineStr">
        <is>
          <t>2023/02/08</t>
        </is>
      </c>
      <c r="C3196" t="inlineStr">
        <is>
          <t>15:16</t>
        </is>
      </c>
      <c r="D3196" s="20" t="inlineStr">
        <is>
          <t>2023/02/24</t>
        </is>
      </c>
      <c r="E3196" t="inlineStr">
        <is>
          <t>2023/02/08</t>
        </is>
      </c>
      <c r="F3196" t="inlineStr">
        <is>
          <t>2023-02</t>
        </is>
      </c>
      <c r="G3196" t="n">
        <v>2023</v>
      </c>
      <c r="H3196" t="n">
        <v>2</v>
      </c>
      <c r="I3196" t="inlineStr">
        <is>
          <t>Online</t>
        </is>
      </c>
      <c r="J3196" t="inlineStr">
        <is>
          <t>WhiskenHousehold</t>
        </is>
      </c>
      <c r="K3196" t="inlineStr">
        <is>
          <t>Checkers Sixty60</t>
        </is>
      </c>
      <c r="L3196" t="inlineStr">
        <is>
          <t>KC YOUNG</t>
        </is>
      </c>
      <c r="M3196" s="26" t="n">
        <v>-646.89</v>
      </c>
      <c r="N3196" t="inlineStr">
        <is>
          <t>Groceries</t>
        </is>
      </c>
      <c r="O3196" t="inlineStr">
        <is>
          <t>Out</t>
        </is>
      </c>
    </row>
    <row r="3197" hidden="1">
      <c r="A3197" s="30" t="inlineStr">
        <is>
          <t>2023-02-0901:06Recurring inter account transfer from acc...4021 B550</t>
        </is>
      </c>
      <c r="B3197" t="inlineStr">
        <is>
          <t>2023/02/09</t>
        </is>
      </c>
      <c r="C3197" t="inlineStr">
        <is>
          <t>01:06</t>
        </is>
      </c>
      <c r="D3197" s="20" t="inlineStr">
        <is>
          <t>2023/02/24</t>
        </is>
      </c>
      <c r="E3197" t="inlineStr">
        <is>
          <t>2023/02/09</t>
        </is>
      </c>
      <c r="F3197" t="inlineStr">
        <is>
          <t>2023-02</t>
        </is>
      </c>
      <c r="G3197" t="n">
        <v>2023</v>
      </c>
      <c r="H3197" t="n">
        <v>2</v>
      </c>
      <c r="I3197" t="inlineStr">
        <is>
          <t>Transfer</t>
        </is>
      </c>
      <c r="J3197" t="inlineStr">
        <is>
          <t>Subscriptions</t>
        </is>
      </c>
      <c r="K3197" t="inlineStr">
        <is>
          <t>Recurring inter account transfer from acc...4021 B</t>
        </is>
      </c>
      <c r="L3197" t="inlineStr"/>
      <c r="M3197" s="26" t="n">
        <v>550</v>
      </c>
      <c r="N3197" t="inlineStr"/>
      <c r="O3197" t="inlineStr"/>
    </row>
    <row r="3198" hidden="1">
      <c r="A3198" s="30" t="inlineStr">
        <is>
          <t>2023-02-0901:06Recurring inter account transfer to acc...7030 Boo-550</t>
        </is>
      </c>
      <c r="B3198" t="inlineStr">
        <is>
          <t>2023/02/09</t>
        </is>
      </c>
      <c r="C3198" t="inlineStr">
        <is>
          <t>01:06</t>
        </is>
      </c>
      <c r="D3198" s="20" t="inlineStr">
        <is>
          <t>2023/02/24</t>
        </is>
      </c>
      <c r="E3198" t="inlineStr">
        <is>
          <t>2023/02/09</t>
        </is>
      </c>
      <c r="F3198" t="inlineStr">
        <is>
          <t>2023-02</t>
        </is>
      </c>
      <c r="G3198" t="n">
        <v>2023</v>
      </c>
      <c r="H3198" t="n">
        <v>2</v>
      </c>
      <c r="I3198" t="inlineStr">
        <is>
          <t>Transfer</t>
        </is>
      </c>
      <c r="J3198" t="inlineStr">
        <is>
          <t>CreditCard</t>
        </is>
      </c>
      <c r="K3198" t="inlineStr">
        <is>
          <t>Recurring inter account transfer to acc...7030 Boo</t>
        </is>
      </c>
      <c r="L3198" t="inlineStr"/>
      <c r="M3198" s="26" t="n">
        <v>-550</v>
      </c>
      <c r="N3198" t="inlineStr"/>
      <c r="O3198" t="inlineStr"/>
    </row>
    <row r="3199" hidden="1">
      <c r="A3199" s="30" t="inlineStr">
        <is>
          <t>2023-02-0912:54Checkers Kyalami GAUTENGKC YOUNG-325.93</t>
        </is>
      </c>
      <c r="B3199" t="inlineStr">
        <is>
          <t>2023/02/09</t>
        </is>
      </c>
      <c r="C3199" t="inlineStr">
        <is>
          <t>12:54</t>
        </is>
      </c>
      <c r="D3199" s="20" t="inlineStr">
        <is>
          <t>2023/02/24</t>
        </is>
      </c>
      <c r="E3199" t="inlineStr">
        <is>
          <t>2023/02/09</t>
        </is>
      </c>
      <c r="F3199" t="inlineStr">
        <is>
          <t>2023-02</t>
        </is>
      </c>
      <c r="G3199" t="n">
        <v>2023</v>
      </c>
      <c r="H3199" t="n">
        <v>2</v>
      </c>
      <c r="I3199" t="inlineStr">
        <is>
          <t>Apple Pay</t>
        </is>
      </c>
      <c r="J3199" t="inlineStr">
        <is>
          <t>WhiskenHousehold</t>
        </is>
      </c>
      <c r="K3199" t="inlineStr">
        <is>
          <t>Checkers Kyalami GAUTENG</t>
        </is>
      </c>
      <c r="L3199" t="inlineStr">
        <is>
          <t>KC YOUNG</t>
        </is>
      </c>
      <c r="M3199" s="26" t="n">
        <v>-325.93</v>
      </c>
      <c r="N3199" t="inlineStr">
        <is>
          <t>Groceries</t>
        </is>
      </c>
      <c r="O3199" t="inlineStr">
        <is>
          <t>Out</t>
        </is>
      </c>
    </row>
    <row r="3200" hidden="1">
      <c r="A3200" s="30" t="inlineStr">
        <is>
          <t>2023-02-1001:22Recurring inter account transfer from acc...4021 F58</t>
        </is>
      </c>
      <c r="B3200" t="inlineStr">
        <is>
          <t>2023/02/10</t>
        </is>
      </c>
      <c r="C3200" t="inlineStr">
        <is>
          <t>01:22</t>
        </is>
      </c>
      <c r="D3200" s="20" t="inlineStr">
        <is>
          <t>2023/02/24</t>
        </is>
      </c>
      <c r="E3200" t="inlineStr">
        <is>
          <t>2023/02/10</t>
        </is>
      </c>
      <c r="F3200" t="inlineStr">
        <is>
          <t>2023-02</t>
        </is>
      </c>
      <c r="G3200" t="n">
        <v>2023</v>
      </c>
      <c r="H3200" t="n">
        <v>2</v>
      </c>
      <c r="I3200" t="inlineStr">
        <is>
          <t>Transfer</t>
        </is>
      </c>
      <c r="J3200" t="inlineStr">
        <is>
          <t>Subscriptions</t>
        </is>
      </c>
      <c r="K3200" t="inlineStr">
        <is>
          <t>Recurring inter account transfer from acc...4021 F</t>
        </is>
      </c>
      <c r="L3200" t="inlineStr"/>
      <c r="M3200" s="26" t="n">
        <v>58</v>
      </c>
      <c r="N3200" t="inlineStr"/>
      <c r="O3200" t="inlineStr"/>
    </row>
    <row r="3201" hidden="1">
      <c r="A3201" s="30" t="inlineStr">
        <is>
          <t>2023-02-1001:22Recurring inter account transfer to acc...7030 Fan-58</t>
        </is>
      </c>
      <c r="B3201" t="inlineStr">
        <is>
          <t>2023/02/10</t>
        </is>
      </c>
      <c r="C3201" t="inlineStr">
        <is>
          <t>01:22</t>
        </is>
      </c>
      <c r="D3201" s="20" t="inlineStr">
        <is>
          <t>2023/02/24</t>
        </is>
      </c>
      <c r="E3201" t="inlineStr">
        <is>
          <t>2023/02/10</t>
        </is>
      </c>
      <c r="F3201" t="inlineStr">
        <is>
          <t>2023-02</t>
        </is>
      </c>
      <c r="G3201" t="n">
        <v>2023</v>
      </c>
      <c r="H3201" t="n">
        <v>2</v>
      </c>
      <c r="I3201" t="inlineStr">
        <is>
          <t>Transfer</t>
        </is>
      </c>
      <c r="J3201" t="inlineStr">
        <is>
          <t>CreditCard</t>
        </is>
      </c>
      <c r="K3201" t="inlineStr">
        <is>
          <t>Recurring inter account transfer to acc...7030 Fan</t>
        </is>
      </c>
      <c r="L3201" t="inlineStr"/>
      <c r="M3201" s="26" t="n">
        <v>-58</v>
      </c>
      <c r="N3201" t="inlineStr">
        <is>
          <t>Hobbies</t>
        </is>
      </c>
      <c r="O3201" t="inlineStr">
        <is>
          <t>Out</t>
        </is>
      </c>
    </row>
    <row r="3202" hidden="1">
      <c r="A3202" s="30" t="inlineStr">
        <is>
          <t>2023-02-1009:16Apple Watch BenefitKC YOUNG-183.31</t>
        </is>
      </c>
      <c r="B3202" t="inlineStr">
        <is>
          <t>2023/02/10</t>
        </is>
      </c>
      <c r="C3202" t="inlineStr">
        <is>
          <t>09:16</t>
        </is>
      </c>
      <c r="D3202" s="20" t="inlineStr">
        <is>
          <t>2023/02/24</t>
        </is>
      </c>
      <c r="E3202" t="inlineStr">
        <is>
          <t>2023/02/10</t>
        </is>
      </c>
      <c r="F3202" t="inlineStr">
        <is>
          <t>2023-02</t>
        </is>
      </c>
      <c r="G3202" t="n">
        <v>2023</v>
      </c>
      <c r="H3202" t="n">
        <v>2</v>
      </c>
      <c r="I3202" t="inlineStr">
        <is>
          <t>Reward</t>
        </is>
      </c>
      <c r="J3202" t="inlineStr">
        <is>
          <t>CreditCard</t>
        </is>
      </c>
      <c r="K3202" t="inlineStr">
        <is>
          <t>Apple Watch Benefit</t>
        </is>
      </c>
      <c r="L3202" t="inlineStr">
        <is>
          <t>KC YOUNG</t>
        </is>
      </c>
      <c r="M3202" s="26" t="n">
        <v>-183.31</v>
      </c>
      <c r="N3202" t="inlineStr">
        <is>
          <t>Hobbies</t>
        </is>
      </c>
      <c r="O3202" t="inlineStr">
        <is>
          <t>Out</t>
        </is>
      </c>
    </row>
    <row r="3203" hidden="1">
      <c r="A3203" s="30" t="inlineStr">
        <is>
          <t>2023-02-1018:19INSURECASH4002101773-234718802179.54</t>
        </is>
      </c>
      <c r="B3203" t="inlineStr">
        <is>
          <t>2023/02/10</t>
        </is>
      </c>
      <c r="C3203" t="inlineStr">
        <is>
          <t>18:19</t>
        </is>
      </c>
      <c r="D3203" s="20" t="inlineStr">
        <is>
          <t>2023/02/24</t>
        </is>
      </c>
      <c r="E3203" t="inlineStr">
        <is>
          <t>2023/02/10</t>
        </is>
      </c>
      <c r="F3203" t="inlineStr">
        <is>
          <t>2023-02</t>
        </is>
      </c>
      <c r="G3203" t="n">
        <v>2023</v>
      </c>
      <c r="H3203" t="n">
        <v>2</v>
      </c>
      <c r="I3203" t="inlineStr">
        <is>
          <t>EFT</t>
        </is>
      </c>
      <c r="J3203" t="inlineStr">
        <is>
          <t>CreditCard</t>
        </is>
      </c>
      <c r="K3203" t="inlineStr">
        <is>
          <t>INSURECASH4002101773-234718802</t>
        </is>
      </c>
      <c r="L3203" t="inlineStr"/>
      <c r="M3203" s="26" t="n">
        <v>179.54</v>
      </c>
      <c r="N3203" t="inlineStr">
        <is>
          <t>Insurance</t>
        </is>
      </c>
      <c r="O3203" t="inlineStr">
        <is>
          <t>Out</t>
        </is>
      </c>
    </row>
    <row r="3204" hidden="1">
      <c r="A3204" s="30" t="inlineStr">
        <is>
          <t>2023-02-1018:20LOVE SARAH250</t>
        </is>
      </c>
      <c r="B3204" t="inlineStr">
        <is>
          <t>2023/02/10</t>
        </is>
      </c>
      <c r="C3204" t="inlineStr">
        <is>
          <t>18:20</t>
        </is>
      </c>
      <c r="D3204" s="20" t="inlineStr">
        <is>
          <t>2023/02/24</t>
        </is>
      </c>
      <c r="E3204" t="inlineStr">
        <is>
          <t>2023/02/10</t>
        </is>
      </c>
      <c r="F3204" t="inlineStr">
        <is>
          <t>2023-02</t>
        </is>
      </c>
      <c r="G3204" t="n">
        <v>2023</v>
      </c>
      <c r="H3204" t="n">
        <v>2</v>
      </c>
      <c r="I3204" t="inlineStr">
        <is>
          <t>EFT</t>
        </is>
      </c>
      <c r="J3204" t="inlineStr">
        <is>
          <t>Subscriptions</t>
        </is>
      </c>
      <c r="K3204" t="inlineStr">
        <is>
          <t>LOVE SARAH</t>
        </is>
      </c>
      <c r="L3204" t="inlineStr"/>
      <c r="M3204" s="26" t="n">
        <v>250</v>
      </c>
      <c r="N3204" t="inlineStr"/>
      <c r="O3204" t="inlineStr"/>
    </row>
    <row r="3205" hidden="1">
      <c r="A3205" s="30" t="inlineStr">
        <is>
          <t>2023-02-1100:51Recurring inter account transfer from acc...4021 S50</t>
        </is>
      </c>
      <c r="B3205" t="inlineStr">
        <is>
          <t>2023/02/11</t>
        </is>
      </c>
      <c r="C3205" t="inlineStr">
        <is>
          <t>00:51</t>
        </is>
      </c>
      <c r="D3205" s="20" t="inlineStr">
        <is>
          <t>2023/02/24</t>
        </is>
      </c>
      <c r="E3205" t="inlineStr">
        <is>
          <t>2023/02/11</t>
        </is>
      </c>
      <c r="F3205" t="inlineStr">
        <is>
          <t>2023-02</t>
        </is>
      </c>
      <c r="G3205" t="n">
        <v>2023</v>
      </c>
      <c r="H3205" t="n">
        <v>2</v>
      </c>
      <c r="I3205" t="inlineStr">
        <is>
          <t>Transfer</t>
        </is>
      </c>
      <c r="J3205" t="inlineStr">
        <is>
          <t>Subscriptions</t>
        </is>
      </c>
      <c r="K3205" t="inlineStr">
        <is>
          <t>Recurring inter account transfer from acc...4021 S</t>
        </is>
      </c>
      <c r="L3205" t="inlineStr"/>
      <c r="M3205" s="26" t="n">
        <v>50</v>
      </c>
      <c r="N3205" t="inlineStr"/>
      <c r="O3205" t="inlineStr"/>
    </row>
    <row r="3206" hidden="1">
      <c r="A3206" s="30" t="inlineStr">
        <is>
          <t>2023-02-1100:51Recurring inter account transfer to acc...7030 Str-50</t>
        </is>
      </c>
      <c r="B3206" t="inlineStr">
        <is>
          <t>2023/02/11</t>
        </is>
      </c>
      <c r="C3206" t="inlineStr">
        <is>
          <t>00:51</t>
        </is>
      </c>
      <c r="D3206" s="20" t="inlineStr">
        <is>
          <t>2023/02/24</t>
        </is>
      </c>
      <c r="E3206" t="inlineStr">
        <is>
          <t>2023/02/11</t>
        </is>
      </c>
      <c r="F3206" t="inlineStr">
        <is>
          <t>2023-02</t>
        </is>
      </c>
      <c r="G3206" t="n">
        <v>2023</v>
      </c>
      <c r="H3206" t="n">
        <v>2</v>
      </c>
      <c r="I3206" t="inlineStr">
        <is>
          <t>Transfer</t>
        </is>
      </c>
      <c r="J3206" t="inlineStr">
        <is>
          <t>CreditCard</t>
        </is>
      </c>
      <c r="K3206" t="inlineStr">
        <is>
          <t>Recurring inter account transfer to acc...7030 Str</t>
        </is>
      </c>
      <c r="L3206" t="inlineStr"/>
      <c r="M3206" s="26" t="n">
        <v>-50</v>
      </c>
      <c r="N3206" t="inlineStr">
        <is>
          <t>Fitness</t>
        </is>
      </c>
      <c r="O3206" t="inlineStr">
        <is>
          <t>Out</t>
        </is>
      </c>
    </row>
    <row r="3207" hidden="1">
      <c r="A3207" s="30" t="inlineStr">
        <is>
          <t>2023-02-1110:08MCD Kyalami (0559) MidrandKC YOUNG-72</t>
        </is>
      </c>
      <c r="B3207" t="inlineStr">
        <is>
          <t>2023/02/11</t>
        </is>
      </c>
      <c r="C3207" t="inlineStr">
        <is>
          <t>10:08</t>
        </is>
      </c>
      <c r="D3207" s="20" t="inlineStr">
        <is>
          <t>2023/02/24</t>
        </is>
      </c>
      <c r="E3207" t="inlineStr">
        <is>
          <t>2023/02/11</t>
        </is>
      </c>
      <c r="F3207" t="inlineStr">
        <is>
          <t>2023-02</t>
        </is>
      </c>
      <c r="G3207" t="n">
        <v>2023</v>
      </c>
      <c r="H3207" t="n">
        <v>2</v>
      </c>
      <c r="I3207" t="inlineStr">
        <is>
          <t>Apple Pay</t>
        </is>
      </c>
      <c r="J3207" t="inlineStr">
        <is>
          <t>WhiskenHousehold</t>
        </is>
      </c>
      <c r="K3207" t="inlineStr">
        <is>
          <t>MCD Kyalami (0559) Midrand</t>
        </is>
      </c>
      <c r="L3207" t="inlineStr">
        <is>
          <t>KC YOUNG</t>
        </is>
      </c>
      <c r="M3207" s="26" t="n">
        <v>-72</v>
      </c>
      <c r="N3207" t="inlineStr">
        <is>
          <t>Eating out</t>
        </is>
      </c>
      <c r="O3207" t="inlineStr">
        <is>
          <t>Out</t>
        </is>
      </c>
    </row>
    <row r="3208" hidden="1">
      <c r="A3208" s="30" t="inlineStr">
        <is>
          <t>2023-02-1112:53WOOLWORTHS JOHANNESBURGKC YOUNG-78.98</t>
        </is>
      </c>
      <c r="B3208" t="inlineStr">
        <is>
          <t>2023/02/11</t>
        </is>
      </c>
      <c r="C3208" t="inlineStr">
        <is>
          <t>12:53</t>
        </is>
      </c>
      <c r="D3208" s="20" t="inlineStr">
        <is>
          <t>2023/02/24</t>
        </is>
      </c>
      <c r="E3208" t="inlineStr">
        <is>
          <t>2023/02/11</t>
        </is>
      </c>
      <c r="F3208" t="inlineStr">
        <is>
          <t>2023-02</t>
        </is>
      </c>
      <c r="G3208" t="n">
        <v>2023</v>
      </c>
      <c r="H3208" t="n">
        <v>2</v>
      </c>
      <c r="I3208" t="inlineStr">
        <is>
          <t>POS Purchase</t>
        </is>
      </c>
      <c r="J3208" t="inlineStr">
        <is>
          <t>CreditCard</t>
        </is>
      </c>
      <c r="K3208" t="inlineStr">
        <is>
          <t>WOOLWORTHS JOHANNESBURG</t>
        </is>
      </c>
      <c r="L3208" t="inlineStr">
        <is>
          <t>KC YOUNG</t>
        </is>
      </c>
      <c r="M3208" s="26" t="n">
        <v>-78.98</v>
      </c>
      <c r="N3208" t="inlineStr"/>
      <c r="O3208" t="inlineStr"/>
    </row>
    <row r="3209" hidden="1">
      <c r="A3209" s="30" t="inlineStr">
        <is>
          <t>2023-02-1117:32Liquor Shop Kyalami KYALAMI RIDGEKC YOUNG-84.99</t>
        </is>
      </c>
      <c r="B3209" t="inlineStr">
        <is>
          <t>2023/02/11</t>
        </is>
      </c>
      <c r="C3209" t="inlineStr">
        <is>
          <t>17:32</t>
        </is>
      </c>
      <c r="D3209" s="20" t="inlineStr">
        <is>
          <t>2023/02/24</t>
        </is>
      </c>
      <c r="E3209" t="inlineStr">
        <is>
          <t>2023/02/11</t>
        </is>
      </c>
      <c r="F3209" t="inlineStr">
        <is>
          <t>2023-02</t>
        </is>
      </c>
      <c r="G3209" t="n">
        <v>2023</v>
      </c>
      <c r="H3209" t="n">
        <v>2</v>
      </c>
      <c r="I3209" t="inlineStr">
        <is>
          <t>POS Purchase</t>
        </is>
      </c>
      <c r="J3209" t="inlineStr">
        <is>
          <t>CreditCard</t>
        </is>
      </c>
      <c r="K3209" t="inlineStr">
        <is>
          <t>Liquor Shop Kyalami KYALAMI RIDGE</t>
        </is>
      </c>
      <c r="L3209" t="inlineStr">
        <is>
          <t>KC YOUNG</t>
        </is>
      </c>
      <c r="M3209" s="26" t="n">
        <v>-84.98999999999999</v>
      </c>
      <c r="N3209" t="inlineStr"/>
      <c r="O3209" t="inlineStr"/>
    </row>
    <row r="3210" hidden="1">
      <c r="A3210" s="30" t="inlineStr">
        <is>
          <t>2023-02-1121:41UBER SA help.uber.com JOHANNESBURGKC YOUNG-54.33</t>
        </is>
      </c>
      <c r="B3210" t="inlineStr">
        <is>
          <t>2023/02/11</t>
        </is>
      </c>
      <c r="C3210" t="inlineStr">
        <is>
          <t>21:41</t>
        </is>
      </c>
      <c r="D3210" s="20" t="inlineStr">
        <is>
          <t>2023/02/24</t>
        </is>
      </c>
      <c r="E3210" t="inlineStr">
        <is>
          <t>2023/02/11</t>
        </is>
      </c>
      <c r="F3210" t="inlineStr">
        <is>
          <t>2023-02</t>
        </is>
      </c>
      <c r="G3210" t="n">
        <v>2023</v>
      </c>
      <c r="H3210" t="n">
        <v>2</v>
      </c>
      <c r="I3210" t="inlineStr">
        <is>
          <t>POS Purchase</t>
        </is>
      </c>
      <c r="J3210" t="inlineStr">
        <is>
          <t>CreditCard</t>
        </is>
      </c>
      <c r="K3210" t="inlineStr">
        <is>
          <t>UBER SA help.uber.com JOHANNESBURG</t>
        </is>
      </c>
      <c r="L3210" t="inlineStr">
        <is>
          <t>KC YOUNG</t>
        </is>
      </c>
      <c r="M3210" s="26" t="n">
        <v>-54.33</v>
      </c>
      <c r="N3210" t="inlineStr">
        <is>
          <t>Entertainment</t>
        </is>
      </c>
      <c r="O3210" t="inlineStr">
        <is>
          <t>Out</t>
        </is>
      </c>
    </row>
    <row r="3211" hidden="1">
      <c r="A3211" s="30" t="inlineStr">
        <is>
          <t>2023-02-1122:46UBER SA help.uber.com JOHANNESBURGKC YOUNG-58</t>
        </is>
      </c>
      <c r="B3211" t="inlineStr">
        <is>
          <t>2023/02/11</t>
        </is>
      </c>
      <c r="C3211" t="inlineStr">
        <is>
          <t>22:46</t>
        </is>
      </c>
      <c r="D3211" s="20" t="inlineStr">
        <is>
          <t>2023/02/24</t>
        </is>
      </c>
      <c r="E3211" t="inlineStr">
        <is>
          <t>2023/02/11</t>
        </is>
      </c>
      <c r="F3211" t="inlineStr">
        <is>
          <t>2023-02</t>
        </is>
      </c>
      <c r="G3211" t="n">
        <v>2023</v>
      </c>
      <c r="H3211" t="n">
        <v>2</v>
      </c>
      <c r="I3211" t="inlineStr">
        <is>
          <t>POS Purchase</t>
        </is>
      </c>
      <c r="J3211" t="inlineStr">
        <is>
          <t>CreditCard</t>
        </is>
      </c>
      <c r="K3211" t="inlineStr">
        <is>
          <t>UBER SA help.uber.com JOHANNESBURG</t>
        </is>
      </c>
      <c r="L3211" t="inlineStr">
        <is>
          <t>KC YOUNG</t>
        </is>
      </c>
      <c r="M3211" s="26" t="n">
        <v>-58</v>
      </c>
      <c r="N3211" t="inlineStr">
        <is>
          <t>Entertainment</t>
        </is>
      </c>
      <c r="O3211" t="inlineStr">
        <is>
          <t>Out</t>
        </is>
      </c>
    </row>
    <row r="3212" hidden="1">
      <c r="A3212" s="30" t="inlineStr">
        <is>
          <t>2023-02-1122:55BABYLON THE JOBURG BAR JOHANNESBURGKC YOUNG-150</t>
        </is>
      </c>
      <c r="B3212" t="inlineStr">
        <is>
          <t>2023/02/11</t>
        </is>
      </c>
      <c r="C3212" t="inlineStr">
        <is>
          <t>22:55</t>
        </is>
      </c>
      <c r="D3212" s="20" t="inlineStr">
        <is>
          <t>2023/02/24</t>
        </is>
      </c>
      <c r="E3212" t="inlineStr">
        <is>
          <t>2023/02/11</t>
        </is>
      </c>
      <c r="F3212" t="inlineStr">
        <is>
          <t>2023-02</t>
        </is>
      </c>
      <c r="G3212" t="n">
        <v>2023</v>
      </c>
      <c r="H3212" t="n">
        <v>2</v>
      </c>
      <c r="I3212" t="inlineStr">
        <is>
          <t>POS Purchase</t>
        </is>
      </c>
      <c r="J3212" t="inlineStr">
        <is>
          <t>CreditCard</t>
        </is>
      </c>
      <c r="K3212" t="inlineStr">
        <is>
          <t>BABYLON THE JOBURG BAR JOHANNESBURG</t>
        </is>
      </c>
      <c r="L3212" t="inlineStr">
        <is>
          <t>KC YOUNG</t>
        </is>
      </c>
      <c r="M3212" s="26" t="n">
        <v>-150</v>
      </c>
      <c r="N3212" t="inlineStr"/>
      <c r="O3212" t="inlineStr"/>
    </row>
    <row r="3213" hidden="1">
      <c r="A3213" s="30" t="inlineStr">
        <is>
          <t>2023-02-1123:51Interest Earned at 4.50%-4.75%40.02</t>
        </is>
      </c>
      <c r="B3213" t="inlineStr">
        <is>
          <t>2023/02/11</t>
        </is>
      </c>
      <c r="C3213" t="inlineStr">
        <is>
          <t>23:51</t>
        </is>
      </c>
      <c r="D3213" s="20" t="inlineStr">
        <is>
          <t>2023/02/24</t>
        </is>
      </c>
      <c r="E3213" t="inlineStr">
        <is>
          <t>2023/02/11</t>
        </is>
      </c>
      <c r="F3213" t="inlineStr">
        <is>
          <t>2023-02</t>
        </is>
      </c>
      <c r="G3213" t="n">
        <v>2023</v>
      </c>
      <c r="H3213" t="n">
        <v>2</v>
      </c>
      <c r="I3213" t="inlineStr">
        <is>
          <t>Interest</t>
        </is>
      </c>
      <c r="J3213" t="inlineStr">
        <is>
          <t>KirstSurance</t>
        </is>
      </c>
      <c r="K3213" t="inlineStr">
        <is>
          <t>Interest Earned at 4.50%-4.75%</t>
        </is>
      </c>
      <c r="L3213" t="inlineStr"/>
      <c r="M3213" s="23" t="n">
        <v>40.02</v>
      </c>
      <c r="N3213" t="inlineStr"/>
      <c r="O3213" t="inlineStr"/>
    </row>
    <row r="3214" hidden="1">
      <c r="A3214" s="30" t="inlineStr">
        <is>
          <t>2023-02-1123:57Dynamic interest boost at 1.50%13.15</t>
        </is>
      </c>
      <c r="B3214" t="inlineStr">
        <is>
          <t>2023/02/11</t>
        </is>
      </c>
      <c r="C3214" t="inlineStr">
        <is>
          <t>23:57</t>
        </is>
      </c>
      <c r="D3214" s="20" t="inlineStr">
        <is>
          <t>2023/02/24</t>
        </is>
      </c>
      <c r="E3214" t="inlineStr">
        <is>
          <t>2023/02/11</t>
        </is>
      </c>
      <c r="F3214" t="inlineStr">
        <is>
          <t>2023-02</t>
        </is>
      </c>
      <c r="G3214" t="n">
        <v>2023</v>
      </c>
      <c r="H3214" t="n">
        <v>2</v>
      </c>
      <c r="I3214" t="inlineStr">
        <is>
          <t>Interest</t>
        </is>
      </c>
      <c r="J3214" t="inlineStr">
        <is>
          <t>KirstSurance</t>
        </is>
      </c>
      <c r="K3214" t="inlineStr">
        <is>
          <t>Dynamic interest boost at 1.50%</t>
        </is>
      </c>
      <c r="L3214" t="inlineStr"/>
      <c r="M3214" s="23" t="n">
        <v>13.15</v>
      </c>
      <c r="N3214" t="inlineStr"/>
      <c r="O3214" t="inlineStr"/>
    </row>
    <row r="3215" hidden="1">
      <c r="A3215" s="30" t="inlineStr">
        <is>
          <t>2023-02-1201:05UBER SA help.uber.com JOHANNESBURGKC YOUNG-35.25</t>
        </is>
      </c>
      <c r="B3215" t="inlineStr">
        <is>
          <t>2023/02/12</t>
        </is>
      </c>
      <c r="C3215" t="inlineStr">
        <is>
          <t>01:05</t>
        </is>
      </c>
      <c r="D3215" s="20" t="inlineStr">
        <is>
          <t>2023/02/24</t>
        </is>
      </c>
      <c r="E3215" t="inlineStr">
        <is>
          <t>2023/02/12</t>
        </is>
      </c>
      <c r="F3215" t="inlineStr">
        <is>
          <t>2023-02</t>
        </is>
      </c>
      <c r="G3215" t="n">
        <v>2023</v>
      </c>
      <c r="H3215" t="n">
        <v>2</v>
      </c>
      <c r="I3215" t="inlineStr">
        <is>
          <t>POS Purchase</t>
        </is>
      </c>
      <c r="J3215" t="inlineStr">
        <is>
          <t>CreditCard</t>
        </is>
      </c>
      <c r="K3215" t="inlineStr">
        <is>
          <t>UBER SA help.uber.com JOHANNESBURG</t>
        </is>
      </c>
      <c r="L3215" t="inlineStr">
        <is>
          <t>KC YOUNG</t>
        </is>
      </c>
      <c r="M3215" s="26" t="n">
        <v>-35.25</v>
      </c>
      <c r="N3215" t="inlineStr">
        <is>
          <t>Entertainment</t>
        </is>
      </c>
      <c r="O3215" t="inlineStr">
        <is>
          <t>Out</t>
        </is>
      </c>
    </row>
    <row r="3216" hidden="1">
      <c r="A3216" s="30" t="inlineStr">
        <is>
          <t>2023-02-1212:19Checkers Sixty60KC YOUNG-696.35</t>
        </is>
      </c>
      <c r="B3216" t="inlineStr">
        <is>
          <t>2023/02/12</t>
        </is>
      </c>
      <c r="C3216" t="inlineStr">
        <is>
          <t>12:19</t>
        </is>
      </c>
      <c r="D3216" s="20" t="inlineStr">
        <is>
          <t>2023/02/24</t>
        </is>
      </c>
      <c r="E3216" t="inlineStr">
        <is>
          <t>2023/02/12</t>
        </is>
      </c>
      <c r="F3216" t="inlineStr">
        <is>
          <t>2023-02</t>
        </is>
      </c>
      <c r="G3216" t="n">
        <v>2023</v>
      </c>
      <c r="H3216" t="n">
        <v>2</v>
      </c>
      <c r="I3216" t="inlineStr">
        <is>
          <t>Online</t>
        </is>
      </c>
      <c r="J3216" t="inlineStr">
        <is>
          <t>CreditCard</t>
        </is>
      </c>
      <c r="K3216" t="inlineStr">
        <is>
          <t>Checkers Sixty60</t>
        </is>
      </c>
      <c r="L3216" t="inlineStr">
        <is>
          <t>KC YOUNG</t>
        </is>
      </c>
      <c r="M3216" s="26" t="n">
        <v>-696.35</v>
      </c>
      <c r="N3216" t="inlineStr">
        <is>
          <t>Groceries</t>
        </is>
      </c>
      <c r="O3216" t="inlineStr">
        <is>
          <t>Out</t>
        </is>
      </c>
    </row>
    <row r="3217" hidden="1">
      <c r="A3217" s="30" t="inlineStr">
        <is>
          <t>2023-02-1212:19Checkers Sixty60 TipKC YOUNG-10</t>
        </is>
      </c>
      <c r="B3217" t="inlineStr">
        <is>
          <t>2023/02/12</t>
        </is>
      </c>
      <c r="C3217" t="inlineStr">
        <is>
          <t>12:19</t>
        </is>
      </c>
      <c r="D3217" s="20" t="inlineStr">
        <is>
          <t>2023/02/24</t>
        </is>
      </c>
      <c r="E3217" t="inlineStr">
        <is>
          <t>2023/02/12</t>
        </is>
      </c>
      <c r="F3217" t="inlineStr">
        <is>
          <t>2023-02</t>
        </is>
      </c>
      <c r="G3217" t="n">
        <v>2023</v>
      </c>
      <c r="H3217" t="n">
        <v>2</v>
      </c>
      <c r="I3217" t="inlineStr">
        <is>
          <t>Online</t>
        </is>
      </c>
      <c r="J3217" t="inlineStr">
        <is>
          <t>CreditCard</t>
        </is>
      </c>
      <c r="K3217" t="inlineStr">
        <is>
          <t>Checkers Sixty60 Tip</t>
        </is>
      </c>
      <c r="L3217" t="inlineStr">
        <is>
          <t>KC YOUNG</t>
        </is>
      </c>
      <c r="M3217" s="26" t="n">
        <v>-10</v>
      </c>
      <c r="N3217" t="inlineStr">
        <is>
          <t>Groceries</t>
        </is>
      </c>
      <c r="O3217" t="inlineStr">
        <is>
          <t>Out</t>
        </is>
      </c>
    </row>
    <row r="3218" hidden="1">
      <c r="A3218" s="30" t="inlineStr">
        <is>
          <t>2023-02-1217:38KAUAI MALL OF AFRICA BryanstonKC YOUNG-64</t>
        </is>
      </c>
      <c r="B3218" t="inlineStr">
        <is>
          <t>2023/02/12</t>
        </is>
      </c>
      <c r="C3218" t="inlineStr">
        <is>
          <t>17:38</t>
        </is>
      </c>
      <c r="D3218" s="20" t="inlineStr">
        <is>
          <t>2023/02/24</t>
        </is>
      </c>
      <c r="E3218" t="inlineStr">
        <is>
          <t>2023/02/12</t>
        </is>
      </c>
      <c r="F3218" t="inlineStr">
        <is>
          <t>2023-02</t>
        </is>
      </c>
      <c r="G3218" t="n">
        <v>2023</v>
      </c>
      <c r="H3218" t="n">
        <v>2</v>
      </c>
      <c r="I3218" t="inlineStr">
        <is>
          <t>POS Purchase</t>
        </is>
      </c>
      <c r="J3218" t="inlineStr">
        <is>
          <t>CreditCard</t>
        </is>
      </c>
      <c r="K3218" t="inlineStr">
        <is>
          <t>KAUAI MALL OF AFRICA Bryanston</t>
        </is>
      </c>
      <c r="L3218" t="inlineStr">
        <is>
          <t>KC YOUNG</t>
        </is>
      </c>
      <c r="M3218" s="26" t="n">
        <v>-64</v>
      </c>
      <c r="N3218" t="inlineStr"/>
      <c r="O3218" t="inlineStr"/>
    </row>
    <row r="3219" hidden="1">
      <c r="A3219" s="30" t="inlineStr">
        <is>
          <t>2023-02-1217:59Nandos Waterfall Dr 2 MIDRANDKC YOUNG-156</t>
        </is>
      </c>
      <c r="B3219" t="inlineStr">
        <is>
          <t>2023/02/12</t>
        </is>
      </c>
      <c r="C3219" t="inlineStr">
        <is>
          <t>17:59</t>
        </is>
      </c>
      <c r="D3219" s="20" t="inlineStr">
        <is>
          <t>2023/02/24</t>
        </is>
      </c>
      <c r="E3219" t="inlineStr">
        <is>
          <t>2023/02/12</t>
        </is>
      </c>
      <c r="F3219" t="inlineStr">
        <is>
          <t>2023-02</t>
        </is>
      </c>
      <c r="G3219" t="n">
        <v>2023</v>
      </c>
      <c r="H3219" t="n">
        <v>2</v>
      </c>
      <c r="I3219" t="inlineStr">
        <is>
          <t>POS Purchase</t>
        </is>
      </c>
      <c r="J3219" t="inlineStr">
        <is>
          <t>CreditCard</t>
        </is>
      </c>
      <c r="K3219" t="inlineStr">
        <is>
          <t>Nandos Waterfall Dr 2 MIDRAND</t>
        </is>
      </c>
      <c r="L3219" t="inlineStr">
        <is>
          <t>KC YOUNG</t>
        </is>
      </c>
      <c r="M3219" s="26" t="n">
        <v>-156</v>
      </c>
      <c r="N3219" t="inlineStr"/>
      <c r="O3219" t="inlineStr"/>
    </row>
    <row r="3220" hidden="1">
      <c r="A3220" s="30" t="inlineStr">
        <is>
          <t>2023-02-1408:33Vault copy birth certificateQ-PRO-1700</t>
        </is>
      </c>
      <c r="B3220" t="inlineStr">
        <is>
          <t>2023/02/14</t>
        </is>
      </c>
      <c r="C3220" t="inlineStr">
        <is>
          <t>08:33</t>
        </is>
      </c>
      <c r="D3220" s="20" t="inlineStr">
        <is>
          <t>2023/02/24</t>
        </is>
      </c>
      <c r="E3220" t="inlineStr">
        <is>
          <t>2023/02/14</t>
        </is>
      </c>
      <c r="F3220" t="inlineStr">
        <is>
          <t>2023-02</t>
        </is>
      </c>
      <c r="G3220" t="n">
        <v>2023</v>
      </c>
      <c r="H3220" t="n">
        <v>2</v>
      </c>
      <c r="I3220" t="inlineStr">
        <is>
          <t>EFT</t>
        </is>
      </c>
      <c r="J3220" t="inlineStr">
        <is>
          <t>CreditCard</t>
        </is>
      </c>
      <c r="K3220" t="inlineStr">
        <is>
          <t>Vault copy birth certificate</t>
        </is>
      </c>
      <c r="L3220" t="inlineStr">
        <is>
          <t>Q-PRO</t>
        </is>
      </c>
      <c r="M3220" s="26" t="n">
        <v>-1700</v>
      </c>
      <c r="N3220" t="inlineStr"/>
      <c r="O3220" t="inlineStr"/>
    </row>
    <row r="3221" hidden="1">
      <c r="A3221" s="30" t="inlineStr">
        <is>
          <t>2023-02-1411:53Sarah gift for momFrom: Subscriptions250</t>
        </is>
      </c>
      <c r="B3221" t="inlineStr">
        <is>
          <t>2023/02/14</t>
        </is>
      </c>
      <c r="C3221" t="inlineStr">
        <is>
          <t>11:53</t>
        </is>
      </c>
      <c r="D3221" s="20" t="inlineStr">
        <is>
          <t>2023/02/24</t>
        </is>
      </c>
      <c r="E3221" t="inlineStr">
        <is>
          <t>2023/02/14</t>
        </is>
      </c>
      <c r="F3221" t="inlineStr">
        <is>
          <t>2023-02</t>
        </is>
      </c>
      <c r="G3221" t="n">
        <v>2023</v>
      </c>
      <c r="H3221" t="n">
        <v>2</v>
      </c>
      <c r="I3221" t="inlineStr">
        <is>
          <t>Transfer</t>
        </is>
      </c>
      <c r="J3221" t="inlineStr">
        <is>
          <t>CreditCard</t>
        </is>
      </c>
      <c r="K3221" t="inlineStr">
        <is>
          <t>Sarah gift for mom</t>
        </is>
      </c>
      <c r="L3221" t="inlineStr">
        <is>
          <t>From: Subscriptions</t>
        </is>
      </c>
      <c r="M3221" s="26" t="n">
        <v>250</v>
      </c>
      <c r="N3221" t="inlineStr">
        <is>
          <t>Gifts</t>
        </is>
      </c>
      <c r="O3221" t="inlineStr">
        <is>
          <t>Out</t>
        </is>
      </c>
    </row>
    <row r="3222" hidden="1">
      <c r="A3222" s="30" t="inlineStr">
        <is>
          <t>2023-02-1411:53Sarah gift for momTo: Credit card-250</t>
        </is>
      </c>
      <c r="B3222" t="inlineStr">
        <is>
          <t>2023/02/14</t>
        </is>
      </c>
      <c r="C3222" t="inlineStr">
        <is>
          <t>11:53</t>
        </is>
      </c>
      <c r="D3222" s="20" t="inlineStr">
        <is>
          <t>2023/02/24</t>
        </is>
      </c>
      <c r="E3222" t="inlineStr">
        <is>
          <t>2023/02/14</t>
        </is>
      </c>
      <c r="F3222" t="inlineStr">
        <is>
          <t>2023-02</t>
        </is>
      </c>
      <c r="G3222" t="n">
        <v>2023</v>
      </c>
      <c r="H3222" t="n">
        <v>2</v>
      </c>
      <c r="I3222" t="inlineStr">
        <is>
          <t>Transfer</t>
        </is>
      </c>
      <c r="J3222" t="inlineStr">
        <is>
          <t>Subscriptions</t>
        </is>
      </c>
      <c r="K3222" t="inlineStr">
        <is>
          <t>Sarah gift for mom</t>
        </is>
      </c>
      <c r="L3222" t="inlineStr">
        <is>
          <t>To: Credit card</t>
        </is>
      </c>
      <c r="M3222" s="26" t="n">
        <v>-250</v>
      </c>
      <c r="N3222" t="inlineStr"/>
      <c r="O3222" t="inlineStr"/>
    </row>
    <row r="3223" hidden="1">
      <c r="A3223" s="30" t="inlineStr">
        <is>
          <t>2023-02-1413:14WOOLWORTHS JOHANNESBURGKC YOUNG-150</t>
        </is>
      </c>
      <c r="B3223" t="inlineStr">
        <is>
          <t>2023/02/14</t>
        </is>
      </c>
      <c r="C3223" t="inlineStr">
        <is>
          <t>13:14</t>
        </is>
      </c>
      <c r="D3223" s="20" t="inlineStr">
        <is>
          <t>2023/02/24</t>
        </is>
      </c>
      <c r="E3223" t="inlineStr">
        <is>
          <t>2023/02/14</t>
        </is>
      </c>
      <c r="F3223" t="inlineStr">
        <is>
          <t>2023-02</t>
        </is>
      </c>
      <c r="G3223" t="n">
        <v>2023</v>
      </c>
      <c r="H3223" t="n">
        <v>2</v>
      </c>
      <c r="I3223" t="inlineStr">
        <is>
          <t>Apple Pay</t>
        </is>
      </c>
      <c r="J3223" t="inlineStr">
        <is>
          <t>CreditCard</t>
        </is>
      </c>
      <c r="K3223" t="inlineStr">
        <is>
          <t>WOOLWORTHS JOHANNESBURG</t>
        </is>
      </c>
      <c r="L3223" t="inlineStr">
        <is>
          <t>KC YOUNG</t>
        </is>
      </c>
      <c r="M3223" s="26" t="n">
        <v>-150</v>
      </c>
      <c r="N3223" t="inlineStr"/>
      <c r="O3223" t="inlineStr"/>
    </row>
    <row r="3224" hidden="1">
      <c r="A3224" s="30" t="inlineStr">
        <is>
          <t>2023-02-1413:20Clicks Kyalami Corner JHBKC YOUNG-544.35</t>
        </is>
      </c>
      <c r="B3224" t="inlineStr">
        <is>
          <t>2023/02/14</t>
        </is>
      </c>
      <c r="C3224" t="inlineStr">
        <is>
          <t>13:20</t>
        </is>
      </c>
      <c r="D3224" s="20" t="inlineStr">
        <is>
          <t>2023/02/24</t>
        </is>
      </c>
      <c r="E3224" t="inlineStr">
        <is>
          <t>2023/02/14</t>
        </is>
      </c>
      <c r="F3224" t="inlineStr">
        <is>
          <t>2023-02</t>
        </is>
      </c>
      <c r="G3224" t="n">
        <v>2023</v>
      </c>
      <c r="H3224" t="n">
        <v>2</v>
      </c>
      <c r="I3224" t="inlineStr">
        <is>
          <t>Apple Pay</t>
        </is>
      </c>
      <c r="J3224" t="inlineStr">
        <is>
          <t>CreditCard</t>
        </is>
      </c>
      <c r="K3224" t="inlineStr">
        <is>
          <t>Clicks Kyalami Corner JHB</t>
        </is>
      </c>
      <c r="L3224" t="inlineStr">
        <is>
          <t>KC YOUNG</t>
        </is>
      </c>
      <c r="M3224" s="26" t="n">
        <v>-544.35</v>
      </c>
      <c r="N3224" t="inlineStr"/>
      <c r="O3224" t="inlineStr"/>
    </row>
    <row r="3225" hidden="1">
      <c r="A3225" s="30" t="inlineStr">
        <is>
          <t>2023-02-1413:26Checkers Kyalami GAUTENGKC YOUNG-81.97</t>
        </is>
      </c>
      <c r="B3225" t="inlineStr">
        <is>
          <t>2023/02/14</t>
        </is>
      </c>
      <c r="C3225" t="inlineStr">
        <is>
          <t>13:26</t>
        </is>
      </c>
      <c r="D3225" s="20" t="inlineStr">
        <is>
          <t>2023/02/24</t>
        </is>
      </c>
      <c r="E3225" t="inlineStr">
        <is>
          <t>2023/02/14</t>
        </is>
      </c>
      <c r="F3225" t="inlineStr">
        <is>
          <t>2023-02</t>
        </is>
      </c>
      <c r="G3225" t="n">
        <v>2023</v>
      </c>
      <c r="H3225" t="n">
        <v>2</v>
      </c>
      <c r="I3225" t="inlineStr">
        <is>
          <t>Apple Pay</t>
        </is>
      </c>
      <c r="J3225" t="inlineStr">
        <is>
          <t>WhiskenHousehold</t>
        </is>
      </c>
      <c r="K3225" t="inlineStr">
        <is>
          <t>Checkers Kyalami GAUTENG</t>
        </is>
      </c>
      <c r="L3225" t="inlineStr">
        <is>
          <t>KC YOUNG</t>
        </is>
      </c>
      <c r="M3225" s="26" t="n">
        <v>-81.97</v>
      </c>
      <c r="N3225" t="inlineStr">
        <is>
          <t>Groceries</t>
        </is>
      </c>
      <c r="O3225" t="inlineStr">
        <is>
          <t>Out</t>
        </is>
      </c>
    </row>
    <row r="3226" hidden="1">
      <c r="A3226" s="30" t="inlineStr">
        <is>
          <t>2023-02-1518:18Uber RidesKC YOUNG-106.5</t>
        </is>
      </c>
      <c r="B3226" t="inlineStr">
        <is>
          <t>2023/02/15</t>
        </is>
      </c>
      <c r="C3226" t="inlineStr">
        <is>
          <t>18:18</t>
        </is>
      </c>
      <c r="D3226" s="20" t="inlineStr">
        <is>
          <t>2023/02/24</t>
        </is>
      </c>
      <c r="E3226" t="inlineStr">
        <is>
          <t>2023/02/15</t>
        </is>
      </c>
      <c r="F3226" t="inlineStr">
        <is>
          <t>2023-02</t>
        </is>
      </c>
      <c r="G3226" t="n">
        <v>2023</v>
      </c>
      <c r="H3226" t="n">
        <v>2</v>
      </c>
      <c r="I3226" t="inlineStr">
        <is>
          <t>Online</t>
        </is>
      </c>
      <c r="J3226" t="inlineStr">
        <is>
          <t>CreditCard</t>
        </is>
      </c>
      <c r="K3226" t="inlineStr">
        <is>
          <t>Uber Rides</t>
        </is>
      </c>
      <c r="L3226" t="inlineStr">
        <is>
          <t>KC YOUNG</t>
        </is>
      </c>
      <c r="M3226" s="26" t="n">
        <v>-106.5</v>
      </c>
      <c r="N3226" t="inlineStr"/>
      <c r="O3226" t="inlineStr"/>
    </row>
    <row r="3227" hidden="1">
      <c r="A3227" s="30" t="inlineStr">
        <is>
          <t>2023-02-1523:26UBER SA help.uber.com JOHANNESBURGKC YOUNG-96</t>
        </is>
      </c>
      <c r="B3227" t="inlineStr">
        <is>
          <t>2023/02/15</t>
        </is>
      </c>
      <c r="C3227" t="inlineStr">
        <is>
          <t>23:26</t>
        </is>
      </c>
      <c r="D3227" s="20" t="inlineStr">
        <is>
          <t>2023/02/24</t>
        </is>
      </c>
      <c r="E3227" t="inlineStr">
        <is>
          <t>2023/02/15</t>
        </is>
      </c>
      <c r="F3227" t="inlineStr">
        <is>
          <t>2023-02</t>
        </is>
      </c>
      <c r="G3227" t="n">
        <v>2023</v>
      </c>
      <c r="H3227" t="n">
        <v>2</v>
      </c>
      <c r="I3227" t="inlineStr">
        <is>
          <t>POS Purchase</t>
        </is>
      </c>
      <c r="J3227" t="inlineStr">
        <is>
          <t>CreditCard</t>
        </is>
      </c>
      <c r="K3227" t="inlineStr">
        <is>
          <t>UBER SA help.uber.com JOHANNESBURG</t>
        </is>
      </c>
      <c r="L3227" t="inlineStr">
        <is>
          <t>KC YOUNG</t>
        </is>
      </c>
      <c r="M3227" s="26" t="n">
        <v>-96</v>
      </c>
      <c r="N3227" t="inlineStr">
        <is>
          <t>Entertainment</t>
        </is>
      </c>
      <c r="O3227" t="inlineStr">
        <is>
          <t>Out</t>
        </is>
      </c>
    </row>
    <row r="3228" hidden="1">
      <c r="A3228" s="30" t="inlineStr">
        <is>
          <t>2023-02-1523:26Uber RidesKC YOUNG-20</t>
        </is>
      </c>
      <c r="B3228" t="inlineStr">
        <is>
          <t>2023/02/15</t>
        </is>
      </c>
      <c r="C3228" t="inlineStr">
        <is>
          <t>23:26</t>
        </is>
      </c>
      <c r="D3228" s="20" t="inlineStr">
        <is>
          <t>2023/02/24</t>
        </is>
      </c>
      <c r="E3228" t="inlineStr">
        <is>
          <t>2023/02/15</t>
        </is>
      </c>
      <c r="F3228" t="inlineStr">
        <is>
          <t>2023-02</t>
        </is>
      </c>
      <c r="G3228" t="n">
        <v>2023</v>
      </c>
      <c r="H3228" t="n">
        <v>2</v>
      </c>
      <c r="I3228" t="inlineStr">
        <is>
          <t>Online</t>
        </is>
      </c>
      <c r="J3228" t="inlineStr">
        <is>
          <t>CreditCard</t>
        </is>
      </c>
      <c r="K3228" t="inlineStr">
        <is>
          <t>Uber Rides</t>
        </is>
      </c>
      <c r="L3228" t="inlineStr">
        <is>
          <t>KC YOUNG</t>
        </is>
      </c>
      <c r="M3228" s="26" t="n">
        <v>-20</v>
      </c>
      <c r="N3228" t="inlineStr"/>
      <c r="O3228" t="inlineStr"/>
    </row>
    <row r="3229" hidden="1">
      <c r="A3229" s="30" t="inlineStr">
        <is>
          <t>2023-02-1615:45UBER EATS JOHANNESBURGKC YOUNG-103.8</t>
        </is>
      </c>
      <c r="B3229" t="inlineStr">
        <is>
          <t>2023/02/16</t>
        </is>
      </c>
      <c r="C3229" t="inlineStr">
        <is>
          <t>15:45</t>
        </is>
      </c>
      <c r="D3229" s="20" t="inlineStr">
        <is>
          <t>2023/02/24</t>
        </is>
      </c>
      <c r="E3229" t="inlineStr">
        <is>
          <t>2023/02/16</t>
        </is>
      </c>
      <c r="F3229" t="inlineStr">
        <is>
          <t>2023-02</t>
        </is>
      </c>
      <c r="G3229" t="n">
        <v>2023</v>
      </c>
      <c r="H3229" t="n">
        <v>2</v>
      </c>
      <c r="I3229" t="inlineStr">
        <is>
          <t>POS Purchase</t>
        </is>
      </c>
      <c r="J3229" t="inlineStr">
        <is>
          <t>CreditCard</t>
        </is>
      </c>
      <c r="K3229" t="inlineStr">
        <is>
          <t>UBER EATS JOHANNESBURG</t>
        </is>
      </c>
      <c r="L3229" t="inlineStr">
        <is>
          <t>KC YOUNG</t>
        </is>
      </c>
      <c r="M3229" s="26" t="n">
        <v>-103.8</v>
      </c>
      <c r="N3229" t="inlineStr">
        <is>
          <t>Eating out</t>
        </is>
      </c>
      <c r="O3229" t="inlineStr">
        <is>
          <t>Out</t>
        </is>
      </c>
    </row>
    <row r="3230" hidden="1">
      <c r="A3230" s="30" t="inlineStr">
        <is>
          <t>2023-02-1717:12AMICI MALAKITE GREENSTONE HIKC YOUNG-125</t>
        </is>
      </c>
      <c r="B3230" t="inlineStr">
        <is>
          <t>2023/02/17</t>
        </is>
      </c>
      <c r="C3230" t="inlineStr">
        <is>
          <t>17:12</t>
        </is>
      </c>
      <c r="D3230" s="20" t="inlineStr">
        <is>
          <t>2023/02/24</t>
        </is>
      </c>
      <c r="E3230" t="inlineStr">
        <is>
          <t>2023/02/17</t>
        </is>
      </c>
      <c r="F3230" t="inlineStr">
        <is>
          <t>2023-02</t>
        </is>
      </c>
      <c r="G3230" t="n">
        <v>2023</v>
      </c>
      <c r="H3230" t="n">
        <v>2</v>
      </c>
      <c r="I3230" t="inlineStr">
        <is>
          <t>POS Purchase</t>
        </is>
      </c>
      <c r="J3230" t="inlineStr">
        <is>
          <t>CreditCard</t>
        </is>
      </c>
      <c r="K3230" t="inlineStr">
        <is>
          <t>AMICI MALAKITE GREENSTONE HI</t>
        </is>
      </c>
      <c r="L3230" t="inlineStr">
        <is>
          <t>KC YOUNG</t>
        </is>
      </c>
      <c r="M3230" s="26" t="n">
        <v>-125</v>
      </c>
      <c r="N3230" t="inlineStr"/>
      <c r="O3230" t="inlineStr"/>
    </row>
    <row r="3231" hidden="1">
      <c r="A3231" s="30" t="inlineStr">
        <is>
          <t>2023-02-1800:56Recurring inter account transfer from acc...4021 M46</t>
        </is>
      </c>
      <c r="B3231" t="inlineStr">
        <is>
          <t>2023/02/18</t>
        </is>
      </c>
      <c r="C3231" t="inlineStr">
        <is>
          <t>00:56</t>
        </is>
      </c>
      <c r="D3231" s="20" t="inlineStr">
        <is>
          <t>2023/02/24</t>
        </is>
      </c>
      <c r="E3231" t="inlineStr">
        <is>
          <t>2023/02/18</t>
        </is>
      </c>
      <c r="F3231" t="inlineStr">
        <is>
          <t>2023-02</t>
        </is>
      </c>
      <c r="G3231" t="n">
        <v>2023</v>
      </c>
      <c r="H3231" t="n">
        <v>2</v>
      </c>
      <c r="I3231" t="inlineStr">
        <is>
          <t>Transfer</t>
        </is>
      </c>
      <c r="J3231" t="inlineStr">
        <is>
          <t>Subscriptions</t>
        </is>
      </c>
      <c r="K3231" t="inlineStr">
        <is>
          <t>Recurring inter account transfer from acc...4021 M</t>
        </is>
      </c>
      <c r="L3231" t="inlineStr"/>
      <c r="M3231" s="26" t="n">
        <v>46</v>
      </c>
      <c r="N3231" t="inlineStr"/>
      <c r="O3231" t="inlineStr"/>
    </row>
    <row r="3232" hidden="1">
      <c r="A3232" s="30" t="inlineStr">
        <is>
          <t>2023-02-1800:56Recurring inter account transfer to acc...7030 Mus-46</t>
        </is>
      </c>
      <c r="B3232" t="inlineStr">
        <is>
          <t>2023/02/18</t>
        </is>
      </c>
      <c r="C3232" t="inlineStr">
        <is>
          <t>00:56</t>
        </is>
      </c>
      <c r="D3232" s="20" t="inlineStr">
        <is>
          <t>2023/02/24</t>
        </is>
      </c>
      <c r="E3232" t="inlineStr">
        <is>
          <t>2023/02/18</t>
        </is>
      </c>
      <c r="F3232" t="inlineStr">
        <is>
          <t>2023-02</t>
        </is>
      </c>
      <c r="G3232" t="n">
        <v>2023</v>
      </c>
      <c r="H3232" t="n">
        <v>2</v>
      </c>
      <c r="I3232" t="inlineStr">
        <is>
          <t>Transfer</t>
        </is>
      </c>
      <c r="J3232" t="inlineStr">
        <is>
          <t>CreditCard</t>
        </is>
      </c>
      <c r="K3232" t="inlineStr">
        <is>
          <t>Recurring inter account transfer to acc...7030 Mus</t>
        </is>
      </c>
      <c r="L3232" t="inlineStr"/>
      <c r="M3232" s="26" t="n">
        <v>-46</v>
      </c>
      <c r="N3232" t="inlineStr">
        <is>
          <t>Hobbies</t>
        </is>
      </c>
      <c r="O3232" t="inlineStr">
        <is>
          <t>Out</t>
        </is>
      </c>
    </row>
    <row r="3233" hidden="1">
      <c r="A3233" s="30" t="inlineStr">
        <is>
          <t>2023-02-1810:22Salon 500 on Ridge PtyKC YOUNG-588</t>
        </is>
      </c>
      <c r="B3233" t="inlineStr">
        <is>
          <t>2023/02/18</t>
        </is>
      </c>
      <c r="C3233" t="inlineStr">
        <is>
          <t>10:22</t>
        </is>
      </c>
      <c r="D3233" s="20" t="inlineStr">
        <is>
          <t>2023/02/24</t>
        </is>
      </c>
      <c r="E3233" t="inlineStr">
        <is>
          <t>2023/02/18</t>
        </is>
      </c>
      <c r="F3233" t="inlineStr">
        <is>
          <t>2023-02</t>
        </is>
      </c>
      <c r="G3233" t="n">
        <v>2023</v>
      </c>
      <c r="H3233" t="n">
        <v>2</v>
      </c>
      <c r="I3233" t="inlineStr">
        <is>
          <t>Online</t>
        </is>
      </c>
      <c r="J3233" t="inlineStr">
        <is>
          <t>CreditCard</t>
        </is>
      </c>
      <c r="K3233" t="inlineStr">
        <is>
          <t>Salon 500 on Ridge Pty</t>
        </is>
      </c>
      <c r="L3233" t="inlineStr">
        <is>
          <t>KC YOUNG</t>
        </is>
      </c>
      <c r="M3233" s="26" t="n">
        <v>-588</v>
      </c>
      <c r="N3233" t="inlineStr"/>
      <c r="O3233" t="inlineStr"/>
    </row>
    <row r="3234" hidden="1">
      <c r="A3234" s="30" t="inlineStr">
        <is>
          <t>2023-02-1814:39DOPPIO ZERO MALL OF AF MidrandKC YOUNG-115</t>
        </is>
      </c>
      <c r="B3234" t="inlineStr">
        <is>
          <t>2023/02/18</t>
        </is>
      </c>
      <c r="C3234" t="inlineStr">
        <is>
          <t>14:39</t>
        </is>
      </c>
      <c r="D3234" s="20" t="inlineStr">
        <is>
          <t>2023/02/24</t>
        </is>
      </c>
      <c r="E3234" t="inlineStr">
        <is>
          <t>2023/02/18</t>
        </is>
      </c>
      <c r="F3234" t="inlineStr">
        <is>
          <t>2023-02</t>
        </is>
      </c>
      <c r="G3234" t="n">
        <v>2023</v>
      </c>
      <c r="H3234" t="n">
        <v>2</v>
      </c>
      <c r="I3234" t="inlineStr">
        <is>
          <t>Apple Pay</t>
        </is>
      </c>
      <c r="J3234" t="inlineStr">
        <is>
          <t>CreditCard</t>
        </is>
      </c>
      <c r="K3234" t="inlineStr">
        <is>
          <t>DOPPIO ZERO MALL OF AF Midrand</t>
        </is>
      </c>
      <c r="L3234" t="inlineStr">
        <is>
          <t>KC YOUNG</t>
        </is>
      </c>
      <c r="M3234" s="26" t="n">
        <v>-115</v>
      </c>
      <c r="N3234" t="inlineStr"/>
      <c r="O3234" t="inlineStr"/>
    </row>
    <row r="3235" hidden="1">
      <c r="A3235" s="30" t="inlineStr">
        <is>
          <t>2023-02-1814:57BP MAXWELL DRIVE MIDRANDKC YOUNG-776.03</t>
        </is>
      </c>
      <c r="B3235" t="inlineStr">
        <is>
          <t>2023/02/18</t>
        </is>
      </c>
      <c r="C3235" t="inlineStr">
        <is>
          <t>14:57</t>
        </is>
      </c>
      <c r="D3235" s="20" t="inlineStr">
        <is>
          <t>2023/02/24</t>
        </is>
      </c>
      <c r="E3235" t="inlineStr">
        <is>
          <t>2023/02/18</t>
        </is>
      </c>
      <c r="F3235" t="inlineStr">
        <is>
          <t>2023-02</t>
        </is>
      </c>
      <c r="G3235" t="n">
        <v>2023</v>
      </c>
      <c r="H3235" t="n">
        <v>2</v>
      </c>
      <c r="I3235" t="inlineStr">
        <is>
          <t>POS Purchase</t>
        </is>
      </c>
      <c r="J3235" t="inlineStr">
        <is>
          <t>CreditCard</t>
        </is>
      </c>
      <c r="K3235" t="inlineStr">
        <is>
          <t>BP MAXWELL DRIVE MIDRAND</t>
        </is>
      </c>
      <c r="L3235" t="inlineStr">
        <is>
          <t>KC YOUNG</t>
        </is>
      </c>
      <c r="M3235" s="26" t="n">
        <v>-776.03</v>
      </c>
      <c r="N3235" t="inlineStr">
        <is>
          <t>Car</t>
        </is>
      </c>
      <c r="O3235" t="inlineStr">
        <is>
          <t>Out</t>
        </is>
      </c>
    </row>
    <row r="3236" hidden="1">
      <c r="A3236" s="30" t="inlineStr">
        <is>
          <t>2023-02-1822:30iPhone Active Rewards Cashback640</t>
        </is>
      </c>
      <c r="B3236" t="inlineStr">
        <is>
          <t>2023/02/18</t>
        </is>
      </c>
      <c r="C3236" t="inlineStr">
        <is>
          <t>22:30</t>
        </is>
      </c>
      <c r="D3236" s="20" t="inlineStr">
        <is>
          <t>2023/02/24</t>
        </is>
      </c>
      <c r="E3236" t="inlineStr">
        <is>
          <t>2023/02/18</t>
        </is>
      </c>
      <c r="F3236" t="inlineStr">
        <is>
          <t>2023-02</t>
        </is>
      </c>
      <c r="G3236" t="n">
        <v>2023</v>
      </c>
      <c r="H3236" t="n">
        <v>2</v>
      </c>
      <c r="I3236" t="inlineStr">
        <is>
          <t>Group Payment</t>
        </is>
      </c>
      <c r="J3236" t="inlineStr">
        <is>
          <t>CreditCard</t>
        </is>
      </c>
      <c r="K3236" t="inlineStr">
        <is>
          <t>iPhone Active Rewards Cashback</t>
        </is>
      </c>
      <c r="L3236" t="inlineStr"/>
      <c r="M3236" s="26" t="n">
        <v>640</v>
      </c>
      <c r="N3236" t="inlineStr">
        <is>
          <t>Phone</t>
        </is>
      </c>
      <c r="O3236" t="inlineStr">
        <is>
          <t>Out</t>
        </is>
      </c>
    </row>
    <row r="3237" hidden="1">
      <c r="A3237" s="30" t="inlineStr">
        <is>
          <t>2023-02-1822:30iPhone Vitality Money Cashback @12.75024.42</t>
        </is>
      </c>
      <c r="B3237" t="inlineStr">
        <is>
          <t>2023/02/18</t>
        </is>
      </c>
      <c r="C3237" t="inlineStr">
        <is>
          <t>22:30</t>
        </is>
      </c>
      <c r="D3237" s="20" t="inlineStr">
        <is>
          <t>2023/02/24</t>
        </is>
      </c>
      <c r="E3237" t="inlineStr">
        <is>
          <t>2023/02/18</t>
        </is>
      </c>
      <c r="F3237" t="inlineStr">
        <is>
          <t>2023-02</t>
        </is>
      </c>
      <c r="G3237" t="n">
        <v>2023</v>
      </c>
      <c r="H3237" t="n">
        <v>2</v>
      </c>
      <c r="I3237" t="inlineStr">
        <is>
          <t>Reward</t>
        </is>
      </c>
      <c r="J3237" t="inlineStr">
        <is>
          <t>CreditCard</t>
        </is>
      </c>
      <c r="K3237" t="inlineStr">
        <is>
          <t>iPhone Vitality Money Cashback @12.750</t>
        </is>
      </c>
      <c r="L3237" t="inlineStr"/>
      <c r="M3237" s="26" t="n">
        <v>24.42</v>
      </c>
      <c r="N3237" t="inlineStr">
        <is>
          <t>Phone</t>
        </is>
      </c>
      <c r="O3237" t="inlineStr">
        <is>
          <t>Out</t>
        </is>
      </c>
    </row>
    <row r="3238" hidden="1">
      <c r="A3238" s="30" t="inlineStr">
        <is>
          <t>2023-02-1823:09iPhone-677.51</t>
        </is>
      </c>
      <c r="B3238" t="inlineStr">
        <is>
          <t>2023/02/18</t>
        </is>
      </c>
      <c r="C3238" t="inlineStr">
        <is>
          <t>23:09</t>
        </is>
      </c>
      <c r="D3238" s="20" t="inlineStr">
        <is>
          <t>2023/02/24</t>
        </is>
      </c>
      <c r="E3238" t="inlineStr">
        <is>
          <t>2023/02/18</t>
        </is>
      </c>
      <c r="F3238" t="inlineStr">
        <is>
          <t>2023-02</t>
        </is>
      </c>
      <c r="G3238" t="n">
        <v>2023</v>
      </c>
      <c r="H3238" t="n">
        <v>2</v>
      </c>
      <c r="I3238" t="inlineStr">
        <is>
          <t>Budget Instalment</t>
        </is>
      </c>
      <c r="J3238" t="inlineStr">
        <is>
          <t>CreditCard</t>
        </is>
      </c>
      <c r="K3238" t="inlineStr">
        <is>
          <t>iPhone</t>
        </is>
      </c>
      <c r="L3238" t="inlineStr"/>
      <c r="M3238" s="26" t="n">
        <v>-677.51</v>
      </c>
      <c r="N3238" t="inlineStr">
        <is>
          <t>Phone</t>
        </is>
      </c>
      <c r="O3238" t="inlineStr">
        <is>
          <t>Out</t>
        </is>
      </c>
    </row>
    <row r="3239" hidden="1">
      <c r="A3239" s="30" t="inlineStr">
        <is>
          <t>2023-02-1910:27JACKSONS REAL FOOD MAR JOHANNESBURGKC YOUNG-165</t>
        </is>
      </c>
      <c r="B3239" t="inlineStr">
        <is>
          <t>2023/02/19</t>
        </is>
      </c>
      <c r="C3239" t="inlineStr">
        <is>
          <t>10:27</t>
        </is>
      </c>
      <c r="D3239" s="20" t="inlineStr">
        <is>
          <t>2023/02/24</t>
        </is>
      </c>
      <c r="E3239" t="inlineStr">
        <is>
          <t>2023/02/19</t>
        </is>
      </c>
      <c r="F3239" t="inlineStr">
        <is>
          <t>2023-02</t>
        </is>
      </c>
      <c r="G3239" t="n">
        <v>2023</v>
      </c>
      <c r="H3239" t="n">
        <v>2</v>
      </c>
      <c r="I3239" t="inlineStr">
        <is>
          <t>Apple Pay</t>
        </is>
      </c>
      <c r="J3239" t="inlineStr">
        <is>
          <t>CreditCard</t>
        </is>
      </c>
      <c r="K3239" t="inlineStr">
        <is>
          <t>JACKSONS REAL FOOD MAR JOHANNESBURG</t>
        </is>
      </c>
      <c r="L3239" t="inlineStr">
        <is>
          <t>KC YOUNG</t>
        </is>
      </c>
      <c r="M3239" s="26" t="n">
        <v>-165</v>
      </c>
      <c r="N3239" t="inlineStr"/>
      <c r="O3239" t="inlineStr"/>
    </row>
    <row r="3240" hidden="1">
      <c r="A3240" s="30" t="inlineStr">
        <is>
          <t>2023-02-1910:53Checkers Kyalami GAUTENGKC YOUNG-710.76</t>
        </is>
      </c>
      <c r="B3240" t="inlineStr">
        <is>
          <t>2023/02/19</t>
        </is>
      </c>
      <c r="C3240" t="inlineStr">
        <is>
          <t>10:53</t>
        </is>
      </c>
      <c r="D3240" s="20" t="inlineStr">
        <is>
          <t>2023/02/24</t>
        </is>
      </c>
      <c r="E3240" t="inlineStr">
        <is>
          <t>2023/02/19</t>
        </is>
      </c>
      <c r="F3240" t="inlineStr">
        <is>
          <t>2023-02</t>
        </is>
      </c>
      <c r="G3240" t="n">
        <v>2023</v>
      </c>
      <c r="H3240" t="n">
        <v>2</v>
      </c>
      <c r="I3240" t="inlineStr">
        <is>
          <t>POS Purchase</t>
        </is>
      </c>
      <c r="J3240" t="inlineStr">
        <is>
          <t>CreditCard</t>
        </is>
      </c>
      <c r="K3240" t="inlineStr">
        <is>
          <t>Checkers Kyalami GAUTENG</t>
        </is>
      </c>
      <c r="L3240" t="inlineStr">
        <is>
          <t>KC YOUNG</t>
        </is>
      </c>
      <c r="M3240" s="26" t="n">
        <v>-710.76</v>
      </c>
      <c r="N3240" t="inlineStr">
        <is>
          <t>Groceries</t>
        </is>
      </c>
      <c r="O3240" t="inlineStr">
        <is>
          <t>Out</t>
        </is>
      </c>
    </row>
    <row r="3241" hidden="1">
      <c r="A3241" s="30" t="inlineStr">
        <is>
          <t>2023-02-1910:58WELLNESS WAREHOUSE KYA MIDRANDKC YOUNG-199.9</t>
        </is>
      </c>
      <c r="B3241" t="inlineStr">
        <is>
          <t>2023/02/19</t>
        </is>
      </c>
      <c r="C3241" t="inlineStr">
        <is>
          <t>10:58</t>
        </is>
      </c>
      <c r="D3241" s="20" t="inlineStr">
        <is>
          <t>2023/02/24</t>
        </is>
      </c>
      <c r="E3241" t="inlineStr">
        <is>
          <t>2023/02/19</t>
        </is>
      </c>
      <c r="F3241" t="inlineStr">
        <is>
          <t>2023-02</t>
        </is>
      </c>
      <c r="G3241" t="n">
        <v>2023</v>
      </c>
      <c r="H3241" t="n">
        <v>2</v>
      </c>
      <c r="I3241" t="inlineStr">
        <is>
          <t>POS Purchase</t>
        </is>
      </c>
      <c r="J3241" t="inlineStr">
        <is>
          <t>CreditCard</t>
        </is>
      </c>
      <c r="K3241" t="inlineStr">
        <is>
          <t>WELLNESS WAREHOUSE KYA MIDRAND</t>
        </is>
      </c>
      <c r="L3241" t="inlineStr">
        <is>
          <t>KC YOUNG</t>
        </is>
      </c>
      <c r="M3241" s="26" t="n">
        <v>-199.9</v>
      </c>
      <c r="N3241" t="inlineStr"/>
      <c r="O3241" t="inlineStr"/>
    </row>
    <row r="3242" hidden="1">
      <c r="A3242" s="30" t="inlineStr">
        <is>
          <t>2023-02-1911:02WOOLWORTHS JOHANNESBURGKC YOUNG-140.69</t>
        </is>
      </c>
      <c r="B3242" t="inlineStr">
        <is>
          <t>2023/02/19</t>
        </is>
      </c>
      <c r="C3242" t="inlineStr">
        <is>
          <t>11:02</t>
        </is>
      </c>
      <c r="D3242" s="20" t="inlineStr">
        <is>
          <t>2023/02/24</t>
        </is>
      </c>
      <c r="E3242" t="inlineStr">
        <is>
          <t>2023/02/19</t>
        </is>
      </c>
      <c r="F3242" t="inlineStr">
        <is>
          <t>2023-02</t>
        </is>
      </c>
      <c r="G3242" t="n">
        <v>2023</v>
      </c>
      <c r="H3242" t="n">
        <v>2</v>
      </c>
      <c r="I3242" t="inlineStr">
        <is>
          <t>POS Purchase</t>
        </is>
      </c>
      <c r="J3242" t="inlineStr">
        <is>
          <t>CreditCard</t>
        </is>
      </c>
      <c r="K3242" t="inlineStr">
        <is>
          <t>WOOLWORTHS JOHANNESBURG</t>
        </is>
      </c>
      <c r="L3242" t="inlineStr">
        <is>
          <t>KC YOUNG</t>
        </is>
      </c>
      <c r="M3242" s="26" t="n">
        <v>-140.69</v>
      </c>
      <c r="N3242" t="inlineStr"/>
      <c r="O3242" t="inlineStr"/>
    </row>
    <row r="3243" hidden="1">
      <c r="A3243" s="30" t="inlineStr">
        <is>
          <t>2023-02-1918:48HENLEY CROWTHRONE SERV Kyalami EstatKC YOUNG-31</t>
        </is>
      </c>
      <c r="B3243" t="inlineStr">
        <is>
          <t>2023/02/19</t>
        </is>
      </c>
      <c r="C3243" t="inlineStr">
        <is>
          <t>18:48</t>
        </is>
      </c>
      <c r="D3243" s="20" t="inlineStr">
        <is>
          <t>2023/02/24</t>
        </is>
      </c>
      <c r="E3243" t="inlineStr">
        <is>
          <t>2023/02/19</t>
        </is>
      </c>
      <c r="F3243" t="inlineStr">
        <is>
          <t>2023-02</t>
        </is>
      </c>
      <c r="G3243" t="n">
        <v>2023</v>
      </c>
      <c r="H3243" t="n">
        <v>2</v>
      </c>
      <c r="I3243" t="inlineStr">
        <is>
          <t>Apple Pay</t>
        </is>
      </c>
      <c r="J3243" t="inlineStr">
        <is>
          <t>CreditCard</t>
        </is>
      </c>
      <c r="K3243" t="inlineStr">
        <is>
          <t>HENLEY CROWTHRONE SERV Kyalami Estat</t>
        </is>
      </c>
      <c r="L3243" t="inlineStr">
        <is>
          <t>KC YOUNG</t>
        </is>
      </c>
      <c r="M3243" s="26" t="n">
        <v>-31</v>
      </c>
      <c r="N3243" t="inlineStr"/>
      <c r="O3243" t="inlineStr"/>
    </row>
    <row r="3244" hidden="1">
      <c r="A3244" s="30" t="inlineStr">
        <is>
          <t>2023-02-2008:43IKH*Dr L Steenkamp Inc JOHANNESBURGKC YOUNG-60</t>
        </is>
      </c>
      <c r="B3244" t="inlineStr">
        <is>
          <t>2023/02/20</t>
        </is>
      </c>
      <c r="C3244" t="inlineStr">
        <is>
          <t>08:43</t>
        </is>
      </c>
      <c r="D3244" s="20" t="inlineStr">
        <is>
          <t>2023/02/24</t>
        </is>
      </c>
      <c r="E3244" t="inlineStr">
        <is>
          <t>2023/02/20</t>
        </is>
      </c>
      <c r="F3244" t="inlineStr">
        <is>
          <t>2023-02</t>
        </is>
      </c>
      <c r="G3244" t="n">
        <v>2023</v>
      </c>
      <c r="H3244" t="n">
        <v>2</v>
      </c>
      <c r="I3244" t="inlineStr">
        <is>
          <t>POS Purchase</t>
        </is>
      </c>
      <c r="J3244" t="inlineStr">
        <is>
          <t>CreditCard</t>
        </is>
      </c>
      <c r="K3244" t="inlineStr">
        <is>
          <t>IKH*Dr L Steenkamp Inc JOHANNESBURG</t>
        </is>
      </c>
      <c r="L3244" t="inlineStr">
        <is>
          <t>KC YOUNG</t>
        </is>
      </c>
      <c r="M3244" s="26" t="n">
        <v>-60</v>
      </c>
      <c r="N3244" t="inlineStr"/>
      <c r="O3244" t="inlineStr"/>
    </row>
    <row r="3245" hidden="1">
      <c r="A3245" s="30" t="inlineStr">
        <is>
          <t>2023-02-2009:07WOOLWORTHS JOHANNESBURGKC YOUNG-74.6</t>
        </is>
      </c>
      <c r="B3245" t="inlineStr">
        <is>
          <t>2023/02/20</t>
        </is>
      </c>
      <c r="C3245" t="inlineStr">
        <is>
          <t>09:07</t>
        </is>
      </c>
      <c r="D3245" s="20" t="inlineStr">
        <is>
          <t>2023/02/24</t>
        </is>
      </c>
      <c r="E3245" t="inlineStr">
        <is>
          <t>2023/02/20</t>
        </is>
      </c>
      <c r="F3245" t="inlineStr">
        <is>
          <t>2023-02</t>
        </is>
      </c>
      <c r="G3245" t="n">
        <v>2023</v>
      </c>
      <c r="H3245" t="n">
        <v>2</v>
      </c>
      <c r="I3245" t="inlineStr">
        <is>
          <t>POS Purchase</t>
        </is>
      </c>
      <c r="J3245" t="inlineStr">
        <is>
          <t>CreditCard</t>
        </is>
      </c>
      <c r="K3245" t="inlineStr">
        <is>
          <t>WOOLWORTHS JOHANNESBURG</t>
        </is>
      </c>
      <c r="L3245" t="inlineStr">
        <is>
          <t>KC YOUNG</t>
        </is>
      </c>
      <c r="M3245" s="26" t="n">
        <v>-74.59999999999999</v>
      </c>
      <c r="N3245" t="inlineStr"/>
      <c r="O3245" t="inlineStr"/>
    </row>
    <row r="3246" hidden="1">
      <c r="A3246" s="30" t="inlineStr">
        <is>
          <t>2023-02-2009:21Dischem Kyalami Corner JOHANNESBURGKC YOUNG-230.94</t>
        </is>
      </c>
      <c r="B3246" t="inlineStr">
        <is>
          <t>2023/02/20</t>
        </is>
      </c>
      <c r="C3246" t="inlineStr">
        <is>
          <t>09:21</t>
        </is>
      </c>
      <c r="D3246" s="20" t="inlineStr">
        <is>
          <t>2023/02/24</t>
        </is>
      </c>
      <c r="E3246" t="inlineStr">
        <is>
          <t>2023/02/20</t>
        </is>
      </c>
      <c r="F3246" t="inlineStr">
        <is>
          <t>2023-02</t>
        </is>
      </c>
      <c r="G3246" t="n">
        <v>2023</v>
      </c>
      <c r="H3246" t="n">
        <v>2</v>
      </c>
      <c r="I3246" t="inlineStr">
        <is>
          <t>POS Purchase</t>
        </is>
      </c>
      <c r="J3246" t="inlineStr">
        <is>
          <t>CreditCard</t>
        </is>
      </c>
      <c r="K3246" t="inlineStr">
        <is>
          <t>Dischem Kyalami Corner JOHANNESBURG</t>
        </is>
      </c>
      <c r="L3246" t="inlineStr">
        <is>
          <t>KC YOUNG</t>
        </is>
      </c>
      <c r="M3246" s="26" t="n">
        <v>-230.94</v>
      </c>
      <c r="N3246" t="inlineStr"/>
      <c r="O3246" t="inlineStr"/>
    </row>
    <row r="3247" hidden="1">
      <c r="A3247" s="30" t="inlineStr">
        <is>
          <t>2023-02-2018:16vaughan before going down522</t>
        </is>
      </c>
      <c r="B3247" t="inlineStr">
        <is>
          <t>2023/02/20</t>
        </is>
      </c>
      <c r="C3247" t="inlineStr">
        <is>
          <t>18:16</t>
        </is>
      </c>
      <c r="D3247" s="20" t="inlineStr">
        <is>
          <t>2023/02/24</t>
        </is>
      </c>
      <c r="E3247" t="inlineStr">
        <is>
          <t>2023/02/20</t>
        </is>
      </c>
      <c r="F3247" t="inlineStr">
        <is>
          <t>2023-02</t>
        </is>
      </c>
      <c r="G3247" t="n">
        <v>2023</v>
      </c>
      <c r="H3247" t="n">
        <v>2</v>
      </c>
      <c r="I3247" t="inlineStr">
        <is>
          <t>EFT</t>
        </is>
      </c>
      <c r="J3247" t="inlineStr">
        <is>
          <t>CreditCard</t>
        </is>
      </c>
      <c r="K3247" t="inlineStr">
        <is>
          <t>vaughan before going down</t>
        </is>
      </c>
      <c r="L3247" t="inlineStr"/>
      <c r="M3247" s="26" t="n">
        <v>522</v>
      </c>
      <c r="N3247" t="inlineStr"/>
      <c r="O3247" t="inlineStr"/>
    </row>
    <row r="3248" hidden="1">
      <c r="A3248" s="30" t="inlineStr">
        <is>
          <t>2023-02-2018:17vaughan monthly groceries500</t>
        </is>
      </c>
      <c r="B3248" t="inlineStr">
        <is>
          <t>2023/02/20</t>
        </is>
      </c>
      <c r="C3248" t="inlineStr">
        <is>
          <t>18:17</t>
        </is>
      </c>
      <c r="D3248" s="20" t="inlineStr">
        <is>
          <t>2023/02/24</t>
        </is>
      </c>
      <c r="E3248" t="inlineStr">
        <is>
          <t>2023/02/20</t>
        </is>
      </c>
      <c r="F3248" t="inlineStr">
        <is>
          <t>2023-02</t>
        </is>
      </c>
      <c r="G3248" t="n">
        <v>2023</v>
      </c>
      <c r="H3248" t="n">
        <v>2</v>
      </c>
      <c r="I3248" t="inlineStr">
        <is>
          <t>EFT</t>
        </is>
      </c>
      <c r="J3248" t="inlineStr">
        <is>
          <t>WhiskenHousehold</t>
        </is>
      </c>
      <c r="K3248" t="inlineStr">
        <is>
          <t>vaughan monthly groceries</t>
        </is>
      </c>
      <c r="L3248" t="inlineStr"/>
      <c r="M3248" s="26" t="n">
        <v>500</v>
      </c>
      <c r="N3248" t="inlineStr">
        <is>
          <t>Groceries</t>
        </is>
      </c>
      <c r="O3248" t="inlineStr">
        <is>
          <t>Out</t>
        </is>
      </c>
    </row>
    <row r="3249" hidden="1">
      <c r="A3249" s="30" t="inlineStr">
        <is>
          <t>2023-02-2100:57Recurring inter account transfer from acc...4021 P180</t>
        </is>
      </c>
      <c r="B3249" t="inlineStr">
        <is>
          <t>2023/02/21</t>
        </is>
      </c>
      <c r="C3249" t="inlineStr">
        <is>
          <t>00:57</t>
        </is>
      </c>
      <c r="D3249" s="20" t="inlineStr">
        <is>
          <t>2023/02/24</t>
        </is>
      </c>
      <c r="E3249" t="inlineStr">
        <is>
          <t>2023/02/21</t>
        </is>
      </c>
      <c r="F3249" t="inlineStr">
        <is>
          <t>2023-02</t>
        </is>
      </c>
      <c r="G3249" t="n">
        <v>2023</v>
      </c>
      <c r="H3249" t="n">
        <v>2</v>
      </c>
      <c r="I3249" t="inlineStr">
        <is>
          <t>Transfer</t>
        </is>
      </c>
      <c r="J3249" t="inlineStr">
        <is>
          <t>Subscriptions</t>
        </is>
      </c>
      <c r="K3249" t="inlineStr">
        <is>
          <t>Recurring inter account transfer from acc...4021 P</t>
        </is>
      </c>
      <c r="L3249" t="inlineStr"/>
      <c r="M3249" s="26" t="n">
        <v>180</v>
      </c>
      <c r="N3249" t="inlineStr"/>
      <c r="O3249" t="inlineStr"/>
    </row>
    <row r="3250" hidden="1">
      <c r="A3250" s="30" t="inlineStr">
        <is>
          <t>2023-02-2100:57Recurring inter account transfer to acc...7030 Par-180</t>
        </is>
      </c>
      <c r="B3250" t="inlineStr">
        <is>
          <t>2023/02/21</t>
        </is>
      </c>
      <c r="C3250" t="inlineStr">
        <is>
          <t>00:57</t>
        </is>
      </c>
      <c r="D3250" s="20" t="inlineStr">
        <is>
          <t>2023/02/24</t>
        </is>
      </c>
      <c r="E3250" t="inlineStr">
        <is>
          <t>2023/02/21</t>
        </is>
      </c>
      <c r="F3250" t="inlineStr">
        <is>
          <t>2023-02</t>
        </is>
      </c>
      <c r="G3250" t="n">
        <v>2023</v>
      </c>
      <c r="H3250" t="n">
        <v>2</v>
      </c>
      <c r="I3250" t="inlineStr">
        <is>
          <t>Transfer</t>
        </is>
      </c>
      <c r="J3250" t="inlineStr">
        <is>
          <t>CreditCard</t>
        </is>
      </c>
      <c r="K3250" t="inlineStr">
        <is>
          <t>Recurring inter account transfer to acc...7030 Par</t>
        </is>
      </c>
      <c r="L3250" t="inlineStr"/>
      <c r="M3250" s="26" t="n">
        <v>-180</v>
      </c>
      <c r="N3250" t="inlineStr">
        <is>
          <t>Hobbies</t>
        </is>
      </c>
      <c r="O3250" t="inlineStr">
        <is>
          <t>Out</t>
        </is>
      </c>
    </row>
    <row r="3251" hidden="1">
      <c r="A3251" s="30" t="inlineStr">
        <is>
          <t>2023-02-2200:56Recurring inter account transfer from acc...4021 A45</t>
        </is>
      </c>
      <c r="B3251" t="inlineStr">
        <is>
          <t>2023/02/22</t>
        </is>
      </c>
      <c r="C3251" t="inlineStr">
        <is>
          <t>00:56</t>
        </is>
      </c>
      <c r="D3251" s="20" t="inlineStr">
        <is>
          <t>2023/02/24</t>
        </is>
      </c>
      <c r="E3251" t="inlineStr">
        <is>
          <t>2023/02/22</t>
        </is>
      </c>
      <c r="F3251" t="inlineStr">
        <is>
          <t>2023-02</t>
        </is>
      </c>
      <c r="G3251" t="n">
        <v>2023</v>
      </c>
      <c r="H3251" t="n">
        <v>2</v>
      </c>
      <c r="I3251" t="inlineStr">
        <is>
          <t>Transfer</t>
        </is>
      </c>
      <c r="J3251" t="inlineStr">
        <is>
          <t>Subscriptions</t>
        </is>
      </c>
      <c r="K3251" t="inlineStr">
        <is>
          <t>Recurring inter account transfer from acc...4021 A</t>
        </is>
      </c>
      <c r="L3251" t="inlineStr"/>
      <c r="M3251" s="26" t="n">
        <v>45</v>
      </c>
      <c r="N3251" t="inlineStr"/>
      <c r="O3251" t="inlineStr"/>
    </row>
    <row r="3252" hidden="1">
      <c r="A3252" s="30" t="inlineStr">
        <is>
          <t>2023-02-2200:56Recurring inter account transfer to acc...7030 App-45</t>
        </is>
      </c>
      <c r="B3252" t="inlineStr">
        <is>
          <t>2023/02/22</t>
        </is>
      </c>
      <c r="C3252" t="inlineStr">
        <is>
          <t>00:56</t>
        </is>
      </c>
      <c r="D3252" s="20" t="inlineStr">
        <is>
          <t>2023/02/24</t>
        </is>
      </c>
      <c r="E3252" t="inlineStr">
        <is>
          <t>2023/02/22</t>
        </is>
      </c>
      <c r="F3252" t="inlineStr">
        <is>
          <t>2023-02</t>
        </is>
      </c>
      <c r="G3252" t="n">
        <v>2023</v>
      </c>
      <c r="H3252" t="n">
        <v>2</v>
      </c>
      <c r="I3252" t="inlineStr">
        <is>
          <t>Transfer</t>
        </is>
      </c>
      <c r="J3252" t="inlineStr">
        <is>
          <t>CreditCard</t>
        </is>
      </c>
      <c r="K3252" t="inlineStr">
        <is>
          <t>Recurring inter account transfer to acc...7030 App</t>
        </is>
      </c>
      <c r="L3252" t="inlineStr"/>
      <c r="M3252" s="26" t="n">
        <v>-45</v>
      </c>
      <c r="N3252" t="inlineStr">
        <is>
          <t>Hobbies</t>
        </is>
      </c>
      <c r="O3252" t="inlineStr">
        <is>
          <t>Out</t>
        </is>
      </c>
    </row>
    <row r="3253" hidden="1">
      <c r="A3253" s="30" t="inlineStr">
        <is>
          <t>2023-02-2201:31APPLE.COM/BILL ITUNES.COM 44.99 ZARKC YOUNG-44.99</t>
        </is>
      </c>
      <c r="B3253" t="inlineStr">
        <is>
          <t>2023/02/22</t>
        </is>
      </c>
      <c r="C3253" t="inlineStr">
        <is>
          <t>01:31</t>
        </is>
      </c>
      <c r="D3253" s="20" t="inlineStr">
        <is>
          <t>2023/02/24</t>
        </is>
      </c>
      <c r="E3253" t="inlineStr">
        <is>
          <t>2023/02/22</t>
        </is>
      </c>
      <c r="F3253" t="inlineStr">
        <is>
          <t>2023-02</t>
        </is>
      </c>
      <c r="G3253" t="n">
        <v>2023</v>
      </c>
      <c r="H3253" t="n">
        <v>2</v>
      </c>
      <c r="I3253" t="inlineStr">
        <is>
          <t>POS Purchase</t>
        </is>
      </c>
      <c r="J3253" t="inlineStr">
        <is>
          <t>Subscriptions</t>
        </is>
      </c>
      <c r="K3253" t="inlineStr">
        <is>
          <t>APPLE.COM/BILL ITUNES.COM 44.99 ZAR</t>
        </is>
      </c>
      <c r="L3253" t="inlineStr">
        <is>
          <t>KC YOUNG</t>
        </is>
      </c>
      <c r="M3253" s="26" t="n">
        <v>-44.99</v>
      </c>
      <c r="N3253" t="inlineStr"/>
      <c r="O3253" t="inlineStr"/>
    </row>
    <row r="3254" hidden="1">
      <c r="A3254" s="30" t="inlineStr">
        <is>
          <t>2023-02-2214:03GroceriesFrom: WHISKEN HOUSEHOLD613.19</t>
        </is>
      </c>
      <c r="B3254" t="inlineStr">
        <is>
          <t>2023/02/22</t>
        </is>
      </c>
      <c r="C3254" t="inlineStr">
        <is>
          <t>14:03</t>
        </is>
      </c>
      <c r="D3254" s="20" t="inlineStr">
        <is>
          <t>2023/02/24</t>
        </is>
      </c>
      <c r="E3254" t="inlineStr">
        <is>
          <t>2023/02/22</t>
        </is>
      </c>
      <c r="F3254" t="inlineStr">
        <is>
          <t>2023-02</t>
        </is>
      </c>
      <c r="G3254" t="n">
        <v>2023</v>
      </c>
      <c r="H3254" t="n">
        <v>2</v>
      </c>
      <c r="I3254" t="inlineStr">
        <is>
          <t>Transfer</t>
        </is>
      </c>
      <c r="J3254" t="inlineStr">
        <is>
          <t>CreditCard</t>
        </is>
      </c>
      <c r="K3254" t="inlineStr">
        <is>
          <t>Groceries</t>
        </is>
      </c>
      <c r="L3254" t="inlineStr">
        <is>
          <t>From: WHISKEN HOUSEHOLD</t>
        </is>
      </c>
      <c r="M3254" s="26" t="n">
        <v>613.1900000000001</v>
      </c>
      <c r="N3254" t="inlineStr">
        <is>
          <t>Transfer</t>
        </is>
      </c>
      <c r="O3254" t="inlineStr">
        <is>
          <t>Transfer</t>
        </is>
      </c>
    </row>
    <row r="3255" hidden="1">
      <c r="A3255" s="30" t="inlineStr">
        <is>
          <t>2023-02-2214:03GroceriesTo: Credit card-613.19</t>
        </is>
      </c>
      <c r="B3255" t="inlineStr">
        <is>
          <t>2023/02/22</t>
        </is>
      </c>
      <c r="C3255" t="inlineStr">
        <is>
          <t>14:03</t>
        </is>
      </c>
      <c r="D3255" s="20" t="inlineStr">
        <is>
          <t>2023/02/24</t>
        </is>
      </c>
      <c r="E3255" t="inlineStr">
        <is>
          <t>2023/02/22</t>
        </is>
      </c>
      <c r="F3255" t="inlineStr">
        <is>
          <t>2023-02</t>
        </is>
      </c>
      <c r="G3255" t="n">
        <v>2023</v>
      </c>
      <c r="H3255" t="n">
        <v>2</v>
      </c>
      <c r="I3255" t="inlineStr">
        <is>
          <t>Transfer</t>
        </is>
      </c>
      <c r="J3255" t="inlineStr">
        <is>
          <t>WhiskenHousehold</t>
        </is>
      </c>
      <c r="K3255" t="inlineStr">
        <is>
          <t>Groceries</t>
        </is>
      </c>
      <c r="L3255" t="inlineStr">
        <is>
          <t>To: Credit card</t>
        </is>
      </c>
      <c r="M3255" s="26" t="n">
        <v>-613.1900000000001</v>
      </c>
      <c r="N3255" t="inlineStr">
        <is>
          <t>Transfer</t>
        </is>
      </c>
      <c r="O3255" t="inlineStr">
        <is>
          <t>Transfer</t>
        </is>
      </c>
    </row>
    <row r="3256" hidden="1">
      <c r="A3256" s="30" t="inlineStr">
        <is>
          <t>2023-02-2216:15Dischem Kyalami Corner JOHANNESBURGKC YOUNG-106.89</t>
        </is>
      </c>
      <c r="B3256" t="inlineStr">
        <is>
          <t>2023/02/22</t>
        </is>
      </c>
      <c r="C3256" t="inlineStr">
        <is>
          <t>16:15</t>
        </is>
      </c>
      <c r="D3256" s="20" t="inlineStr">
        <is>
          <t>2023/02/24</t>
        </is>
      </c>
      <c r="E3256" t="inlineStr">
        <is>
          <t>2023/02/22</t>
        </is>
      </c>
      <c r="F3256" t="inlineStr">
        <is>
          <t>2023-02</t>
        </is>
      </c>
      <c r="G3256" t="n">
        <v>2023</v>
      </c>
      <c r="H3256" t="n">
        <v>2</v>
      </c>
      <c r="I3256" t="inlineStr">
        <is>
          <t>POS Purchase</t>
        </is>
      </c>
      <c r="J3256" t="inlineStr">
        <is>
          <t>CreditCard</t>
        </is>
      </c>
      <c r="K3256" t="inlineStr">
        <is>
          <t>Dischem Kyalami Corner JOHANNESBURG</t>
        </is>
      </c>
      <c r="L3256" t="inlineStr">
        <is>
          <t>KC YOUNG</t>
        </is>
      </c>
      <c r="M3256" s="26" t="n">
        <v>-106.89</v>
      </c>
      <c r="N3256" t="inlineStr"/>
      <c r="O3256" t="inlineStr"/>
    </row>
    <row r="3257" hidden="1">
      <c r="A3257" s="30" t="inlineStr">
        <is>
          <t>2023-02-2216:18Checkers Kyalami GAUTENGKC YOUNG-55</t>
        </is>
      </c>
      <c r="B3257" t="inlineStr">
        <is>
          <t>2023/02/22</t>
        </is>
      </c>
      <c r="C3257" t="inlineStr">
        <is>
          <t>16:18</t>
        </is>
      </c>
      <c r="D3257" s="20" t="inlineStr">
        <is>
          <t>2023/02/24</t>
        </is>
      </c>
      <c r="E3257" t="inlineStr">
        <is>
          <t>2023/02/22</t>
        </is>
      </c>
      <c r="F3257" t="inlineStr">
        <is>
          <t>2023-02</t>
        </is>
      </c>
      <c r="G3257" t="n">
        <v>2023</v>
      </c>
      <c r="H3257" t="n">
        <v>2</v>
      </c>
      <c r="I3257" t="inlineStr">
        <is>
          <t>POS Purchase</t>
        </is>
      </c>
      <c r="J3257" t="inlineStr">
        <is>
          <t>CreditCard</t>
        </is>
      </c>
      <c r="K3257" t="inlineStr">
        <is>
          <t>Checkers Kyalami GAUTENG</t>
        </is>
      </c>
      <c r="L3257" t="inlineStr">
        <is>
          <t>KC YOUNG</t>
        </is>
      </c>
      <c r="M3257" s="26" t="n">
        <v>-55</v>
      </c>
      <c r="N3257" t="inlineStr">
        <is>
          <t>Groceries</t>
        </is>
      </c>
      <c r="O3257" t="inlineStr">
        <is>
          <t>Out</t>
        </is>
      </c>
    </row>
    <row r="3258" hidden="1">
      <c r="A3258" s="30" t="inlineStr">
        <is>
          <t>2023-02-2316:40Greenstone Shopping Ce ENDENVALEKC YOUNG-7</t>
        </is>
      </c>
      <c r="B3258" t="inlineStr">
        <is>
          <t>2023/02/23</t>
        </is>
      </c>
      <c r="C3258" t="inlineStr">
        <is>
          <t>16:40</t>
        </is>
      </c>
      <c r="D3258" s="20" t="inlineStr">
        <is>
          <t>2023/02/24</t>
        </is>
      </c>
      <c r="E3258" t="inlineStr">
        <is>
          <t>2023/02/23</t>
        </is>
      </c>
      <c r="F3258" t="inlineStr">
        <is>
          <t>2023-02</t>
        </is>
      </c>
      <c r="G3258" t="n">
        <v>2023</v>
      </c>
      <c r="H3258" t="n">
        <v>2</v>
      </c>
      <c r="I3258" t="inlineStr">
        <is>
          <t>POS Purchase</t>
        </is>
      </c>
      <c r="J3258" t="inlineStr">
        <is>
          <t>CreditCard</t>
        </is>
      </c>
      <c r="K3258" t="inlineStr">
        <is>
          <t>Greenstone Shopping Ce ENDENVALE</t>
        </is>
      </c>
      <c r="L3258" t="inlineStr">
        <is>
          <t>KC YOUNG</t>
        </is>
      </c>
      <c r="M3258" s="26" t="n">
        <v>-7</v>
      </c>
      <c r="N3258" t="inlineStr"/>
      <c r="O3258" t="inlineStr"/>
    </row>
    <row r="3259" hidden="1">
      <c r="A3259" s="30" t="inlineStr">
        <is>
          <t>2023-02-2412:44WOOLWORTHS JOHANNESBURGKC YOUNG-270</t>
        </is>
      </c>
      <c r="B3259" t="inlineStr">
        <is>
          <t>2023/02/24</t>
        </is>
      </c>
      <c r="C3259" t="inlineStr">
        <is>
          <t>12:44</t>
        </is>
      </c>
      <c r="D3259" s="20" t="inlineStr">
        <is>
          <t>2023/02/24</t>
        </is>
      </c>
      <c r="E3259" t="inlineStr">
        <is>
          <t>2023/03/01</t>
        </is>
      </c>
      <c r="F3259" t="inlineStr">
        <is>
          <t>2023-03</t>
        </is>
      </c>
      <c r="G3259" t="n">
        <v>2023</v>
      </c>
      <c r="H3259" t="n">
        <v>3</v>
      </c>
      <c r="I3259" t="inlineStr">
        <is>
          <t>Apple Pay</t>
        </is>
      </c>
      <c r="J3259" t="inlineStr">
        <is>
          <t>CreditCard</t>
        </is>
      </c>
      <c r="K3259" t="inlineStr">
        <is>
          <t>WOOLWORTHS JOHANNESBURG</t>
        </is>
      </c>
      <c r="L3259" t="inlineStr">
        <is>
          <t>KC YOUNG</t>
        </is>
      </c>
      <c r="M3259" s="26" t="n">
        <v>-270</v>
      </c>
      <c r="N3259" t="inlineStr"/>
      <c r="O3259" t="inlineStr"/>
    </row>
    <row r="3260" hidden="1">
      <c r="A3260" s="30" t="inlineStr">
        <is>
          <t>2023-02-2412:48WOOLWORTHS JOHANNESBURGKC YOUNG-77.99</t>
        </is>
      </c>
      <c r="B3260" t="inlineStr">
        <is>
          <t>2023/02/24</t>
        </is>
      </c>
      <c r="C3260" t="inlineStr">
        <is>
          <t>12:48</t>
        </is>
      </c>
      <c r="D3260" s="20" t="inlineStr">
        <is>
          <t>2023/02/24</t>
        </is>
      </c>
      <c r="E3260" t="inlineStr">
        <is>
          <t>2023/03/01</t>
        </is>
      </c>
      <c r="F3260" t="inlineStr">
        <is>
          <t>2023-03</t>
        </is>
      </c>
      <c r="G3260" t="n">
        <v>2023</v>
      </c>
      <c r="H3260" t="n">
        <v>3</v>
      </c>
      <c r="I3260" t="inlineStr">
        <is>
          <t>Apple Pay</t>
        </is>
      </c>
      <c r="J3260" t="inlineStr">
        <is>
          <t>CreditCard</t>
        </is>
      </c>
      <c r="K3260" t="inlineStr">
        <is>
          <t>WOOLWORTHS JOHANNESBURG</t>
        </is>
      </c>
      <c r="L3260" t="inlineStr">
        <is>
          <t>KC YOUNG</t>
        </is>
      </c>
      <c r="M3260" s="26" t="n">
        <v>-77.98999999999999</v>
      </c>
      <c r="N3260" t="inlineStr"/>
      <c r="O3260" t="inlineStr"/>
    </row>
    <row r="3261" hidden="1">
      <c r="A3261" s="30" t="inlineStr">
        <is>
          <t>2023-02-2418:53vaughan monthly groceries2000</t>
        </is>
      </c>
      <c r="B3261" t="inlineStr">
        <is>
          <t>2023/02/24</t>
        </is>
      </c>
      <c r="C3261" t="inlineStr">
        <is>
          <t>18:53</t>
        </is>
      </c>
      <c r="D3261" s="20" t="inlineStr">
        <is>
          <t>2023/02/24</t>
        </is>
      </c>
      <c r="E3261" t="inlineStr">
        <is>
          <t>2023/03/01</t>
        </is>
      </c>
      <c r="F3261" t="inlineStr">
        <is>
          <t>2023-03</t>
        </is>
      </c>
      <c r="G3261" t="n">
        <v>2023</v>
      </c>
      <c r="H3261" t="n">
        <v>3</v>
      </c>
      <c r="I3261" t="inlineStr">
        <is>
          <t>EFT</t>
        </is>
      </c>
      <c r="J3261" t="inlineStr">
        <is>
          <t>WhiskenHousehold</t>
        </is>
      </c>
      <c r="K3261" t="inlineStr">
        <is>
          <t>vaughan monthly groceries</t>
        </is>
      </c>
      <c r="L3261" t="inlineStr"/>
      <c r="M3261" s="26" t="n">
        <v>2000</v>
      </c>
      <c r="N3261" t="inlineStr">
        <is>
          <t>Groceries</t>
        </is>
      </c>
      <c r="O3261" t="inlineStr">
        <is>
          <t>Out</t>
        </is>
      </c>
    </row>
    <row r="3262" hidden="1">
      <c r="A3262" s="30" t="inlineStr">
        <is>
          <t>2023-02-2418:54CASHFOCUS SALARIS / SALARY34061.2</t>
        </is>
      </c>
      <c r="B3262" t="inlineStr">
        <is>
          <t>2023/02/24</t>
        </is>
      </c>
      <c r="C3262" t="inlineStr">
        <is>
          <t>18:54</t>
        </is>
      </c>
      <c r="D3262" s="20" t="inlineStr">
        <is>
          <t>2023/02/24</t>
        </is>
      </c>
      <c r="E3262" t="inlineStr">
        <is>
          <t>2023/03/01</t>
        </is>
      </c>
      <c r="F3262" t="inlineStr">
        <is>
          <t>2023-03</t>
        </is>
      </c>
      <c r="G3262" t="n">
        <v>2023</v>
      </c>
      <c r="H3262" t="n">
        <v>3</v>
      </c>
      <c r="I3262" t="inlineStr">
        <is>
          <t>EFT</t>
        </is>
      </c>
      <c r="J3262" t="inlineStr">
        <is>
          <t>CreditCard</t>
        </is>
      </c>
      <c r="K3262" t="inlineStr">
        <is>
          <t>CASHFOCUS SALARIS / SALARY</t>
        </is>
      </c>
      <c r="L3262" t="inlineStr"/>
      <c r="M3262" s="26" t="n">
        <v>34061.2</v>
      </c>
      <c r="N3262" t="inlineStr">
        <is>
          <t>Salary</t>
        </is>
      </c>
      <c r="O3262" t="inlineStr">
        <is>
          <t>In</t>
        </is>
      </c>
    </row>
    <row r="3263" hidden="1">
      <c r="A3263" s="30" t="inlineStr">
        <is>
          <t>2023-02-2418:54vaughan before going down175</t>
        </is>
      </c>
      <c r="B3263" t="inlineStr">
        <is>
          <t>2023/02/24</t>
        </is>
      </c>
      <c r="C3263" t="inlineStr">
        <is>
          <t>18:54</t>
        </is>
      </c>
      <c r="D3263" s="20" t="inlineStr">
        <is>
          <t>2023/02/24</t>
        </is>
      </c>
      <c r="E3263" t="inlineStr">
        <is>
          <t>2023/03/01</t>
        </is>
      </c>
      <c r="F3263" t="inlineStr">
        <is>
          <t>2023-03</t>
        </is>
      </c>
      <c r="G3263" t="n">
        <v>2023</v>
      </c>
      <c r="H3263" t="n">
        <v>3</v>
      </c>
      <c r="I3263" t="inlineStr">
        <is>
          <t>EFT</t>
        </is>
      </c>
      <c r="J3263" t="inlineStr">
        <is>
          <t>CreditCard</t>
        </is>
      </c>
      <c r="K3263" t="inlineStr">
        <is>
          <t>vaughan before going down</t>
        </is>
      </c>
      <c r="L3263" t="inlineStr"/>
      <c r="M3263" s="26" t="n">
        <v>175</v>
      </c>
      <c r="N3263" t="inlineStr"/>
      <c r="O3263" t="inlineStr"/>
    </row>
    <row r="3264" hidden="1">
      <c r="A3264" s="30" t="inlineStr">
        <is>
          <t>2023-02-2500:59Recurring inter account transfer from acc...4021 C150</t>
        </is>
      </c>
      <c r="B3264" t="inlineStr">
        <is>
          <t>2023/02/25</t>
        </is>
      </c>
      <c r="C3264" t="inlineStr">
        <is>
          <t>00:59</t>
        </is>
      </c>
      <c r="D3264" s="20" t="inlineStr">
        <is>
          <t>2023/02/24</t>
        </is>
      </c>
      <c r="E3264" t="inlineStr">
        <is>
          <t>2023/03/01</t>
        </is>
      </c>
      <c r="F3264" t="inlineStr">
        <is>
          <t>2023-03</t>
        </is>
      </c>
      <c r="G3264" t="n">
        <v>2023</v>
      </c>
      <c r="H3264" t="n">
        <v>3</v>
      </c>
      <c r="I3264" t="inlineStr">
        <is>
          <t>Transfer</t>
        </is>
      </c>
      <c r="J3264" t="inlineStr">
        <is>
          <t>WhiskenHousehold</t>
        </is>
      </c>
      <c r="K3264" t="inlineStr">
        <is>
          <t>Recurring inter account transfer from acc...4021 C</t>
        </is>
      </c>
      <c r="L3264" t="inlineStr"/>
      <c r="M3264" s="26" t="n">
        <v>150</v>
      </c>
      <c r="N3264" t="inlineStr">
        <is>
          <t>Transfer</t>
        </is>
      </c>
      <c r="O3264" t="inlineStr">
        <is>
          <t>Transfer</t>
        </is>
      </c>
    </row>
    <row r="3265" hidden="1">
      <c r="A3265" s="30" t="inlineStr">
        <is>
          <t>2023-02-2500:59Recurring inter account transfer from acc...4021 G2000</t>
        </is>
      </c>
      <c r="B3265" t="inlineStr">
        <is>
          <t>2023/02/25</t>
        </is>
      </c>
      <c r="C3265" t="inlineStr">
        <is>
          <t>00:59</t>
        </is>
      </c>
      <c r="D3265" s="20" t="inlineStr">
        <is>
          <t>2023/02/24</t>
        </is>
      </c>
      <c r="E3265" t="inlineStr">
        <is>
          <t>2023/03/01</t>
        </is>
      </c>
      <c r="F3265" t="inlineStr">
        <is>
          <t>2023-03</t>
        </is>
      </c>
      <c r="G3265" t="n">
        <v>2023</v>
      </c>
      <c r="H3265" t="n">
        <v>3</v>
      </c>
      <c r="I3265" t="inlineStr">
        <is>
          <t>Transfer</t>
        </is>
      </c>
      <c r="J3265" t="inlineStr">
        <is>
          <t>WhiskenHousehold</t>
        </is>
      </c>
      <c r="K3265" t="inlineStr">
        <is>
          <t>Recurring inter account transfer from acc...4021 G</t>
        </is>
      </c>
      <c r="L3265" t="inlineStr"/>
      <c r="M3265" s="26" t="n">
        <v>2000</v>
      </c>
      <c r="N3265" t="inlineStr">
        <is>
          <t>Transfer</t>
        </is>
      </c>
      <c r="O3265" t="inlineStr">
        <is>
          <t>Transfer</t>
        </is>
      </c>
    </row>
    <row r="3266" hidden="1">
      <c r="A3266" s="30" t="inlineStr">
        <is>
          <t>2023-02-2500:59Recurring inter account transfer to acc...7080 Cle-150</t>
        </is>
      </c>
      <c r="B3266" t="inlineStr">
        <is>
          <t>2023/02/25</t>
        </is>
      </c>
      <c r="C3266" t="inlineStr">
        <is>
          <t>00:59</t>
        </is>
      </c>
      <c r="D3266" s="20" t="inlineStr">
        <is>
          <t>2023/02/24</t>
        </is>
      </c>
      <c r="E3266" t="inlineStr">
        <is>
          <t>2023/03/01</t>
        </is>
      </c>
      <c r="F3266" t="inlineStr">
        <is>
          <t>2023-03</t>
        </is>
      </c>
      <c r="G3266" t="n">
        <v>2023</v>
      </c>
      <c r="H3266" t="n">
        <v>3</v>
      </c>
      <c r="I3266" t="inlineStr">
        <is>
          <t>Transfer</t>
        </is>
      </c>
      <c r="J3266" t="inlineStr">
        <is>
          <t>CreditCard</t>
        </is>
      </c>
      <c r="K3266" t="inlineStr">
        <is>
          <t>Recurring inter account transfer to acc...7080 Cle</t>
        </is>
      </c>
      <c r="L3266" t="inlineStr"/>
      <c r="M3266" s="26" t="n">
        <v>-150</v>
      </c>
      <c r="N3266" t="inlineStr">
        <is>
          <t>Transfer</t>
        </is>
      </c>
      <c r="O3266" t="inlineStr">
        <is>
          <t>Transfer</t>
        </is>
      </c>
    </row>
    <row r="3267" hidden="1">
      <c r="A3267" s="30" t="inlineStr">
        <is>
          <t>2023-02-2500:59Recurring inter account transfer to acc...7080 Gro-2000</t>
        </is>
      </c>
      <c r="B3267" t="inlineStr">
        <is>
          <t>2023/02/25</t>
        </is>
      </c>
      <c r="C3267" t="inlineStr">
        <is>
          <t>00:59</t>
        </is>
      </c>
      <c r="D3267" s="20" t="inlineStr">
        <is>
          <t>2023/02/24</t>
        </is>
      </c>
      <c r="E3267" t="inlineStr">
        <is>
          <t>2023/03/01</t>
        </is>
      </c>
      <c r="F3267" t="inlineStr">
        <is>
          <t>2023-03</t>
        </is>
      </c>
      <c r="G3267" t="n">
        <v>2023</v>
      </c>
      <c r="H3267" t="n">
        <v>3</v>
      </c>
      <c r="I3267" t="inlineStr">
        <is>
          <t>Transfer</t>
        </is>
      </c>
      <c r="J3267" t="inlineStr">
        <is>
          <t>CreditCard</t>
        </is>
      </c>
      <c r="K3267" t="inlineStr">
        <is>
          <t>Recurring inter account transfer to acc...7080 Gro</t>
        </is>
      </c>
      <c r="L3267" t="inlineStr"/>
      <c r="M3267" s="26" t="n">
        <v>-2000</v>
      </c>
      <c r="N3267" t="inlineStr">
        <is>
          <t>Transfer</t>
        </is>
      </c>
      <c r="O3267" t="inlineStr">
        <is>
          <t>Transfer</t>
        </is>
      </c>
    </row>
    <row r="3268" hidden="1">
      <c r="A3268" s="30" t="inlineStr">
        <is>
          <t>2023-02-2507:28Yoco   *Bean2cup PretoriaKC YOUNG-25</t>
        </is>
      </c>
      <c r="B3268" t="inlineStr">
        <is>
          <t>2023/02/25</t>
        </is>
      </c>
      <c r="C3268" t="inlineStr">
        <is>
          <t>07:28</t>
        </is>
      </c>
      <c r="D3268" s="20" t="inlineStr">
        <is>
          <t>2023/02/24</t>
        </is>
      </c>
      <c r="E3268" t="inlineStr">
        <is>
          <t>2023/03/01</t>
        </is>
      </c>
      <c r="F3268" t="inlineStr">
        <is>
          <t>2023-03</t>
        </is>
      </c>
      <c r="G3268" t="n">
        <v>2023</v>
      </c>
      <c r="H3268" t="n">
        <v>3</v>
      </c>
      <c r="I3268" t="inlineStr">
        <is>
          <t>POS Purchase</t>
        </is>
      </c>
      <c r="J3268" t="inlineStr">
        <is>
          <t>CreditCard</t>
        </is>
      </c>
      <c r="K3268" t="inlineStr">
        <is>
          <t>Yoco   *Bean2cup Pretoria</t>
        </is>
      </c>
      <c r="L3268" t="inlineStr">
        <is>
          <t>KC YOUNG</t>
        </is>
      </c>
      <c r="M3268" s="26" t="n">
        <v>-25</v>
      </c>
      <c r="N3268" t="inlineStr"/>
      <c r="O3268" t="inlineStr"/>
    </row>
    <row r="3269" hidden="1">
      <c r="A3269" s="30" t="inlineStr">
        <is>
          <t>2023-02-2508:4823 ON HAZELWOOD PRETORIAKC YOUNG-140</t>
        </is>
      </c>
      <c r="B3269" t="inlineStr">
        <is>
          <t>2023/02/25</t>
        </is>
      </c>
      <c r="C3269" t="inlineStr">
        <is>
          <t>08:48</t>
        </is>
      </c>
      <c r="D3269" s="20" t="inlineStr">
        <is>
          <t>2023/02/24</t>
        </is>
      </c>
      <c r="E3269" t="inlineStr">
        <is>
          <t>2023/03/01</t>
        </is>
      </c>
      <c r="F3269" t="inlineStr">
        <is>
          <t>2023-03</t>
        </is>
      </c>
      <c r="G3269" t="n">
        <v>2023</v>
      </c>
      <c r="H3269" t="n">
        <v>3</v>
      </c>
      <c r="I3269" t="inlineStr">
        <is>
          <t>Apple Pay</t>
        </is>
      </c>
      <c r="J3269" t="inlineStr">
        <is>
          <t>CreditCard</t>
        </is>
      </c>
      <c r="K3269" t="inlineStr">
        <is>
          <t>23 ON HAZELWOOD PRETORIA</t>
        </is>
      </c>
      <c r="L3269" t="inlineStr">
        <is>
          <t>KC YOUNG</t>
        </is>
      </c>
      <c r="M3269" s="26" t="n">
        <v>-140</v>
      </c>
      <c r="N3269" t="inlineStr"/>
      <c r="O3269" t="inlineStr"/>
    </row>
    <row r="3270" hidden="1">
      <c r="A3270" s="30" t="inlineStr">
        <is>
          <t>2023-02-2509:19ARCHNEER STATIONERS PretoriaKC YOUNG-900.8</t>
        </is>
      </c>
      <c r="B3270" t="inlineStr">
        <is>
          <t>2023/02/25</t>
        </is>
      </c>
      <c r="C3270" t="inlineStr">
        <is>
          <t>09:19</t>
        </is>
      </c>
      <c r="D3270" s="20" t="inlineStr">
        <is>
          <t>2023/02/24</t>
        </is>
      </c>
      <c r="E3270" t="inlineStr">
        <is>
          <t>2023/03/01</t>
        </is>
      </c>
      <c r="F3270" t="inlineStr">
        <is>
          <t>2023-03</t>
        </is>
      </c>
      <c r="G3270" t="n">
        <v>2023</v>
      </c>
      <c r="H3270" t="n">
        <v>3</v>
      </c>
      <c r="I3270" t="inlineStr">
        <is>
          <t>Apple Pay</t>
        </is>
      </c>
      <c r="J3270" t="inlineStr">
        <is>
          <t>CreditCard</t>
        </is>
      </c>
      <c r="K3270" t="inlineStr">
        <is>
          <t>ARCHNEER STATIONERS Pretoria</t>
        </is>
      </c>
      <c r="L3270" t="inlineStr">
        <is>
          <t>KC YOUNG</t>
        </is>
      </c>
      <c r="M3270" s="26" t="n">
        <v>-900.8</v>
      </c>
      <c r="N3270" t="inlineStr"/>
      <c r="O3270" t="inlineStr"/>
    </row>
    <row r="3271" hidden="1">
      <c r="A3271" s="30" t="inlineStr">
        <is>
          <t>2023-02-2511:48@Home Kyalami GPKC YOUNG-798</t>
        </is>
      </c>
      <c r="B3271" t="inlineStr">
        <is>
          <t>2023/02/25</t>
        </is>
      </c>
      <c r="C3271" t="inlineStr">
        <is>
          <t>11:48</t>
        </is>
      </c>
      <c r="D3271" s="20" t="inlineStr">
        <is>
          <t>2023/02/24</t>
        </is>
      </c>
      <c r="E3271" t="inlineStr">
        <is>
          <t>2023/03/01</t>
        </is>
      </c>
      <c r="F3271" t="inlineStr">
        <is>
          <t>2023-03</t>
        </is>
      </c>
      <c r="G3271" t="n">
        <v>2023</v>
      </c>
      <c r="H3271" t="n">
        <v>3</v>
      </c>
      <c r="I3271" t="inlineStr">
        <is>
          <t>POS Purchase</t>
        </is>
      </c>
      <c r="J3271" t="inlineStr">
        <is>
          <t>CreditCard</t>
        </is>
      </c>
      <c r="K3271" t="inlineStr">
        <is>
          <t>@Home Kyalami GP</t>
        </is>
      </c>
      <c r="L3271" t="inlineStr">
        <is>
          <t>KC YOUNG</t>
        </is>
      </c>
      <c r="M3271" s="26" t="n">
        <v>-798</v>
      </c>
      <c r="N3271" t="inlineStr"/>
      <c r="O3271" t="inlineStr"/>
    </row>
    <row r="3272" hidden="1">
      <c r="A3272" s="30" t="inlineStr">
        <is>
          <t>2023-02-2512:11Dischem Kyalami Corner JOHANNESBURGKC YOUNG-309.89</t>
        </is>
      </c>
      <c r="B3272" t="inlineStr">
        <is>
          <t>2023/02/25</t>
        </is>
      </c>
      <c r="C3272" t="inlineStr">
        <is>
          <t>12:11</t>
        </is>
      </c>
      <c r="D3272" s="20" t="inlineStr">
        <is>
          <t>2023/02/24</t>
        </is>
      </c>
      <c r="E3272" t="inlineStr">
        <is>
          <t>2023/03/01</t>
        </is>
      </c>
      <c r="F3272" t="inlineStr">
        <is>
          <t>2023-03</t>
        </is>
      </c>
      <c r="G3272" t="n">
        <v>2023</v>
      </c>
      <c r="H3272" t="n">
        <v>3</v>
      </c>
      <c r="I3272" t="inlineStr">
        <is>
          <t>POS Purchase</t>
        </is>
      </c>
      <c r="J3272" t="inlineStr">
        <is>
          <t>CreditCard</t>
        </is>
      </c>
      <c r="K3272" t="inlineStr">
        <is>
          <t>Dischem Kyalami Corner JOHANNESBURG</t>
        </is>
      </c>
      <c r="L3272" t="inlineStr">
        <is>
          <t>KC YOUNG</t>
        </is>
      </c>
      <c r="M3272" s="26" t="n">
        <v>-309.89</v>
      </c>
      <c r="N3272" t="inlineStr"/>
      <c r="O3272" t="inlineStr"/>
    </row>
    <row r="3273" hidden="1">
      <c r="A3273" s="30" t="inlineStr">
        <is>
          <t>2023-02-2611:11MUG N BEAN KYALAMI KYALAMKC YOUNG-155</t>
        </is>
      </c>
      <c r="B3273" t="inlineStr">
        <is>
          <t>2023/02/26</t>
        </is>
      </c>
      <c r="C3273" t="inlineStr">
        <is>
          <t>11:11</t>
        </is>
      </c>
      <c r="D3273" s="20" t="inlineStr">
        <is>
          <t>2023/02/24</t>
        </is>
      </c>
      <c r="E3273" t="inlineStr">
        <is>
          <t>2023/03/01</t>
        </is>
      </c>
      <c r="F3273" t="inlineStr">
        <is>
          <t>2023-03</t>
        </is>
      </c>
      <c r="G3273" t="n">
        <v>2023</v>
      </c>
      <c r="H3273" t="n">
        <v>3</v>
      </c>
      <c r="I3273" t="inlineStr">
        <is>
          <t>Apple Pay</t>
        </is>
      </c>
      <c r="J3273" t="inlineStr">
        <is>
          <t>CreditCard</t>
        </is>
      </c>
      <c r="K3273" t="inlineStr">
        <is>
          <t>MUG N BEAN KYALAMI KYALAM</t>
        </is>
      </c>
      <c r="L3273" t="inlineStr">
        <is>
          <t>KC YOUNG</t>
        </is>
      </c>
      <c r="M3273" s="26" t="n">
        <v>-155</v>
      </c>
      <c r="N3273" t="inlineStr"/>
      <c r="O3273" t="inlineStr"/>
    </row>
    <row r="3274" hidden="1">
      <c r="A3274" s="30" t="inlineStr">
        <is>
          <t>2023-02-2611:20WOOLWORTHS JOHANNESBURGKC YOUNG-262.03</t>
        </is>
      </c>
      <c r="B3274" t="inlineStr">
        <is>
          <t>2023/02/26</t>
        </is>
      </c>
      <c r="C3274" t="inlineStr">
        <is>
          <t>11:20</t>
        </is>
      </c>
      <c r="D3274" s="20" t="inlineStr">
        <is>
          <t>2023/02/24</t>
        </is>
      </c>
      <c r="E3274" t="inlineStr">
        <is>
          <t>2023/03/01</t>
        </is>
      </c>
      <c r="F3274" t="inlineStr">
        <is>
          <t>2023-03</t>
        </is>
      </c>
      <c r="G3274" t="n">
        <v>2023</v>
      </c>
      <c r="H3274" t="n">
        <v>3</v>
      </c>
      <c r="I3274" t="inlineStr">
        <is>
          <t>Apple Pay</t>
        </is>
      </c>
      <c r="J3274" t="inlineStr">
        <is>
          <t>WhiskenHousehold</t>
        </is>
      </c>
      <c r="K3274" t="inlineStr">
        <is>
          <t>WOOLWORTHS JOHANNESBURG</t>
        </is>
      </c>
      <c r="L3274" t="inlineStr">
        <is>
          <t>KC YOUNG</t>
        </is>
      </c>
      <c r="M3274" s="26" t="n">
        <v>-262.03</v>
      </c>
      <c r="N3274" t="inlineStr">
        <is>
          <t>Groceries</t>
        </is>
      </c>
      <c r="O3274" t="inlineStr">
        <is>
          <t>Out</t>
        </is>
      </c>
    </row>
    <row r="3275" hidden="1">
      <c r="A3275" s="30" t="inlineStr">
        <is>
          <t>2023-02-2611:52Checkers Kyalami GAUTENGKC YOUNG-812.97</t>
        </is>
      </c>
      <c r="B3275" t="inlineStr">
        <is>
          <t>2023/02/26</t>
        </is>
      </c>
      <c r="C3275" t="inlineStr">
        <is>
          <t>11:52</t>
        </is>
      </c>
      <c r="D3275" s="20" t="inlineStr">
        <is>
          <t>2023/02/24</t>
        </is>
      </c>
      <c r="E3275" t="inlineStr">
        <is>
          <t>2023/03/01</t>
        </is>
      </c>
      <c r="F3275" t="inlineStr">
        <is>
          <t>2023-03</t>
        </is>
      </c>
      <c r="G3275" t="n">
        <v>2023</v>
      </c>
      <c r="H3275" t="n">
        <v>3</v>
      </c>
      <c r="I3275" t="inlineStr">
        <is>
          <t>Apple Pay</t>
        </is>
      </c>
      <c r="J3275" t="inlineStr">
        <is>
          <t>WhiskenHousehold</t>
        </is>
      </c>
      <c r="K3275" t="inlineStr">
        <is>
          <t>Checkers Kyalami GAUTENG</t>
        </is>
      </c>
      <c r="L3275" t="inlineStr">
        <is>
          <t>KC YOUNG</t>
        </is>
      </c>
      <c r="M3275" s="26" t="n">
        <v>-812.97</v>
      </c>
      <c r="N3275" t="inlineStr">
        <is>
          <t>Groceries</t>
        </is>
      </c>
      <c r="O3275" t="inlineStr">
        <is>
          <t>Out</t>
        </is>
      </c>
    </row>
    <row r="3276" hidden="1">
      <c r="A3276" s="30" t="inlineStr">
        <is>
          <t>2023-02-2612:09CHAMBERLAIN KYALAMI MIDRANDKC YOUNG-56.95</t>
        </is>
      </c>
      <c r="B3276" t="inlineStr">
        <is>
          <t>2023/02/26</t>
        </is>
      </c>
      <c r="C3276" t="inlineStr">
        <is>
          <t>12:09</t>
        </is>
      </c>
      <c r="D3276" s="20" t="inlineStr">
        <is>
          <t>2023/02/24</t>
        </is>
      </c>
      <c r="E3276" t="inlineStr">
        <is>
          <t>2023/03/01</t>
        </is>
      </c>
      <c r="F3276" t="inlineStr">
        <is>
          <t>2023-03</t>
        </is>
      </c>
      <c r="G3276" t="n">
        <v>2023</v>
      </c>
      <c r="H3276" t="n">
        <v>3</v>
      </c>
      <c r="I3276" t="inlineStr">
        <is>
          <t>Apple Pay</t>
        </is>
      </c>
      <c r="J3276" t="inlineStr">
        <is>
          <t>WhiskenHousehold</t>
        </is>
      </c>
      <c r="K3276" t="inlineStr">
        <is>
          <t>CHAMBERLAIN KYALAMI MIDRAND</t>
        </is>
      </c>
      <c r="L3276" t="inlineStr">
        <is>
          <t>KC YOUNG</t>
        </is>
      </c>
      <c r="M3276" s="26" t="n">
        <v>-56.95</v>
      </c>
      <c r="N3276" t="inlineStr">
        <is>
          <t>Home</t>
        </is>
      </c>
      <c r="O3276" t="inlineStr">
        <is>
          <t>Out</t>
        </is>
      </c>
    </row>
    <row r="3277" hidden="1">
      <c r="A3277" s="30" t="inlineStr">
        <is>
          <t>2023-02-2701:23EasyEquitiesEasyEquities-3000</t>
        </is>
      </c>
      <c r="B3277" t="inlineStr">
        <is>
          <t>2023/02/27</t>
        </is>
      </c>
      <c r="C3277" t="inlineStr">
        <is>
          <t>01:23</t>
        </is>
      </c>
      <c r="D3277" s="20" t="inlineStr">
        <is>
          <t>2023/02/24</t>
        </is>
      </c>
      <c r="E3277" t="inlineStr">
        <is>
          <t>2023/03/01</t>
        </is>
      </c>
      <c r="F3277" t="inlineStr">
        <is>
          <t>2023-03</t>
        </is>
      </c>
      <c r="G3277" t="n">
        <v>2023</v>
      </c>
      <c r="H3277" t="n">
        <v>3</v>
      </c>
      <c r="I3277" t="inlineStr">
        <is>
          <t>Scheduled EFT</t>
        </is>
      </c>
      <c r="J3277" t="inlineStr">
        <is>
          <t>CreditCard</t>
        </is>
      </c>
      <c r="K3277" t="inlineStr">
        <is>
          <t>EasyEquities</t>
        </is>
      </c>
      <c r="L3277" t="inlineStr">
        <is>
          <t>EasyEquities</t>
        </is>
      </c>
      <c r="M3277" s="26" t="n">
        <v>-3000</v>
      </c>
      <c r="N3277" t="inlineStr">
        <is>
          <t>Investing</t>
        </is>
      </c>
      <c r="O3277" t="inlineStr">
        <is>
          <t>Out</t>
        </is>
      </c>
    </row>
    <row r="3278" hidden="1">
      <c r="A3278" s="30" t="inlineStr">
        <is>
          <t>2023-02-2708:47Solution Dotcom Ltd GBP 1500.00 Jamal PassportsSolution Dotcom Ltd-33374.36</t>
        </is>
      </c>
      <c r="B3278" t="inlineStr">
        <is>
          <t>2023/02/27</t>
        </is>
      </c>
      <c r="C3278" t="inlineStr">
        <is>
          <t>08:47</t>
        </is>
      </c>
      <c r="D3278" s="20" t="inlineStr">
        <is>
          <t>2023/02/24</t>
        </is>
      </c>
      <c r="E3278" t="inlineStr">
        <is>
          <t>2023/03/01</t>
        </is>
      </c>
      <c r="F3278" t="inlineStr">
        <is>
          <t>2023-03</t>
        </is>
      </c>
      <c r="G3278" t="n">
        <v>2023</v>
      </c>
      <c r="H3278" t="n">
        <v>3</v>
      </c>
      <c r="I3278" t="inlineStr">
        <is>
          <t>FX SWIFT</t>
        </is>
      </c>
      <c r="J3278" t="inlineStr">
        <is>
          <t>CreditCard</t>
        </is>
      </c>
      <c r="K3278" t="inlineStr">
        <is>
          <t>Solution Dotcom Ltd GBP 1500.00 Jamal Passports</t>
        </is>
      </c>
      <c r="L3278" t="inlineStr">
        <is>
          <t>Solution Dotcom Ltd</t>
        </is>
      </c>
      <c r="M3278" s="26" t="n">
        <v>-33374.36</v>
      </c>
      <c r="N3278" t="inlineStr"/>
      <c r="O3278" t="inlineStr"/>
    </row>
    <row r="3279" hidden="1">
      <c r="A3279" s="30" t="inlineStr">
        <is>
          <t>2023-02-2708:47Foreign Exchange Total Fee...4021-533.56</t>
        </is>
      </c>
      <c r="B3279" t="inlineStr">
        <is>
          <t>2023/02/27</t>
        </is>
      </c>
      <c r="C3279" t="inlineStr">
        <is>
          <t>08:47</t>
        </is>
      </c>
      <c r="D3279" s="20" t="inlineStr">
        <is>
          <t>2023/02/24</t>
        </is>
      </c>
      <c r="E3279" t="inlineStr">
        <is>
          <t>2023/03/01</t>
        </is>
      </c>
      <c r="F3279" t="inlineStr">
        <is>
          <t>2023-03</t>
        </is>
      </c>
      <c r="G3279" t="n">
        <v>2023</v>
      </c>
      <c r="H3279" t="n">
        <v>3</v>
      </c>
      <c r="I3279" t="inlineStr">
        <is>
          <t>Fee</t>
        </is>
      </c>
      <c r="J3279" t="inlineStr">
        <is>
          <t>CreditCard</t>
        </is>
      </c>
      <c r="K3279" t="inlineStr">
        <is>
          <t>Foreign Exchange Total Fee...4021</t>
        </is>
      </c>
      <c r="L3279" t="inlineStr"/>
      <c r="M3279" s="26" t="n">
        <v>-533.5599999999999</v>
      </c>
      <c r="N3279" t="inlineStr"/>
      <c r="O3279" t="inlineStr"/>
    </row>
    <row r="3280" hidden="1">
      <c r="A3280" s="30" t="inlineStr">
        <is>
          <t>2023-02-2708:49PassportsFrom: TRAVEL FUND1621.25</t>
        </is>
      </c>
      <c r="B3280" t="inlineStr">
        <is>
          <t>2023/02/27</t>
        </is>
      </c>
      <c r="C3280" t="inlineStr">
        <is>
          <t>08:49</t>
        </is>
      </c>
      <c r="D3280" s="20" t="inlineStr">
        <is>
          <t>2023/02/24</t>
        </is>
      </c>
      <c r="E3280" t="inlineStr">
        <is>
          <t>2023/03/01</t>
        </is>
      </c>
      <c r="F3280" t="inlineStr">
        <is>
          <t>2023-03</t>
        </is>
      </c>
      <c r="G3280" t="n">
        <v>2023</v>
      </c>
      <c r="H3280" t="n">
        <v>3</v>
      </c>
      <c r="I3280" t="inlineStr">
        <is>
          <t>Transfer</t>
        </is>
      </c>
      <c r="J3280" t="inlineStr">
        <is>
          <t>CreditCard</t>
        </is>
      </c>
      <c r="K3280" t="inlineStr">
        <is>
          <t>Passports</t>
        </is>
      </c>
      <c r="L3280" t="inlineStr">
        <is>
          <t>From: TRAVEL FUND</t>
        </is>
      </c>
      <c r="M3280" s="26" t="n">
        <v>1621.25</v>
      </c>
      <c r="N3280" t="inlineStr"/>
      <c r="O3280" t="inlineStr"/>
    </row>
    <row r="3281" hidden="1">
      <c r="A3281" s="30" t="inlineStr">
        <is>
          <t>2023-02-2708:49PassportsTo: Credit card-1621.25</t>
        </is>
      </c>
      <c r="B3281" t="inlineStr">
        <is>
          <t>2023/02/27</t>
        </is>
      </c>
      <c r="C3281" t="inlineStr">
        <is>
          <t>08:49</t>
        </is>
      </c>
      <c r="D3281" s="20" t="inlineStr">
        <is>
          <t>2023/02/24</t>
        </is>
      </c>
      <c r="E3281" t="inlineStr">
        <is>
          <t>2023/03/01</t>
        </is>
      </c>
      <c r="F3281" t="inlineStr">
        <is>
          <t>2023-03</t>
        </is>
      </c>
      <c r="G3281" t="n">
        <v>2023</v>
      </c>
      <c r="H3281" t="n">
        <v>3</v>
      </c>
      <c r="I3281" t="inlineStr">
        <is>
          <t>Transfer</t>
        </is>
      </c>
      <c r="J3281" t="inlineStr">
        <is>
          <t>TravelAccount</t>
        </is>
      </c>
      <c r="K3281" t="inlineStr">
        <is>
          <t>Passports</t>
        </is>
      </c>
      <c r="L3281" t="inlineStr">
        <is>
          <t>To: Credit card</t>
        </is>
      </c>
      <c r="M3281" s="26" t="n">
        <v>-1621.25</v>
      </c>
      <c r="N3281" t="inlineStr"/>
      <c r="O3281" t="inlineStr"/>
    </row>
    <row r="3282" hidden="1">
      <c r="A3282" s="30" t="inlineStr">
        <is>
          <t>2023-02-2719:53APPLE.COM/BILL ITUNES.COM 109.99 ZARKC YOUNG-109.99</t>
        </is>
      </c>
      <c r="B3282" t="inlineStr">
        <is>
          <t>2023/02/27</t>
        </is>
      </c>
      <c r="C3282" t="inlineStr">
        <is>
          <t>19:53</t>
        </is>
      </c>
      <c r="D3282" s="20" t="inlineStr">
        <is>
          <t>2023/02/24</t>
        </is>
      </c>
      <c r="E3282" t="inlineStr">
        <is>
          <t>2023/03/01</t>
        </is>
      </c>
      <c r="F3282" t="inlineStr">
        <is>
          <t>2023-03</t>
        </is>
      </c>
      <c r="G3282" t="n">
        <v>2023</v>
      </c>
      <c r="H3282" t="n">
        <v>3</v>
      </c>
      <c r="I3282" t="inlineStr">
        <is>
          <t>POS Purchase</t>
        </is>
      </c>
      <c r="J3282" t="inlineStr">
        <is>
          <t>Subscriptions</t>
        </is>
      </c>
      <c r="K3282" t="inlineStr">
        <is>
          <t>APPLE.COM/BILL ITUNES.COM 109.99 ZAR</t>
        </is>
      </c>
      <c r="L3282" t="inlineStr">
        <is>
          <t>KC YOUNG</t>
        </is>
      </c>
      <c r="M3282" s="26" t="n">
        <v>-109.99</v>
      </c>
      <c r="N3282" t="inlineStr"/>
      <c r="O3282" t="inlineStr"/>
    </row>
    <row r="3283" hidden="1">
      <c r="A3283" s="30" t="inlineStr">
        <is>
          <t>2023-02-2720:02Clicks Kyalami Corner JHBKC YOUNG-161.1</t>
        </is>
      </c>
      <c r="B3283" t="inlineStr">
        <is>
          <t>2023/02/27</t>
        </is>
      </c>
      <c r="C3283" t="inlineStr">
        <is>
          <t>20:02</t>
        </is>
      </c>
      <c r="D3283" s="20" t="inlineStr">
        <is>
          <t>2023/02/24</t>
        </is>
      </c>
      <c r="E3283" t="inlineStr">
        <is>
          <t>2023/03/01</t>
        </is>
      </c>
      <c r="F3283" t="inlineStr">
        <is>
          <t>2023-03</t>
        </is>
      </c>
      <c r="G3283" t="n">
        <v>2023</v>
      </c>
      <c r="H3283" t="n">
        <v>3</v>
      </c>
      <c r="I3283" t="inlineStr">
        <is>
          <t>POS Purchase</t>
        </is>
      </c>
      <c r="J3283" t="inlineStr">
        <is>
          <t>CreditCard</t>
        </is>
      </c>
      <c r="K3283" t="inlineStr">
        <is>
          <t>Clicks Kyalami Corner JHB</t>
        </is>
      </c>
      <c r="L3283" t="inlineStr">
        <is>
          <t>KC YOUNG</t>
        </is>
      </c>
      <c r="M3283" s="26" t="n">
        <v>-161.1</v>
      </c>
      <c r="N3283" t="inlineStr"/>
      <c r="O3283" t="inlineStr"/>
    </row>
    <row r="3284" hidden="1">
      <c r="A3284" s="30" t="inlineStr">
        <is>
          <t>2023-02-2721:02MARBLE RESTAURANT * JOHANNESBURGKC YOUNG-2500</t>
        </is>
      </c>
      <c r="B3284" t="inlineStr">
        <is>
          <t>2023/02/27</t>
        </is>
      </c>
      <c r="C3284" t="inlineStr">
        <is>
          <t>21:02</t>
        </is>
      </c>
      <c r="D3284" s="20" t="inlineStr">
        <is>
          <t>2023/02/24</t>
        </is>
      </c>
      <c r="E3284" t="inlineStr">
        <is>
          <t>2023/03/01</t>
        </is>
      </c>
      <c r="F3284" t="inlineStr">
        <is>
          <t>2023-03</t>
        </is>
      </c>
      <c r="G3284" t="n">
        <v>2023</v>
      </c>
      <c r="H3284" t="n">
        <v>3</v>
      </c>
      <c r="I3284" t="inlineStr">
        <is>
          <t>POS Purchase</t>
        </is>
      </c>
      <c r="J3284" t="inlineStr">
        <is>
          <t>CreditCard</t>
        </is>
      </c>
      <c r="K3284" t="inlineStr">
        <is>
          <t>MARBLE RESTAURANT * JOHANNESBURG</t>
        </is>
      </c>
      <c r="L3284" t="inlineStr">
        <is>
          <t>KC YOUNG</t>
        </is>
      </c>
      <c r="M3284" s="26" t="n">
        <v>-2500</v>
      </c>
      <c r="N3284" t="inlineStr">
        <is>
          <t>Eating out</t>
        </is>
      </c>
      <c r="O3284" t="inlineStr">
        <is>
          <t>Out</t>
        </is>
      </c>
    </row>
    <row r="3285" hidden="1">
      <c r="A3285" s="30" t="inlineStr">
        <is>
          <t>2023-02-2801:09LoanBA Young-8000</t>
        </is>
      </c>
      <c r="B3285" t="inlineStr">
        <is>
          <t>2023/02/28</t>
        </is>
      </c>
      <c r="C3285" t="inlineStr">
        <is>
          <t>01:09</t>
        </is>
      </c>
      <c r="D3285" s="20" t="inlineStr">
        <is>
          <t>2023/02/24</t>
        </is>
      </c>
      <c r="E3285" t="inlineStr">
        <is>
          <t>2023/03/01</t>
        </is>
      </c>
      <c r="F3285" t="inlineStr">
        <is>
          <t>2023-03</t>
        </is>
      </c>
      <c r="G3285" t="n">
        <v>2023</v>
      </c>
      <c r="H3285" t="n">
        <v>3</v>
      </c>
      <c r="I3285" t="inlineStr">
        <is>
          <t>Scheduled EFT</t>
        </is>
      </c>
      <c r="J3285" t="inlineStr">
        <is>
          <t>CreditCard</t>
        </is>
      </c>
      <c r="K3285" t="inlineStr">
        <is>
          <t>Loan</t>
        </is>
      </c>
      <c r="L3285" t="inlineStr">
        <is>
          <t>BA Young</t>
        </is>
      </c>
      <c r="M3285" s="26" t="n">
        <v>-8000</v>
      </c>
      <c r="N3285" t="inlineStr">
        <is>
          <t>Rent</t>
        </is>
      </c>
      <c r="O3285" t="inlineStr">
        <is>
          <t>Out</t>
        </is>
      </c>
    </row>
    <row r="3286" hidden="1">
      <c r="A3286" s="30" t="inlineStr">
        <is>
          <t>2023-02-2801:09Recurring inter account transfer from acc...4021 A110</t>
        </is>
      </c>
      <c r="B3286" t="inlineStr">
        <is>
          <t>2023/02/28</t>
        </is>
      </c>
      <c r="C3286" t="inlineStr">
        <is>
          <t>01:09</t>
        </is>
      </c>
      <c r="D3286" s="20" t="inlineStr">
        <is>
          <t>2023/02/24</t>
        </is>
      </c>
      <c r="E3286" t="inlineStr">
        <is>
          <t>2023/03/01</t>
        </is>
      </c>
      <c r="F3286" t="inlineStr">
        <is>
          <t>2023-03</t>
        </is>
      </c>
      <c r="G3286" t="n">
        <v>2023</v>
      </c>
      <c r="H3286" t="n">
        <v>3</v>
      </c>
      <c r="I3286" t="inlineStr">
        <is>
          <t>Transfer</t>
        </is>
      </c>
      <c r="J3286" t="inlineStr">
        <is>
          <t>Subscriptions</t>
        </is>
      </c>
      <c r="K3286" t="inlineStr">
        <is>
          <t>Recurring inter account transfer from acc...4021 A</t>
        </is>
      </c>
      <c r="L3286" t="inlineStr"/>
      <c r="M3286" s="26" t="n">
        <v>110</v>
      </c>
      <c r="N3286" t="inlineStr"/>
      <c r="O3286" t="inlineStr"/>
    </row>
    <row r="3287" hidden="1">
      <c r="A3287" s="30" t="inlineStr">
        <is>
          <t>2023-02-2801:09Recurring inter account transfer from acc...4021 C333</t>
        </is>
      </c>
      <c r="B3287" t="inlineStr">
        <is>
          <t>2023/02/28</t>
        </is>
      </c>
      <c r="C3287" t="inlineStr">
        <is>
          <t>01:09</t>
        </is>
      </c>
      <c r="D3287" s="20" t="inlineStr">
        <is>
          <t>2023/02/24</t>
        </is>
      </c>
      <c r="E3287" t="inlineStr">
        <is>
          <t>2023/03/01</t>
        </is>
      </c>
      <c r="F3287" t="inlineStr">
        <is>
          <t>2023-03</t>
        </is>
      </c>
      <c r="G3287" t="n">
        <v>2023</v>
      </c>
      <c r="H3287" t="n">
        <v>3</v>
      </c>
      <c r="I3287" t="inlineStr">
        <is>
          <t>Transfer</t>
        </is>
      </c>
      <c r="J3287" t="inlineStr">
        <is>
          <t>Subscriptions</t>
        </is>
      </c>
      <c r="K3287" t="inlineStr">
        <is>
          <t>Recurring inter account transfer from acc...4021 C</t>
        </is>
      </c>
      <c r="L3287" t="inlineStr"/>
      <c r="M3287" s="26" t="n">
        <v>333</v>
      </c>
      <c r="N3287" t="inlineStr"/>
      <c r="O3287" t="inlineStr"/>
    </row>
    <row r="3288" hidden="1">
      <c r="A3288" s="30" t="inlineStr">
        <is>
          <t>2023-02-2801:09Recurring inter account transfer from acc...4021 C83</t>
        </is>
      </c>
      <c r="B3288" t="inlineStr">
        <is>
          <t>2023/02/28</t>
        </is>
      </c>
      <c r="C3288" t="inlineStr">
        <is>
          <t>01:09</t>
        </is>
      </c>
      <c r="D3288" s="20" t="inlineStr">
        <is>
          <t>2023/02/24</t>
        </is>
      </c>
      <c r="E3288" t="inlineStr">
        <is>
          <t>2023/03/01</t>
        </is>
      </c>
      <c r="F3288" t="inlineStr">
        <is>
          <t>2023-03</t>
        </is>
      </c>
      <c r="G3288" t="n">
        <v>2023</v>
      </c>
      <c r="H3288" t="n">
        <v>3</v>
      </c>
      <c r="I3288" t="inlineStr">
        <is>
          <t>Transfer</t>
        </is>
      </c>
      <c r="J3288" t="inlineStr">
        <is>
          <t>Subscriptions</t>
        </is>
      </c>
      <c r="K3288" t="inlineStr">
        <is>
          <t>Recurring inter account transfer from acc...4021 C</t>
        </is>
      </c>
      <c r="L3288" t="inlineStr"/>
      <c r="M3288" s="26" t="n">
        <v>83</v>
      </c>
      <c r="N3288" t="inlineStr"/>
      <c r="O3288" t="inlineStr"/>
    </row>
    <row r="3289" hidden="1">
      <c r="A3289" s="30" t="inlineStr">
        <is>
          <t>2023-02-2801:09Recurring inter account transfer to acc...7030 App-110</t>
        </is>
      </c>
      <c r="B3289" t="inlineStr">
        <is>
          <t>2023/02/28</t>
        </is>
      </c>
      <c r="C3289" t="inlineStr">
        <is>
          <t>01:09</t>
        </is>
      </c>
      <c r="D3289" s="20" t="inlineStr">
        <is>
          <t>2023/02/24</t>
        </is>
      </c>
      <c r="E3289" t="inlineStr">
        <is>
          <t>2023/03/01</t>
        </is>
      </c>
      <c r="F3289" t="inlineStr">
        <is>
          <t>2023-03</t>
        </is>
      </c>
      <c r="G3289" t="n">
        <v>2023</v>
      </c>
      <c r="H3289" t="n">
        <v>3</v>
      </c>
      <c r="I3289" t="inlineStr">
        <is>
          <t>Transfer</t>
        </is>
      </c>
      <c r="J3289" t="inlineStr">
        <is>
          <t>CreditCard</t>
        </is>
      </c>
      <c r="K3289" t="inlineStr">
        <is>
          <t>Recurring inter account transfer to acc...7030 App</t>
        </is>
      </c>
      <c r="L3289" t="inlineStr"/>
      <c r="M3289" s="26" t="n">
        <v>-110</v>
      </c>
      <c r="N3289" t="inlineStr">
        <is>
          <t>Hobbies</t>
        </is>
      </c>
      <c r="O3289" t="inlineStr">
        <is>
          <t>Out</t>
        </is>
      </c>
    </row>
    <row r="3290" hidden="1">
      <c r="A3290" s="30" t="inlineStr">
        <is>
          <t>2023-02-2801:09Recurring inter account transfer to acc...7030 Car-333</t>
        </is>
      </c>
      <c r="B3290" t="inlineStr">
        <is>
          <t>2023/02/28</t>
        </is>
      </c>
      <c r="C3290" t="inlineStr">
        <is>
          <t>01:09</t>
        </is>
      </c>
      <c r="D3290" s="20" t="inlineStr">
        <is>
          <t>2023/02/24</t>
        </is>
      </c>
      <c r="E3290" t="inlineStr">
        <is>
          <t>2023/03/01</t>
        </is>
      </c>
      <c r="F3290" t="inlineStr">
        <is>
          <t>2023-03</t>
        </is>
      </c>
      <c r="G3290" t="n">
        <v>2023</v>
      </c>
      <c r="H3290" t="n">
        <v>3</v>
      </c>
      <c r="I3290" t="inlineStr">
        <is>
          <t>Transfer</t>
        </is>
      </c>
      <c r="J3290" t="inlineStr">
        <is>
          <t>CreditCard</t>
        </is>
      </c>
      <c r="K3290" t="inlineStr">
        <is>
          <t>Recurring inter account transfer to acc...7030 Car</t>
        </is>
      </c>
      <c r="L3290" t="inlineStr"/>
      <c r="M3290" s="26" t="n">
        <v>-333</v>
      </c>
      <c r="N3290" t="inlineStr">
        <is>
          <t>Car</t>
        </is>
      </c>
      <c r="O3290" t="inlineStr">
        <is>
          <t>Out</t>
        </is>
      </c>
    </row>
    <row r="3291" hidden="1">
      <c r="A3291" s="30" t="inlineStr">
        <is>
          <t>2023-02-2801:09Recurring inter account transfer to acc...7030 Car-83</t>
        </is>
      </c>
      <c r="B3291" t="inlineStr">
        <is>
          <t>2023/02/28</t>
        </is>
      </c>
      <c r="C3291" t="inlineStr">
        <is>
          <t>01:09</t>
        </is>
      </c>
      <c r="D3291" s="20" t="inlineStr">
        <is>
          <t>2023/02/24</t>
        </is>
      </c>
      <c r="E3291" t="inlineStr">
        <is>
          <t>2023/03/01</t>
        </is>
      </c>
      <c r="F3291" t="inlineStr">
        <is>
          <t>2023-03</t>
        </is>
      </c>
      <c r="G3291" t="n">
        <v>2023</v>
      </c>
      <c r="H3291" t="n">
        <v>3</v>
      </c>
      <c r="I3291" t="inlineStr">
        <is>
          <t>Transfer</t>
        </is>
      </c>
      <c r="J3291" t="inlineStr">
        <is>
          <t>CreditCard</t>
        </is>
      </c>
      <c r="K3291" t="inlineStr">
        <is>
          <t>Recurring inter account transfer to acc...7030 Car</t>
        </is>
      </c>
      <c r="L3291" t="inlineStr"/>
      <c r="M3291" s="26" t="n">
        <v>-83</v>
      </c>
      <c r="N3291" t="inlineStr">
        <is>
          <t>Car</t>
        </is>
      </c>
      <c r="O3291" t="inlineStr">
        <is>
          <t>Out</t>
        </is>
      </c>
    </row>
    <row r="3292" hidden="1">
      <c r="A3292" s="30" t="inlineStr">
        <is>
          <t>2023-02-2808:32British16954</t>
        </is>
      </c>
      <c r="B3292" t="inlineStr">
        <is>
          <t>2023/02/28</t>
        </is>
      </c>
      <c r="C3292" t="inlineStr">
        <is>
          <t>08:32</t>
        </is>
      </c>
      <c r="D3292" s="20" t="inlineStr">
        <is>
          <t>2023/02/24</t>
        </is>
      </c>
      <c r="E3292" t="inlineStr">
        <is>
          <t>2023/03/01</t>
        </is>
      </c>
      <c r="F3292" t="inlineStr">
        <is>
          <t>2023-03</t>
        </is>
      </c>
      <c r="G3292" t="n">
        <v>2023</v>
      </c>
      <c r="H3292" t="n">
        <v>3</v>
      </c>
      <c r="I3292" t="inlineStr">
        <is>
          <t>EFT</t>
        </is>
      </c>
      <c r="J3292" t="inlineStr">
        <is>
          <t>CreditCard</t>
        </is>
      </c>
      <c r="K3292" t="inlineStr">
        <is>
          <t>British</t>
        </is>
      </c>
      <c r="L3292" t="inlineStr"/>
      <c r="M3292" s="26" t="n">
        <v>16954</v>
      </c>
      <c r="N3292" t="inlineStr"/>
      <c r="O3292" t="inlineStr"/>
    </row>
    <row r="3293" hidden="1">
      <c r="A3293" s="30" t="inlineStr">
        <is>
          <t>2023-03-0100:28Interest Earned at 7.25%-7.35%632.87</t>
        </is>
      </c>
      <c r="B3293" t="inlineStr">
        <is>
          <t>2023/03/01</t>
        </is>
      </c>
      <c r="C3293" t="inlineStr">
        <is>
          <t>00:28</t>
        </is>
      </c>
      <c r="D3293" s="20" t="inlineStr">
        <is>
          <t>2023/03/24</t>
        </is>
      </c>
      <c r="E3293" t="inlineStr">
        <is>
          <t>2023/03/01</t>
        </is>
      </c>
      <c r="F3293" t="inlineStr">
        <is>
          <t>2023-03</t>
        </is>
      </c>
      <c r="G3293" t="n">
        <v>2023</v>
      </c>
      <c r="H3293" t="n">
        <v>3</v>
      </c>
      <c r="I3293" t="inlineStr">
        <is>
          <t>Interest</t>
        </is>
      </c>
      <c r="J3293" t="inlineStr">
        <is>
          <t>NoticeSavings</t>
        </is>
      </c>
      <c r="K3293" t="inlineStr">
        <is>
          <t>Interest Earned at 7.25%-7.35%</t>
        </is>
      </c>
      <c r="L3293" t="inlineStr"/>
      <c r="M3293" s="26" t="n">
        <v>632.87</v>
      </c>
      <c r="N3293" t="inlineStr"/>
      <c r="O3293" t="inlineStr"/>
    </row>
    <row r="3294" hidden="1">
      <c r="A3294" s="30" t="inlineStr">
        <is>
          <t>2023-03-0102:42ElectricityPatrick Young-300</t>
        </is>
      </c>
      <c r="B3294" t="inlineStr">
        <is>
          <t>2023/03/01</t>
        </is>
      </c>
      <c r="C3294" t="inlineStr">
        <is>
          <t>02:42</t>
        </is>
      </c>
      <c r="D3294" s="20" t="inlineStr">
        <is>
          <t>2023/03/24</t>
        </is>
      </c>
      <c r="E3294" t="inlineStr">
        <is>
          <t>2023/03/01</t>
        </is>
      </c>
      <c r="F3294" t="inlineStr">
        <is>
          <t>2023-03</t>
        </is>
      </c>
      <c r="G3294" t="n">
        <v>2023</v>
      </c>
      <c r="H3294" t="n">
        <v>3</v>
      </c>
      <c r="I3294" t="inlineStr">
        <is>
          <t>Scheduled EFT</t>
        </is>
      </c>
      <c r="J3294" t="inlineStr">
        <is>
          <t>CreditCard</t>
        </is>
      </c>
      <c r="K3294" t="inlineStr">
        <is>
          <t>Electricity</t>
        </is>
      </c>
      <c r="L3294" t="inlineStr">
        <is>
          <t>Patrick Young</t>
        </is>
      </c>
      <c r="M3294" s="26" t="n">
        <v>-300</v>
      </c>
      <c r="N3294" t="inlineStr"/>
      <c r="O3294" t="inlineStr"/>
    </row>
    <row r="3295" hidden="1">
      <c r="A3295" s="30" t="inlineStr">
        <is>
          <t>2023-03-0102:42Recurring inter account transfer from acc...4021 G24</t>
        </is>
      </c>
      <c r="B3295" t="inlineStr">
        <is>
          <t>2023/03/01</t>
        </is>
      </c>
      <c r="C3295" t="inlineStr">
        <is>
          <t>02:42</t>
        </is>
      </c>
      <c r="D3295" s="20" t="inlineStr">
        <is>
          <t>2023/03/24</t>
        </is>
      </c>
      <c r="E3295" t="inlineStr">
        <is>
          <t>2023/03/01</t>
        </is>
      </c>
      <c r="F3295" t="inlineStr">
        <is>
          <t>2023-03</t>
        </is>
      </c>
      <c r="G3295" t="n">
        <v>2023</v>
      </c>
      <c r="H3295" t="n">
        <v>3</v>
      </c>
      <c r="I3295" t="inlineStr">
        <is>
          <t>Transfer</t>
        </is>
      </c>
      <c r="J3295" t="inlineStr">
        <is>
          <t>Subscriptions</t>
        </is>
      </c>
      <c r="K3295" t="inlineStr">
        <is>
          <t>Recurring inter account transfer from acc...4021 G</t>
        </is>
      </c>
      <c r="L3295" t="inlineStr"/>
      <c r="M3295" s="26" t="n">
        <v>24</v>
      </c>
      <c r="N3295" t="inlineStr"/>
      <c r="O3295" t="inlineStr"/>
    </row>
    <row r="3296" hidden="1">
      <c r="A3296" s="30" t="inlineStr">
        <is>
          <t>2023-03-0102:42Recurring inter account transfer to acc...7030 Goo-24</t>
        </is>
      </c>
      <c r="B3296" t="inlineStr">
        <is>
          <t>2023/03/01</t>
        </is>
      </c>
      <c r="C3296" t="inlineStr">
        <is>
          <t>02:42</t>
        </is>
      </c>
      <c r="D3296" s="20" t="inlineStr">
        <is>
          <t>2023/03/24</t>
        </is>
      </c>
      <c r="E3296" t="inlineStr">
        <is>
          <t>2023/03/01</t>
        </is>
      </c>
      <c r="F3296" t="inlineStr">
        <is>
          <t>2023-03</t>
        </is>
      </c>
      <c r="G3296" t="n">
        <v>2023</v>
      </c>
      <c r="H3296" t="n">
        <v>3</v>
      </c>
      <c r="I3296" t="inlineStr">
        <is>
          <t>Transfer</t>
        </is>
      </c>
      <c r="J3296" t="inlineStr">
        <is>
          <t>CreditCard</t>
        </is>
      </c>
      <c r="K3296" t="inlineStr">
        <is>
          <t>Recurring inter account transfer to acc...7030 Goo</t>
        </is>
      </c>
      <c r="L3296" t="inlineStr"/>
      <c r="M3296" s="26" t="n">
        <v>-24</v>
      </c>
      <c r="N3296" t="inlineStr">
        <is>
          <t>Hobbies</t>
        </is>
      </c>
      <c r="O3296" t="inlineStr">
        <is>
          <t>Out</t>
        </is>
      </c>
    </row>
    <row r="3297" hidden="1">
      <c r="A3297" s="30" t="inlineStr">
        <is>
          <t>2023-03-0118:18HENLEY CROWTHRONE SERV Kyalami EstatKC YOUNG-72</t>
        </is>
      </c>
      <c r="B3297" t="inlineStr">
        <is>
          <t>2023/03/01</t>
        </is>
      </c>
      <c r="C3297" t="inlineStr">
        <is>
          <t>18:18</t>
        </is>
      </c>
      <c r="D3297" s="20" t="inlineStr">
        <is>
          <t>2023/03/24</t>
        </is>
      </c>
      <c r="E3297" t="inlineStr">
        <is>
          <t>2023/03/01</t>
        </is>
      </c>
      <c r="F3297" t="inlineStr">
        <is>
          <t>2023-03</t>
        </is>
      </c>
      <c r="G3297" t="n">
        <v>2023</v>
      </c>
      <c r="H3297" t="n">
        <v>3</v>
      </c>
      <c r="I3297" t="inlineStr">
        <is>
          <t>POS Purchase</t>
        </is>
      </c>
      <c r="J3297" t="inlineStr">
        <is>
          <t>CreditCard</t>
        </is>
      </c>
      <c r="K3297" t="inlineStr">
        <is>
          <t>HENLEY CROWTHRONE SERV Kyalami Estat</t>
        </is>
      </c>
      <c r="L3297" t="inlineStr">
        <is>
          <t>KC YOUNG</t>
        </is>
      </c>
      <c r="M3297" s="26" t="n">
        <v>-72</v>
      </c>
      <c r="N3297" t="inlineStr"/>
      <c r="O3297" t="inlineStr"/>
    </row>
    <row r="3298" hidden="1">
      <c r="A3298" s="30" t="inlineStr">
        <is>
          <t>2023-03-0119:26PEAK TIMINGKC YOUNG-50</t>
        </is>
      </c>
      <c r="B3298" t="inlineStr">
        <is>
          <t>2023/03/01</t>
        </is>
      </c>
      <c r="C3298" t="inlineStr">
        <is>
          <t>19:26</t>
        </is>
      </c>
      <c r="D3298" s="20" t="inlineStr">
        <is>
          <t>2023/03/24</t>
        </is>
      </c>
      <c r="E3298" t="inlineStr">
        <is>
          <t>2023/03/01</t>
        </is>
      </c>
      <c r="F3298" t="inlineStr">
        <is>
          <t>2023-03</t>
        </is>
      </c>
      <c r="G3298" t="n">
        <v>2023</v>
      </c>
      <c r="H3298" t="n">
        <v>3</v>
      </c>
      <c r="I3298" t="inlineStr">
        <is>
          <t>Online</t>
        </is>
      </c>
      <c r="J3298" t="inlineStr">
        <is>
          <t>CreditCard</t>
        </is>
      </c>
      <c r="K3298" t="inlineStr">
        <is>
          <t>PEAK TIMING</t>
        </is>
      </c>
      <c r="L3298" t="inlineStr">
        <is>
          <t>KC YOUNG</t>
        </is>
      </c>
      <c r="M3298" s="26" t="n">
        <v>-50</v>
      </c>
      <c r="N3298" t="inlineStr"/>
      <c r="O3298" t="inlineStr"/>
    </row>
    <row r="3299" hidden="1">
      <c r="A3299" s="30" t="inlineStr">
        <is>
          <t>2023-03-0122:21DISCINSURE4002101773-272660497-1359.5</t>
        </is>
      </c>
      <c r="B3299" t="inlineStr">
        <is>
          <t>2023/03/01</t>
        </is>
      </c>
      <c r="C3299" t="inlineStr">
        <is>
          <t>22:21</t>
        </is>
      </c>
      <c r="D3299" s="20" t="inlineStr">
        <is>
          <t>2023/03/24</t>
        </is>
      </c>
      <c r="E3299" t="inlineStr">
        <is>
          <t>2023/03/01</t>
        </is>
      </c>
      <c r="F3299" t="inlineStr">
        <is>
          <t>2023-03</t>
        </is>
      </c>
      <c r="G3299" t="n">
        <v>2023</v>
      </c>
      <c r="H3299" t="n">
        <v>3</v>
      </c>
      <c r="I3299" t="inlineStr">
        <is>
          <t>Debit order</t>
        </is>
      </c>
      <c r="J3299" t="inlineStr">
        <is>
          <t>CreditCard</t>
        </is>
      </c>
      <c r="K3299" t="inlineStr">
        <is>
          <t>DISCINSURE4002101773-272660497</t>
        </is>
      </c>
      <c r="L3299" t="inlineStr"/>
      <c r="M3299" s="26" t="n">
        <v>-1359.5</v>
      </c>
      <c r="N3299" t="inlineStr">
        <is>
          <t>Insurance</t>
        </is>
      </c>
      <c r="O3299" t="inlineStr">
        <is>
          <t>Out</t>
        </is>
      </c>
    </row>
    <row r="3300" hidden="1">
      <c r="A3300" s="30" t="inlineStr">
        <is>
          <t>2023-03-0122:21VODACOM 0404266558 I8113318-165.99</t>
        </is>
      </c>
      <c r="B3300" t="inlineStr">
        <is>
          <t>2023/03/01</t>
        </is>
      </c>
      <c r="C3300" t="inlineStr">
        <is>
          <t>22:21</t>
        </is>
      </c>
      <c r="D3300" s="20" t="inlineStr">
        <is>
          <t>2023/03/24</t>
        </is>
      </c>
      <c r="E3300" t="inlineStr">
        <is>
          <t>2023/03/01</t>
        </is>
      </c>
      <c r="F3300" t="inlineStr">
        <is>
          <t>2023-03</t>
        </is>
      </c>
      <c r="G3300" t="n">
        <v>2023</v>
      </c>
      <c r="H3300" t="n">
        <v>3</v>
      </c>
      <c r="I3300" t="inlineStr">
        <is>
          <t>Debit order</t>
        </is>
      </c>
      <c r="J3300" t="inlineStr">
        <is>
          <t>CreditCard</t>
        </is>
      </c>
      <c r="K3300" t="inlineStr">
        <is>
          <t>VODACOM 0404266558 I8113318</t>
        </is>
      </c>
      <c r="L3300" t="inlineStr"/>
      <c r="M3300" s="26" t="n">
        <v>-165.99</v>
      </c>
      <c r="N3300" t="inlineStr">
        <is>
          <t>Phone</t>
        </is>
      </c>
      <c r="O3300" t="inlineStr">
        <is>
          <t>Out</t>
        </is>
      </c>
    </row>
    <row r="3301" hidden="1">
      <c r="A3301" s="30" t="inlineStr">
        <is>
          <t>2023-03-0208:40Electricity - additionalPatrick Young-307.12</t>
        </is>
      </c>
      <c r="B3301" t="inlineStr">
        <is>
          <t>2023/03/02</t>
        </is>
      </c>
      <c r="C3301" t="inlineStr">
        <is>
          <t>08:40</t>
        </is>
      </c>
      <c r="D3301" s="20" t="inlineStr">
        <is>
          <t>2023/03/24</t>
        </is>
      </c>
      <c r="E3301" t="inlineStr">
        <is>
          <t>2023/03/02</t>
        </is>
      </c>
      <c r="F3301" t="inlineStr">
        <is>
          <t>2023-03</t>
        </is>
      </c>
      <c r="G3301" t="n">
        <v>2023</v>
      </c>
      <c r="H3301" t="n">
        <v>3</v>
      </c>
      <c r="I3301" t="inlineStr">
        <is>
          <t>Discovery Pay</t>
        </is>
      </c>
      <c r="J3301" t="inlineStr">
        <is>
          <t>CreditCard</t>
        </is>
      </c>
      <c r="K3301" t="inlineStr">
        <is>
          <t>Electricity - additional</t>
        </is>
      </c>
      <c r="L3301" t="inlineStr">
        <is>
          <t>Patrick Young</t>
        </is>
      </c>
      <c r="M3301" s="26" t="n">
        <v>-307.12</v>
      </c>
      <c r="N3301" t="inlineStr">
        <is>
          <t>Electricity</t>
        </is>
      </c>
      <c r="O3301" t="inlineStr">
        <is>
          <t>Out</t>
        </is>
      </c>
    </row>
    <row r="3302" hidden="1">
      <c r="A3302" s="30" t="inlineStr">
        <is>
          <t>2023-03-0216:13Travelit a Division ofKC YOUNG-467.7</t>
        </is>
      </c>
      <c r="B3302" t="inlineStr">
        <is>
          <t>2023/03/02</t>
        </is>
      </c>
      <c r="C3302" t="inlineStr">
        <is>
          <t>16:13</t>
        </is>
      </c>
      <c r="D3302" s="20" t="inlineStr">
        <is>
          <t>2023/03/24</t>
        </is>
      </c>
      <c r="E3302" t="inlineStr">
        <is>
          <t>2023/03/02</t>
        </is>
      </c>
      <c r="F3302" t="inlineStr">
        <is>
          <t>2023-03</t>
        </is>
      </c>
      <c r="G3302" t="n">
        <v>2023</v>
      </c>
      <c r="H3302" t="n">
        <v>3</v>
      </c>
      <c r="I3302" t="inlineStr">
        <is>
          <t>Online</t>
        </is>
      </c>
      <c r="J3302" t="inlineStr">
        <is>
          <t>CreditCard</t>
        </is>
      </c>
      <c r="K3302" t="inlineStr">
        <is>
          <t>Travelit a Division of</t>
        </is>
      </c>
      <c r="L3302" t="inlineStr">
        <is>
          <t>KC YOUNG</t>
        </is>
      </c>
      <c r="M3302" s="26" t="n">
        <v>-467.7</v>
      </c>
      <c r="N3302" t="inlineStr"/>
      <c r="O3302" t="inlineStr"/>
    </row>
    <row r="3303" hidden="1">
      <c r="A3303" s="30" t="inlineStr">
        <is>
          <t>2023-03-0222:03COOL IDEAS212707912 NETCASH-649</t>
        </is>
      </c>
      <c r="B3303" t="inlineStr">
        <is>
          <t>2023/03/02</t>
        </is>
      </c>
      <c r="C3303" t="inlineStr">
        <is>
          <t>22:03</t>
        </is>
      </c>
      <c r="D3303" s="20" t="inlineStr">
        <is>
          <t>2023/03/24</t>
        </is>
      </c>
      <c r="E3303" t="inlineStr">
        <is>
          <t>2023/03/02</t>
        </is>
      </c>
      <c r="F3303" t="inlineStr">
        <is>
          <t>2023-03</t>
        </is>
      </c>
      <c r="G3303" t="n">
        <v>2023</v>
      </c>
      <c r="H3303" t="n">
        <v>3</v>
      </c>
      <c r="I3303" t="inlineStr">
        <is>
          <t>Debit order</t>
        </is>
      </c>
      <c r="J3303" t="inlineStr">
        <is>
          <t>CreditCard</t>
        </is>
      </c>
      <c r="K3303" t="inlineStr">
        <is>
          <t>COOL IDEAS212707912 NETCASH</t>
        </is>
      </c>
      <c r="L3303" t="inlineStr"/>
      <c r="M3303" s="26" t="n">
        <v>-649</v>
      </c>
      <c r="N3303" t="inlineStr">
        <is>
          <t>Internet</t>
        </is>
      </c>
      <c r="O3303" t="inlineStr">
        <is>
          <t>Out</t>
        </is>
      </c>
    </row>
    <row r="3304" hidden="1">
      <c r="A3304" s="30" t="inlineStr">
        <is>
          <t>2023-03-0311:04WOOLWORTHS JOHANNESBURGKC YOUNG-140</t>
        </is>
      </c>
      <c r="B3304" t="inlineStr">
        <is>
          <t>2023/03/03</t>
        </is>
      </c>
      <c r="C3304" t="inlineStr">
        <is>
          <t>11:04</t>
        </is>
      </c>
      <c r="D3304" s="20" t="inlineStr">
        <is>
          <t>2023/03/24</t>
        </is>
      </c>
      <c r="E3304" t="inlineStr">
        <is>
          <t>2023/03/03</t>
        </is>
      </c>
      <c r="F3304" t="inlineStr">
        <is>
          <t>2023-03</t>
        </is>
      </c>
      <c r="G3304" t="n">
        <v>2023</v>
      </c>
      <c r="H3304" t="n">
        <v>3</v>
      </c>
      <c r="I3304" t="inlineStr">
        <is>
          <t>Apple Pay</t>
        </is>
      </c>
      <c r="J3304" t="inlineStr">
        <is>
          <t>CreditCard</t>
        </is>
      </c>
      <c r="K3304" t="inlineStr">
        <is>
          <t>WOOLWORTHS JOHANNESBURG</t>
        </is>
      </c>
      <c r="L3304" t="inlineStr">
        <is>
          <t>KC YOUNG</t>
        </is>
      </c>
      <c r="M3304" s="26" t="n">
        <v>-140</v>
      </c>
      <c r="N3304" t="inlineStr"/>
      <c r="O3304" t="inlineStr"/>
    </row>
    <row r="3305" hidden="1">
      <c r="A3305" s="30" t="inlineStr">
        <is>
          <t>2023-03-0311:09MrPriceH Kyalami MIDRANDKC YOUNG-69.99</t>
        </is>
      </c>
      <c r="B3305" t="inlineStr">
        <is>
          <t>2023/03/03</t>
        </is>
      </c>
      <c r="C3305" t="inlineStr">
        <is>
          <t>11:09</t>
        </is>
      </c>
      <c r="D3305" s="20" t="inlineStr">
        <is>
          <t>2023/03/24</t>
        </is>
      </c>
      <c r="E3305" t="inlineStr">
        <is>
          <t>2023/03/03</t>
        </is>
      </c>
      <c r="F3305" t="inlineStr">
        <is>
          <t>2023-03</t>
        </is>
      </c>
      <c r="G3305" t="n">
        <v>2023</v>
      </c>
      <c r="H3305" t="n">
        <v>3</v>
      </c>
      <c r="I3305" t="inlineStr">
        <is>
          <t>POS Purchase</t>
        </is>
      </c>
      <c r="J3305" t="inlineStr">
        <is>
          <t>CreditCard</t>
        </is>
      </c>
      <c r="K3305" t="inlineStr">
        <is>
          <t>MrPriceH Kyalami MIDRAND</t>
        </is>
      </c>
      <c r="L3305" t="inlineStr">
        <is>
          <t>KC YOUNG</t>
        </is>
      </c>
      <c r="M3305" s="26" t="n">
        <v>-69.98999999999999</v>
      </c>
      <c r="N3305" t="inlineStr"/>
      <c r="O3305" t="inlineStr"/>
    </row>
    <row r="3306" hidden="1">
      <c r="A3306" s="30" t="inlineStr">
        <is>
          <t>2023-03-0311:11CRAZY STORE O1 XKYALAM MIDRANDKC YOUNG-29.99</t>
        </is>
      </c>
      <c r="B3306" t="inlineStr">
        <is>
          <t>2023/03/03</t>
        </is>
      </c>
      <c r="C3306" t="inlineStr">
        <is>
          <t>11:11</t>
        </is>
      </c>
      <c r="D3306" s="20" t="inlineStr">
        <is>
          <t>2023/03/24</t>
        </is>
      </c>
      <c r="E3306" t="inlineStr">
        <is>
          <t>2023/03/03</t>
        </is>
      </c>
      <c r="F3306" t="inlineStr">
        <is>
          <t>2023-03</t>
        </is>
      </c>
      <c r="G3306" t="n">
        <v>2023</v>
      </c>
      <c r="H3306" t="n">
        <v>3</v>
      </c>
      <c r="I3306" t="inlineStr">
        <is>
          <t>POS Purchase</t>
        </is>
      </c>
      <c r="J3306" t="inlineStr">
        <is>
          <t>CreditCard</t>
        </is>
      </c>
      <c r="K3306" t="inlineStr">
        <is>
          <t>CRAZY STORE O1 XKYALAM MIDRAND</t>
        </is>
      </c>
      <c r="L3306" t="inlineStr">
        <is>
          <t>KC YOUNG</t>
        </is>
      </c>
      <c r="M3306" s="26" t="n">
        <v>-29.99</v>
      </c>
      <c r="N3306" t="inlineStr"/>
      <c r="O3306" t="inlineStr"/>
    </row>
    <row r="3307" hidden="1">
      <c r="A3307" s="30" t="inlineStr">
        <is>
          <t>2023-03-0319:27Salsa Pineslopes JOHANNESBURGKC YOUNG-215</t>
        </is>
      </c>
      <c r="B3307" t="inlineStr">
        <is>
          <t>2023/03/03</t>
        </is>
      </c>
      <c r="C3307" t="inlineStr">
        <is>
          <t>19:27</t>
        </is>
      </c>
      <c r="D3307" s="20" t="inlineStr">
        <is>
          <t>2023/03/24</t>
        </is>
      </c>
      <c r="E3307" t="inlineStr">
        <is>
          <t>2023/03/03</t>
        </is>
      </c>
      <c r="F3307" t="inlineStr">
        <is>
          <t>2023-03</t>
        </is>
      </c>
      <c r="G3307" t="n">
        <v>2023</v>
      </c>
      <c r="H3307" t="n">
        <v>3</v>
      </c>
      <c r="I3307" t="inlineStr">
        <is>
          <t>Apple Pay</t>
        </is>
      </c>
      <c r="J3307" t="inlineStr">
        <is>
          <t>CreditCard</t>
        </is>
      </c>
      <c r="K3307" t="inlineStr">
        <is>
          <t>Salsa Pineslopes JOHANNESBURG</t>
        </is>
      </c>
      <c r="L3307" t="inlineStr">
        <is>
          <t>KC YOUNG</t>
        </is>
      </c>
      <c r="M3307" s="26" t="n">
        <v>-215</v>
      </c>
      <c r="N3307" t="inlineStr"/>
      <c r="O3307" t="inlineStr"/>
    </row>
    <row r="3308" hidden="1">
      <c r="A3308" s="30" t="inlineStr">
        <is>
          <t>2023-03-0408:00AROMA COFFEE TRUCK PRETORIAKC YOUNG-120</t>
        </is>
      </c>
      <c r="B3308" t="inlineStr">
        <is>
          <t>2023/03/04</t>
        </is>
      </c>
      <c r="C3308" t="inlineStr">
        <is>
          <t>08:00</t>
        </is>
      </c>
      <c r="D3308" s="20" t="inlineStr">
        <is>
          <t>2023/03/24</t>
        </is>
      </c>
      <c r="E3308" t="inlineStr">
        <is>
          <t>2023/03/04</t>
        </is>
      </c>
      <c r="F3308" t="inlineStr">
        <is>
          <t>2023-03</t>
        </is>
      </c>
      <c r="G3308" t="n">
        <v>2023</v>
      </c>
      <c r="H3308" t="n">
        <v>3</v>
      </c>
      <c r="I3308" t="inlineStr">
        <is>
          <t>Apple Pay</t>
        </is>
      </c>
      <c r="J3308" t="inlineStr">
        <is>
          <t>CreditCard</t>
        </is>
      </c>
      <c r="K3308" t="inlineStr">
        <is>
          <t>AROMA COFFEE TRUCK PRETORIA</t>
        </is>
      </c>
      <c r="L3308" t="inlineStr">
        <is>
          <t>KC YOUNG</t>
        </is>
      </c>
      <c r="M3308" s="26" t="n">
        <v>-120</v>
      </c>
      <c r="N3308" t="inlineStr"/>
      <c r="O3308" t="inlineStr"/>
    </row>
    <row r="3309" hidden="1">
      <c r="A3309" s="30" t="inlineStr">
        <is>
          <t>2023-03-0408:39ENGEN GEORGE STORRAR WaterkloofKC YOUNG-62.8</t>
        </is>
      </c>
      <c r="B3309" t="inlineStr">
        <is>
          <t>2023/03/04</t>
        </is>
      </c>
      <c r="C3309" t="inlineStr">
        <is>
          <t>08:39</t>
        </is>
      </c>
      <c r="D3309" s="20" t="inlineStr">
        <is>
          <t>2023/03/24</t>
        </is>
      </c>
      <c r="E3309" t="inlineStr">
        <is>
          <t>2023/03/04</t>
        </is>
      </c>
      <c r="F3309" t="inlineStr">
        <is>
          <t>2023-03</t>
        </is>
      </c>
      <c r="G3309" t="n">
        <v>2023</v>
      </c>
      <c r="H3309" t="n">
        <v>3</v>
      </c>
      <c r="I3309" t="inlineStr">
        <is>
          <t>Apple Pay</t>
        </is>
      </c>
      <c r="J3309" t="inlineStr">
        <is>
          <t>CreditCard</t>
        </is>
      </c>
      <c r="K3309" t="inlineStr">
        <is>
          <t>ENGEN GEORGE STORRAR Waterkloof</t>
        </is>
      </c>
      <c r="L3309" t="inlineStr">
        <is>
          <t>KC YOUNG</t>
        </is>
      </c>
      <c r="M3309" s="26" t="n">
        <v>-62.8</v>
      </c>
      <c r="N3309" t="inlineStr"/>
      <c r="O3309" t="inlineStr"/>
    </row>
    <row r="3310" hidden="1">
      <c r="A3310" s="30" t="inlineStr">
        <is>
          <t>2023-03-0410:21Yoco   *Simply Flavour MidrandKC YOUNG-95</t>
        </is>
      </c>
      <c r="B3310" t="inlineStr">
        <is>
          <t>2023/03/04</t>
        </is>
      </c>
      <c r="C3310" t="inlineStr">
        <is>
          <t>10:21</t>
        </is>
      </c>
      <c r="D3310" s="20" t="inlineStr">
        <is>
          <t>2023/03/24</t>
        </is>
      </c>
      <c r="E3310" t="inlineStr">
        <is>
          <t>2023/03/04</t>
        </is>
      </c>
      <c r="F3310" t="inlineStr">
        <is>
          <t>2023-03</t>
        </is>
      </c>
      <c r="G3310" t="n">
        <v>2023</v>
      </c>
      <c r="H3310" t="n">
        <v>3</v>
      </c>
      <c r="I3310" t="inlineStr">
        <is>
          <t>Apple Pay</t>
        </is>
      </c>
      <c r="J3310" t="inlineStr">
        <is>
          <t>CreditCard</t>
        </is>
      </c>
      <c r="K3310" t="inlineStr">
        <is>
          <t>Yoco   *Simply Flavour Midrand</t>
        </is>
      </c>
      <c r="L3310" t="inlineStr">
        <is>
          <t>KC YOUNG</t>
        </is>
      </c>
      <c r="M3310" s="26" t="n">
        <v>-95</v>
      </c>
      <c r="N3310" t="inlineStr"/>
      <c r="O3310" t="inlineStr"/>
    </row>
    <row r="3311" hidden="1">
      <c r="A3311" s="30" t="inlineStr">
        <is>
          <t>2023-03-0411:05Yoco   *Bubble  Freak JohannesburgKC YOUNG-40</t>
        </is>
      </c>
      <c r="B3311" t="inlineStr">
        <is>
          <t>2023/03/04</t>
        </is>
      </c>
      <c r="C3311" t="inlineStr">
        <is>
          <t>11:05</t>
        </is>
      </c>
      <c r="D3311" s="20" t="inlineStr">
        <is>
          <t>2023/03/24</t>
        </is>
      </c>
      <c r="E3311" t="inlineStr">
        <is>
          <t>2023/03/04</t>
        </is>
      </c>
      <c r="F3311" t="inlineStr">
        <is>
          <t>2023-03</t>
        </is>
      </c>
      <c r="G3311" t="n">
        <v>2023</v>
      </c>
      <c r="H3311" t="n">
        <v>3</v>
      </c>
      <c r="I3311" t="inlineStr">
        <is>
          <t>POS Purchase</t>
        </is>
      </c>
      <c r="J3311" t="inlineStr">
        <is>
          <t>CreditCard</t>
        </is>
      </c>
      <c r="K3311" t="inlineStr">
        <is>
          <t>Yoco   *Bubble  Freak Johannesburg</t>
        </is>
      </c>
      <c r="L3311" t="inlineStr">
        <is>
          <t>KC YOUNG</t>
        </is>
      </c>
      <c r="M3311" s="26" t="n">
        <v>-40</v>
      </c>
      <c r="N3311" t="inlineStr"/>
      <c r="O3311" t="inlineStr"/>
    </row>
    <row r="3312" hidden="1">
      <c r="A3312" s="30" t="inlineStr">
        <is>
          <t>2023-03-0411:09SIDE BAR GlenfernessKC YOUNG-45</t>
        </is>
      </c>
      <c r="B3312" t="inlineStr">
        <is>
          <t>2023/03/04</t>
        </is>
      </c>
      <c r="C3312" t="inlineStr">
        <is>
          <t>11:09</t>
        </is>
      </c>
      <c r="D3312" s="20" t="inlineStr">
        <is>
          <t>2023/03/24</t>
        </is>
      </c>
      <c r="E3312" t="inlineStr">
        <is>
          <t>2023/03/04</t>
        </is>
      </c>
      <c r="F3312" t="inlineStr">
        <is>
          <t>2023-03</t>
        </is>
      </c>
      <c r="G3312" t="n">
        <v>2023</v>
      </c>
      <c r="H3312" t="n">
        <v>3</v>
      </c>
      <c r="I3312" t="inlineStr">
        <is>
          <t>POS Purchase</t>
        </is>
      </c>
      <c r="J3312" t="inlineStr">
        <is>
          <t>CreditCard</t>
        </is>
      </c>
      <c r="K3312" t="inlineStr">
        <is>
          <t>SIDE BAR Glenferness</t>
        </is>
      </c>
      <c r="L3312" t="inlineStr">
        <is>
          <t>KC YOUNG</t>
        </is>
      </c>
      <c r="M3312" s="26" t="n">
        <v>-45</v>
      </c>
      <c r="N3312" t="inlineStr"/>
      <c r="O3312" t="inlineStr"/>
    </row>
    <row r="3313" hidden="1">
      <c r="A3313" s="30" t="inlineStr">
        <is>
          <t>2023-03-0416:41MCD Kyalami (0559) MidrandKC YOUNG-193.3</t>
        </is>
      </c>
      <c r="B3313" t="inlineStr">
        <is>
          <t>2023/03/04</t>
        </is>
      </c>
      <c r="C3313" t="inlineStr">
        <is>
          <t>16:41</t>
        </is>
      </c>
      <c r="D3313" s="20" t="inlineStr">
        <is>
          <t>2023/03/24</t>
        </is>
      </c>
      <c r="E3313" t="inlineStr">
        <is>
          <t>2023/03/04</t>
        </is>
      </c>
      <c r="F3313" t="inlineStr">
        <is>
          <t>2023-03</t>
        </is>
      </c>
      <c r="G3313" t="n">
        <v>2023</v>
      </c>
      <c r="H3313" t="n">
        <v>3</v>
      </c>
      <c r="I3313" t="inlineStr">
        <is>
          <t>POS Purchase</t>
        </is>
      </c>
      <c r="J3313" t="inlineStr">
        <is>
          <t>CreditCard</t>
        </is>
      </c>
      <c r="K3313" t="inlineStr">
        <is>
          <t>MCD Kyalami (0559) Midrand</t>
        </is>
      </c>
      <c r="L3313" t="inlineStr">
        <is>
          <t>KC YOUNG</t>
        </is>
      </c>
      <c r="M3313" s="26" t="n">
        <v>-193.3</v>
      </c>
      <c r="N3313" t="inlineStr">
        <is>
          <t>Eating out</t>
        </is>
      </c>
      <c r="O3313" t="inlineStr">
        <is>
          <t>Out</t>
        </is>
      </c>
    </row>
    <row r="3314" hidden="1">
      <c r="A3314" s="30" t="inlineStr">
        <is>
          <t>2023-03-0509:10THE ROCK DINER KYALAMI KYALAMIKC YOUNG-145</t>
        </is>
      </c>
      <c r="B3314" t="inlineStr">
        <is>
          <t>2023/03/05</t>
        </is>
      </c>
      <c r="C3314" t="inlineStr">
        <is>
          <t>09:10</t>
        </is>
      </c>
      <c r="D3314" s="20" t="inlineStr">
        <is>
          <t>2023/03/24</t>
        </is>
      </c>
      <c r="E3314" t="inlineStr">
        <is>
          <t>2023/03/05</t>
        </is>
      </c>
      <c r="F3314" t="inlineStr">
        <is>
          <t>2023-03</t>
        </is>
      </c>
      <c r="G3314" t="n">
        <v>2023</v>
      </c>
      <c r="H3314" t="n">
        <v>3</v>
      </c>
      <c r="I3314" t="inlineStr">
        <is>
          <t>Apple Pay</t>
        </is>
      </c>
      <c r="J3314" t="inlineStr">
        <is>
          <t>CreditCard</t>
        </is>
      </c>
      <c r="K3314" t="inlineStr">
        <is>
          <t>THE ROCK DINER KYALAMI KYALAMI</t>
        </is>
      </c>
      <c r="L3314" t="inlineStr">
        <is>
          <t>KC YOUNG</t>
        </is>
      </c>
      <c r="M3314" s="26" t="n">
        <v>-145</v>
      </c>
      <c r="N3314" t="inlineStr"/>
      <c r="O3314" t="inlineStr"/>
    </row>
    <row r="3315" hidden="1">
      <c r="A3315" s="30" t="inlineStr">
        <is>
          <t>2023-03-0509:26Dischem Kyalami Corner JOHANNESBURGKC YOUNG-828.15</t>
        </is>
      </c>
      <c r="B3315" t="inlineStr">
        <is>
          <t>2023/03/05</t>
        </is>
      </c>
      <c r="C3315" t="inlineStr">
        <is>
          <t>09:26</t>
        </is>
      </c>
      <c r="D3315" s="20" t="inlineStr">
        <is>
          <t>2023/03/24</t>
        </is>
      </c>
      <c r="E3315" t="inlineStr">
        <is>
          <t>2023/03/05</t>
        </is>
      </c>
      <c r="F3315" t="inlineStr">
        <is>
          <t>2023-03</t>
        </is>
      </c>
      <c r="G3315" t="n">
        <v>2023</v>
      </c>
      <c r="H3315" t="n">
        <v>3</v>
      </c>
      <c r="I3315" t="inlineStr">
        <is>
          <t>Apple Pay</t>
        </is>
      </c>
      <c r="J3315" t="inlineStr">
        <is>
          <t>WhiskenHousehold</t>
        </is>
      </c>
      <c r="K3315" t="inlineStr">
        <is>
          <t>Dischem Kyalami Corner JOHANNESBURG</t>
        </is>
      </c>
      <c r="L3315" t="inlineStr">
        <is>
          <t>KC YOUNG</t>
        </is>
      </c>
      <c r="M3315" s="26" t="n">
        <v>-828.15</v>
      </c>
      <c r="N3315" t="inlineStr">
        <is>
          <t>Cosmetics</t>
        </is>
      </c>
      <c r="O3315" t="inlineStr">
        <is>
          <t>Out</t>
        </is>
      </c>
    </row>
    <row r="3316" hidden="1">
      <c r="A3316" s="30" t="inlineStr">
        <is>
          <t>2023-03-0509:39Checkers Kyalami GAUTENGKC YOUNG-772.75</t>
        </is>
      </c>
      <c r="B3316" t="inlineStr">
        <is>
          <t>2023/03/05</t>
        </is>
      </c>
      <c r="C3316" t="inlineStr">
        <is>
          <t>09:39</t>
        </is>
      </c>
      <c r="D3316" s="20" t="inlineStr">
        <is>
          <t>2023/03/24</t>
        </is>
      </c>
      <c r="E3316" t="inlineStr">
        <is>
          <t>2023/03/05</t>
        </is>
      </c>
      <c r="F3316" t="inlineStr">
        <is>
          <t>2023-03</t>
        </is>
      </c>
      <c r="G3316" t="n">
        <v>2023</v>
      </c>
      <c r="H3316" t="n">
        <v>3</v>
      </c>
      <c r="I3316" t="inlineStr">
        <is>
          <t>Apple Pay</t>
        </is>
      </c>
      <c r="J3316" t="inlineStr">
        <is>
          <t>WhiskenHousehold</t>
        </is>
      </c>
      <c r="K3316" t="inlineStr">
        <is>
          <t>Checkers Kyalami GAUTENG</t>
        </is>
      </c>
      <c r="L3316" t="inlineStr">
        <is>
          <t>KC YOUNG</t>
        </is>
      </c>
      <c r="M3316" s="26" t="n">
        <v>-772.75</v>
      </c>
      <c r="N3316" t="inlineStr">
        <is>
          <t>Groceries</t>
        </is>
      </c>
      <c r="O3316" t="inlineStr">
        <is>
          <t>Out</t>
        </is>
      </c>
    </row>
    <row r="3317" hidden="1">
      <c r="A3317" s="30" t="inlineStr">
        <is>
          <t>2023-03-0510:26Clicks Crowthorne JHBKC YOUNG-194.95</t>
        </is>
      </c>
      <c r="B3317" t="inlineStr">
        <is>
          <t>2023/03/05</t>
        </is>
      </c>
      <c r="C3317" t="inlineStr">
        <is>
          <t>10:26</t>
        </is>
      </c>
      <c r="D3317" s="20" t="inlineStr">
        <is>
          <t>2023/03/24</t>
        </is>
      </c>
      <c r="E3317" t="inlineStr">
        <is>
          <t>2023/03/05</t>
        </is>
      </c>
      <c r="F3317" t="inlineStr">
        <is>
          <t>2023-03</t>
        </is>
      </c>
      <c r="G3317" t="n">
        <v>2023</v>
      </c>
      <c r="H3317" t="n">
        <v>3</v>
      </c>
      <c r="I3317" t="inlineStr">
        <is>
          <t>Apple Pay</t>
        </is>
      </c>
      <c r="J3317" t="inlineStr">
        <is>
          <t>CreditCard</t>
        </is>
      </c>
      <c r="K3317" t="inlineStr">
        <is>
          <t>Clicks Crowthorne JHB</t>
        </is>
      </c>
      <c r="L3317" t="inlineStr">
        <is>
          <t>KC YOUNG</t>
        </is>
      </c>
      <c r="M3317" s="26" t="n">
        <v>-194.95</v>
      </c>
      <c r="N3317" t="inlineStr"/>
      <c r="O3317" t="inlineStr"/>
    </row>
    <row r="3318" hidden="1">
      <c r="A3318" s="30" t="inlineStr">
        <is>
          <t>2023-03-0708:25Entry NinjaKC YOUNG-260</t>
        </is>
      </c>
      <c r="B3318" t="inlineStr">
        <is>
          <t>2023/03/07</t>
        </is>
      </c>
      <c r="C3318" t="inlineStr">
        <is>
          <t>08:25</t>
        </is>
      </c>
      <c r="D3318" s="20" t="inlineStr">
        <is>
          <t>2023/03/24</t>
        </is>
      </c>
      <c r="E3318" t="inlineStr">
        <is>
          <t>2023/03/07</t>
        </is>
      </c>
      <c r="F3318" t="inlineStr">
        <is>
          <t>2023-03</t>
        </is>
      </c>
      <c r="G3318" t="n">
        <v>2023</v>
      </c>
      <c r="H3318" t="n">
        <v>3</v>
      </c>
      <c r="I3318" t="inlineStr">
        <is>
          <t>Online</t>
        </is>
      </c>
      <c r="J3318" t="inlineStr">
        <is>
          <t>CreditCard</t>
        </is>
      </c>
      <c r="K3318" t="inlineStr">
        <is>
          <t>Entry Ninja</t>
        </is>
      </c>
      <c r="L3318" t="inlineStr">
        <is>
          <t>KC YOUNG</t>
        </is>
      </c>
      <c r="M3318" s="26" t="n">
        <v>-260</v>
      </c>
      <c r="N3318" t="inlineStr"/>
      <c r="O3318" t="inlineStr"/>
    </row>
    <row r="3319" hidden="1">
      <c r="A3319" s="30" t="inlineStr">
        <is>
          <t>2023-03-0800:23Interest Earned at 3.50%3.51</t>
        </is>
      </c>
      <c r="B3319" t="inlineStr">
        <is>
          <t>2023/03/08</t>
        </is>
      </c>
      <c r="C3319" t="inlineStr">
        <is>
          <t>00:23</t>
        </is>
      </c>
      <c r="D3319" s="20" t="inlineStr">
        <is>
          <t>2023/03/24</t>
        </is>
      </c>
      <c r="E3319" t="inlineStr">
        <is>
          <t>2023/03/08</t>
        </is>
      </c>
      <c r="F3319" t="inlineStr">
        <is>
          <t>2023-03</t>
        </is>
      </c>
      <c r="G3319" t="n">
        <v>2023</v>
      </c>
      <c r="H3319" t="n">
        <v>3</v>
      </c>
      <c r="I3319" t="inlineStr">
        <is>
          <t>Interest</t>
        </is>
      </c>
      <c r="J3319" t="inlineStr">
        <is>
          <t>WhiskenHousehold</t>
        </is>
      </c>
      <c r="K3319" t="inlineStr">
        <is>
          <t>Interest Earned at 3.50%</t>
        </is>
      </c>
      <c r="L3319" t="inlineStr"/>
      <c r="M3319" s="26" t="n">
        <v>3.51</v>
      </c>
      <c r="N3319" t="inlineStr">
        <is>
          <t>Interest</t>
        </is>
      </c>
      <c r="O3319" t="inlineStr">
        <is>
          <t>In</t>
        </is>
      </c>
    </row>
    <row r="3320" hidden="1">
      <c r="A3320" s="30" t="inlineStr">
        <is>
          <t>2023-03-0800:23Monthly Account fee-40</t>
        </is>
      </c>
      <c r="B3320" t="inlineStr">
        <is>
          <t>2023/03/08</t>
        </is>
      </c>
      <c r="C3320" t="inlineStr">
        <is>
          <t>00:23</t>
        </is>
      </c>
      <c r="D3320" s="20" t="inlineStr">
        <is>
          <t>2023/03/24</t>
        </is>
      </c>
      <c r="E3320" t="inlineStr">
        <is>
          <t>2023/03/08</t>
        </is>
      </c>
      <c r="F3320" t="inlineStr">
        <is>
          <t>2023-03</t>
        </is>
      </c>
      <c r="G3320" t="n">
        <v>2023</v>
      </c>
      <c r="H3320" t="n">
        <v>3</v>
      </c>
      <c r="I3320" t="inlineStr">
        <is>
          <t>Fee</t>
        </is>
      </c>
      <c r="J3320" t="inlineStr">
        <is>
          <t>WhiskenHousehold</t>
        </is>
      </c>
      <c r="K3320" t="inlineStr">
        <is>
          <t>Monthly Account fee</t>
        </is>
      </c>
      <c r="L3320" t="inlineStr"/>
      <c r="M3320" s="26" t="n">
        <v>-40</v>
      </c>
      <c r="N3320" t="inlineStr">
        <is>
          <t>Banking</t>
        </is>
      </c>
      <c r="O3320" t="inlineStr">
        <is>
          <t>Out</t>
        </is>
      </c>
    </row>
    <row r="3321" hidden="1">
      <c r="A3321" s="30" t="inlineStr">
        <is>
          <t>2023-03-0800:25Credit Service Fee-69</t>
        </is>
      </c>
      <c r="B3321" t="inlineStr">
        <is>
          <t>2023/03/08</t>
        </is>
      </c>
      <c r="C3321" t="inlineStr">
        <is>
          <t>00:25</t>
        </is>
      </c>
      <c r="D3321" s="20" t="inlineStr">
        <is>
          <t>2023/03/24</t>
        </is>
      </c>
      <c r="E3321" t="inlineStr">
        <is>
          <t>2023/03/08</t>
        </is>
      </c>
      <c r="F3321" t="inlineStr">
        <is>
          <t>2023-03</t>
        </is>
      </c>
      <c r="G3321" t="n">
        <v>2023</v>
      </c>
      <c r="H3321" t="n">
        <v>3</v>
      </c>
      <c r="I3321" t="inlineStr">
        <is>
          <t>Fee</t>
        </is>
      </c>
      <c r="J3321" t="inlineStr">
        <is>
          <t>CreditCard</t>
        </is>
      </c>
      <c r="K3321" t="inlineStr">
        <is>
          <t>Credit Service Fee</t>
        </is>
      </c>
      <c r="L3321" t="inlineStr"/>
      <c r="M3321" s="26" t="n">
        <v>-69</v>
      </c>
      <c r="N3321" t="inlineStr">
        <is>
          <t>Banking</t>
        </is>
      </c>
      <c r="O3321" t="inlineStr">
        <is>
          <t>Out</t>
        </is>
      </c>
    </row>
    <row r="3322" hidden="1">
      <c r="A3322" s="30" t="inlineStr">
        <is>
          <t>2023-03-0800:25Interest Charged at 18.75%-10.12</t>
        </is>
      </c>
      <c r="B3322" t="inlineStr">
        <is>
          <t>2023/03/08</t>
        </is>
      </c>
      <c r="C3322" t="inlineStr">
        <is>
          <t>00:25</t>
        </is>
      </c>
      <c r="D3322" s="20" t="inlineStr">
        <is>
          <t>2023/03/24</t>
        </is>
      </c>
      <c r="E3322" t="inlineStr">
        <is>
          <t>2023/03/08</t>
        </is>
      </c>
      <c r="F3322" t="inlineStr">
        <is>
          <t>2023-03</t>
        </is>
      </c>
      <c r="G3322" t="n">
        <v>2023</v>
      </c>
      <c r="H3322" t="n">
        <v>3</v>
      </c>
      <c r="I3322" t="inlineStr">
        <is>
          <t>Interest</t>
        </is>
      </c>
      <c r="J3322" t="inlineStr">
        <is>
          <t>CreditCard</t>
        </is>
      </c>
      <c r="K3322" t="inlineStr">
        <is>
          <t>Interest Charged at 18.75%</t>
        </is>
      </c>
      <c r="L3322" t="inlineStr"/>
      <c r="M3322" s="26" t="n">
        <v>-10.12</v>
      </c>
      <c r="N3322" t="inlineStr">
        <is>
          <t>Banking</t>
        </is>
      </c>
      <c r="O3322" t="inlineStr">
        <is>
          <t>Out</t>
        </is>
      </c>
    </row>
    <row r="3323" hidden="1">
      <c r="A3323" s="30" t="inlineStr">
        <is>
          <t>2023-03-0800:25Interest Earned at 3.50%-0.07</t>
        </is>
      </c>
      <c r="B3323" t="inlineStr">
        <is>
          <t>2023/03/08</t>
        </is>
      </c>
      <c r="C3323" t="inlineStr">
        <is>
          <t>00:25</t>
        </is>
      </c>
      <c r="D3323" s="20" t="inlineStr">
        <is>
          <t>2023/03/24</t>
        </is>
      </c>
      <c r="E3323" t="inlineStr">
        <is>
          <t>2023/03/08</t>
        </is>
      </c>
      <c r="F3323" t="inlineStr">
        <is>
          <t>2023-03</t>
        </is>
      </c>
      <c r="G3323" t="n">
        <v>2023</v>
      </c>
      <c r="H3323" t="n">
        <v>3</v>
      </c>
      <c r="I3323" t="inlineStr">
        <is>
          <t>Adjustment</t>
        </is>
      </c>
      <c r="J3323" t="inlineStr">
        <is>
          <t>CreditCard</t>
        </is>
      </c>
      <c r="K3323" t="inlineStr">
        <is>
          <t>Interest Earned at 3.50%</t>
        </is>
      </c>
      <c r="L3323" t="inlineStr"/>
      <c r="M3323" s="26" t="n">
        <v>-0.07000000000000001</v>
      </c>
      <c r="N3323" t="inlineStr">
        <is>
          <t>Interest</t>
        </is>
      </c>
      <c r="O3323" t="inlineStr">
        <is>
          <t>In</t>
        </is>
      </c>
    </row>
    <row r="3324" hidden="1">
      <c r="A3324" s="30" t="inlineStr">
        <is>
          <t>2023-03-0800:25Interest Earned at 3.50%8.92</t>
        </is>
      </c>
      <c r="B3324" t="inlineStr">
        <is>
          <t>2023/03/08</t>
        </is>
      </c>
      <c r="C3324" t="inlineStr">
        <is>
          <t>00:25</t>
        </is>
      </c>
      <c r="D3324" s="20" t="inlineStr">
        <is>
          <t>2023/03/24</t>
        </is>
      </c>
      <c r="E3324" t="inlineStr">
        <is>
          <t>2023/03/08</t>
        </is>
      </c>
      <c r="F3324" t="inlineStr">
        <is>
          <t>2023-03</t>
        </is>
      </c>
      <c r="G3324" t="n">
        <v>2023</v>
      </c>
      <c r="H3324" t="n">
        <v>3</v>
      </c>
      <c r="I3324" t="inlineStr">
        <is>
          <t>Interest</t>
        </is>
      </c>
      <c r="J3324" t="inlineStr">
        <is>
          <t>CreditCard</t>
        </is>
      </c>
      <c r="K3324" t="inlineStr">
        <is>
          <t>Interest Earned at 3.50%</t>
        </is>
      </c>
      <c r="L3324" t="inlineStr"/>
      <c r="M3324" s="26" t="n">
        <v>8.92</v>
      </c>
      <c r="N3324" t="inlineStr">
        <is>
          <t>Interest</t>
        </is>
      </c>
      <c r="O3324" t="inlineStr">
        <is>
          <t>In</t>
        </is>
      </c>
    </row>
    <row r="3325" hidden="1">
      <c r="A3325" s="30" t="inlineStr">
        <is>
          <t>2023-03-0800:25Monthly Account fee-145</t>
        </is>
      </c>
      <c r="B3325" t="inlineStr">
        <is>
          <t>2023/03/08</t>
        </is>
      </c>
      <c r="C3325" t="inlineStr">
        <is>
          <t>00:25</t>
        </is>
      </c>
      <c r="D3325" s="20" t="inlineStr">
        <is>
          <t>2023/03/24</t>
        </is>
      </c>
      <c r="E3325" t="inlineStr">
        <is>
          <t>2023/03/08</t>
        </is>
      </c>
      <c r="F3325" t="inlineStr">
        <is>
          <t>2023-03</t>
        </is>
      </c>
      <c r="G3325" t="n">
        <v>2023</v>
      </c>
      <c r="H3325" t="n">
        <v>3</v>
      </c>
      <c r="I3325" t="inlineStr">
        <is>
          <t>Fee</t>
        </is>
      </c>
      <c r="J3325" t="inlineStr">
        <is>
          <t>CreditCard</t>
        </is>
      </c>
      <c r="K3325" t="inlineStr">
        <is>
          <t>Monthly Account fee</t>
        </is>
      </c>
      <c r="L3325" t="inlineStr"/>
      <c r="M3325" s="26" t="n">
        <v>-145</v>
      </c>
      <c r="N3325" t="inlineStr">
        <is>
          <t>Banking</t>
        </is>
      </c>
      <c r="O3325" t="inlineStr">
        <is>
          <t>Out</t>
        </is>
      </c>
    </row>
    <row r="3326" hidden="1">
      <c r="A3326" s="30" t="inlineStr">
        <is>
          <t>2023-03-0800:25Vitality Money Premium-55</t>
        </is>
      </c>
      <c r="B3326" t="inlineStr">
        <is>
          <t>2023/03/08</t>
        </is>
      </c>
      <c r="C3326" t="inlineStr">
        <is>
          <t>00:25</t>
        </is>
      </c>
      <c r="D3326" s="20" t="inlineStr">
        <is>
          <t>2023/03/24</t>
        </is>
      </c>
      <c r="E3326" t="inlineStr">
        <is>
          <t>2023/03/08</t>
        </is>
      </c>
      <c r="F3326" t="inlineStr">
        <is>
          <t>2023-03</t>
        </is>
      </c>
      <c r="G3326" t="n">
        <v>2023</v>
      </c>
      <c r="H3326" t="n">
        <v>3</v>
      </c>
      <c r="I3326" t="inlineStr">
        <is>
          <t>Fee</t>
        </is>
      </c>
      <c r="J3326" t="inlineStr">
        <is>
          <t>CreditCard</t>
        </is>
      </c>
      <c r="K3326" t="inlineStr">
        <is>
          <t>Vitality Money Premium</t>
        </is>
      </c>
      <c r="L3326" t="inlineStr"/>
      <c r="M3326" s="26" t="n">
        <v>-55</v>
      </c>
      <c r="N3326" t="inlineStr">
        <is>
          <t>Banking</t>
        </is>
      </c>
      <c r="O3326" t="inlineStr">
        <is>
          <t>Out</t>
        </is>
      </c>
    </row>
    <row r="3327" hidden="1">
      <c r="A3327" s="30" t="inlineStr">
        <is>
          <t>2023-03-0800:27Interest Earned at 3.50%-0.01</t>
        </is>
      </c>
      <c r="B3327" t="inlineStr">
        <is>
          <t>2023/03/08</t>
        </is>
      </c>
      <c r="C3327" t="inlineStr">
        <is>
          <t>00:27</t>
        </is>
      </c>
      <c r="D3327" s="20" t="inlineStr">
        <is>
          <t>2023/03/24</t>
        </is>
      </c>
      <c r="E3327" t="inlineStr">
        <is>
          <t>2023/03/08</t>
        </is>
      </c>
      <c r="F3327" t="inlineStr">
        <is>
          <t>2023-03</t>
        </is>
      </c>
      <c r="G3327" t="n">
        <v>2023</v>
      </c>
      <c r="H3327" t="n">
        <v>3</v>
      </c>
      <c r="I3327" t="inlineStr">
        <is>
          <t>Adjustment</t>
        </is>
      </c>
      <c r="J3327" t="inlineStr">
        <is>
          <t>Subscriptions</t>
        </is>
      </c>
      <c r="K3327" t="inlineStr">
        <is>
          <t>Interest Earned at 3.50%</t>
        </is>
      </c>
      <c r="L3327" t="inlineStr"/>
      <c r="M3327" s="26" t="n">
        <v>-0.01</v>
      </c>
      <c r="N3327" t="inlineStr"/>
      <c r="O3327" t="inlineStr"/>
    </row>
    <row r="3328" hidden="1">
      <c r="A3328" s="30" t="inlineStr">
        <is>
          <t>2023-03-0800:27Interest Earned at 3.50%10.85</t>
        </is>
      </c>
      <c r="B3328" t="inlineStr">
        <is>
          <t>2023/03/08</t>
        </is>
      </c>
      <c r="C3328" t="inlineStr">
        <is>
          <t>00:27</t>
        </is>
      </c>
      <c r="D3328" s="20" t="inlineStr">
        <is>
          <t>2023/03/24</t>
        </is>
      </c>
      <c r="E3328" t="inlineStr">
        <is>
          <t>2023/03/08</t>
        </is>
      </c>
      <c r="F3328" t="inlineStr">
        <is>
          <t>2023-03</t>
        </is>
      </c>
      <c r="G3328" t="n">
        <v>2023</v>
      </c>
      <c r="H3328" t="n">
        <v>3</v>
      </c>
      <c r="I3328" t="inlineStr">
        <is>
          <t>Interest</t>
        </is>
      </c>
      <c r="J3328" t="inlineStr">
        <is>
          <t>Subscriptions</t>
        </is>
      </c>
      <c r="K3328" t="inlineStr">
        <is>
          <t>Interest Earned at 3.50%</t>
        </is>
      </c>
      <c r="L3328" t="inlineStr"/>
      <c r="M3328" s="26" t="n">
        <v>10.85</v>
      </c>
      <c r="N3328" t="inlineStr"/>
      <c r="O3328" t="inlineStr"/>
    </row>
    <row r="3329" hidden="1">
      <c r="A3329" s="30" t="inlineStr">
        <is>
          <t>2023-03-0800:36Dynamic interest boost adjustment at 1.50%-0.03</t>
        </is>
      </c>
      <c r="B3329" t="inlineStr">
        <is>
          <t>2023/03/08</t>
        </is>
      </c>
      <c r="C3329" t="inlineStr">
        <is>
          <t>00:36</t>
        </is>
      </c>
      <c r="D3329" s="20" t="inlineStr">
        <is>
          <t>2023/03/24</t>
        </is>
      </c>
      <c r="E3329" t="inlineStr">
        <is>
          <t>2023/03/08</t>
        </is>
      </c>
      <c r="F3329" t="inlineStr">
        <is>
          <t>2023-03</t>
        </is>
      </c>
      <c r="G3329" t="n">
        <v>2023</v>
      </c>
      <c r="H3329" t="n">
        <v>3</v>
      </c>
      <c r="I3329" t="inlineStr">
        <is>
          <t>Interest</t>
        </is>
      </c>
      <c r="J3329" t="inlineStr">
        <is>
          <t>CreditCard</t>
        </is>
      </c>
      <c r="K3329" t="inlineStr">
        <is>
          <t>Dynamic interest boost adjustment at 1.50%</t>
        </is>
      </c>
      <c r="L3329" t="inlineStr"/>
      <c r="M3329" s="26" t="n">
        <v>-0.03</v>
      </c>
      <c r="N3329" t="inlineStr">
        <is>
          <t>Interest</t>
        </is>
      </c>
      <c r="O3329" t="inlineStr">
        <is>
          <t>In</t>
        </is>
      </c>
    </row>
    <row r="3330" hidden="1">
      <c r="A3330" s="30" t="inlineStr">
        <is>
          <t>2023-03-0800:36Dynamic interest boost at 1.50%3.82</t>
        </is>
      </c>
      <c r="B3330" t="inlineStr">
        <is>
          <t>2023/03/08</t>
        </is>
      </c>
      <c r="C3330" t="inlineStr">
        <is>
          <t>00:36</t>
        </is>
      </c>
      <c r="D3330" s="20" t="inlineStr">
        <is>
          <t>2023/03/24</t>
        </is>
      </c>
      <c r="E3330" t="inlineStr">
        <is>
          <t>2023/03/08</t>
        </is>
      </c>
      <c r="F3330" t="inlineStr">
        <is>
          <t>2023-03</t>
        </is>
      </c>
      <c r="G3330" t="n">
        <v>2023</v>
      </c>
      <c r="H3330" t="n">
        <v>3</v>
      </c>
      <c r="I3330" t="inlineStr">
        <is>
          <t>Interest</t>
        </is>
      </c>
      <c r="J3330" t="inlineStr">
        <is>
          <t>CreditCard</t>
        </is>
      </c>
      <c r="K3330" t="inlineStr">
        <is>
          <t>Dynamic interest boost at 1.50%</t>
        </is>
      </c>
      <c r="L3330" t="inlineStr"/>
      <c r="M3330" s="26" t="n">
        <v>3.82</v>
      </c>
      <c r="N3330" t="inlineStr">
        <is>
          <t>Interest</t>
        </is>
      </c>
      <c r="O3330" t="inlineStr">
        <is>
          <t>In</t>
        </is>
      </c>
    </row>
    <row r="3331" hidden="1">
      <c r="A3331" s="30" t="inlineStr">
        <is>
          <t>2023-03-0800:36Dynamic interest cashback at 6.00%3.24</t>
        </is>
      </c>
      <c r="B3331" t="inlineStr">
        <is>
          <t>2023/03/08</t>
        </is>
      </c>
      <c r="C3331" t="inlineStr">
        <is>
          <t>00:36</t>
        </is>
      </c>
      <c r="D3331" s="20" t="inlineStr">
        <is>
          <t>2023/03/24</t>
        </is>
      </c>
      <c r="E3331" t="inlineStr">
        <is>
          <t>2023/03/08</t>
        </is>
      </c>
      <c r="F3331" t="inlineStr">
        <is>
          <t>2023-03</t>
        </is>
      </c>
      <c r="G3331" t="n">
        <v>2023</v>
      </c>
      <c r="H3331" t="n">
        <v>3</v>
      </c>
      <c r="I3331" t="inlineStr">
        <is>
          <t>Reward</t>
        </is>
      </c>
      <c r="J3331" t="inlineStr">
        <is>
          <t>CreditCard</t>
        </is>
      </c>
      <c r="K3331" t="inlineStr">
        <is>
          <t>Dynamic interest cashback at 6.00%</t>
        </is>
      </c>
      <c r="L3331" t="inlineStr"/>
      <c r="M3331" s="26" t="n">
        <v>3.24</v>
      </c>
      <c r="N3331" t="inlineStr">
        <is>
          <t>Interest</t>
        </is>
      </c>
      <c r="O3331" t="inlineStr">
        <is>
          <t>In</t>
        </is>
      </c>
    </row>
    <row r="3332" hidden="1">
      <c r="A3332" s="30" t="inlineStr">
        <is>
          <t>2023-03-0800:37Dynamic interest boost at 1.50%4.65</t>
        </is>
      </c>
      <c r="B3332" t="inlineStr">
        <is>
          <t>2023/03/08</t>
        </is>
      </c>
      <c r="C3332" t="inlineStr">
        <is>
          <t>00:37</t>
        </is>
      </c>
      <c r="D3332" s="20" t="inlineStr">
        <is>
          <t>2023/03/24</t>
        </is>
      </c>
      <c r="E3332" t="inlineStr">
        <is>
          <t>2023/03/08</t>
        </is>
      </c>
      <c r="F3332" t="inlineStr">
        <is>
          <t>2023-03</t>
        </is>
      </c>
      <c r="G3332" t="n">
        <v>2023</v>
      </c>
      <c r="H3332" t="n">
        <v>3</v>
      </c>
      <c r="I3332" t="inlineStr">
        <is>
          <t>Interest</t>
        </is>
      </c>
      <c r="J3332" t="inlineStr">
        <is>
          <t>Subscriptions</t>
        </is>
      </c>
      <c r="K3332" t="inlineStr">
        <is>
          <t>Dynamic interest boost at 1.50%</t>
        </is>
      </c>
      <c r="L3332" t="inlineStr"/>
      <c r="M3332" s="26" t="n">
        <v>4.65</v>
      </c>
      <c r="N3332" t="inlineStr"/>
      <c r="O3332" t="inlineStr"/>
    </row>
    <row r="3333" hidden="1">
      <c r="A3333" s="30" t="inlineStr">
        <is>
          <t>2023-03-0800:42Dynamic interest boost at 1.50%1.51</t>
        </is>
      </c>
      <c r="B3333" t="inlineStr">
        <is>
          <t>2023/03/08</t>
        </is>
      </c>
      <c r="C3333" t="inlineStr">
        <is>
          <t>00:42</t>
        </is>
      </c>
      <c r="D3333" s="20" t="inlineStr">
        <is>
          <t>2023/03/24</t>
        </is>
      </c>
      <c r="E3333" t="inlineStr">
        <is>
          <t>2023/03/08</t>
        </is>
      </c>
      <c r="F3333" t="inlineStr">
        <is>
          <t>2023-03</t>
        </is>
      </c>
      <c r="G3333" t="n">
        <v>2023</v>
      </c>
      <c r="H3333" t="n">
        <v>3</v>
      </c>
      <c r="I3333" t="inlineStr">
        <is>
          <t>Interest</t>
        </is>
      </c>
      <c r="J3333" t="inlineStr">
        <is>
          <t>WhiskenHousehold</t>
        </is>
      </c>
      <c r="K3333" t="inlineStr">
        <is>
          <t>Dynamic interest boost at 1.50%</t>
        </is>
      </c>
      <c r="L3333" t="inlineStr"/>
      <c r="M3333" s="26" t="n">
        <v>1.51</v>
      </c>
      <c r="N3333" t="inlineStr">
        <is>
          <t>Interest</t>
        </is>
      </c>
      <c r="O3333" t="inlineStr">
        <is>
          <t>In</t>
        </is>
      </c>
    </row>
    <row r="3334" hidden="1">
      <c r="A3334" s="30" t="inlineStr">
        <is>
          <t>2023-03-0808:26BRET CONTRERAS 29.95 USDKC YOUNG-573.75</t>
        </is>
      </c>
      <c r="B3334" t="inlineStr">
        <is>
          <t>2023/03/08</t>
        </is>
      </c>
      <c r="C3334" t="inlineStr">
        <is>
          <t>08:26</t>
        </is>
      </c>
      <c r="D3334" s="20" t="inlineStr">
        <is>
          <t>2023/03/24</t>
        </is>
      </c>
      <c r="E3334" t="inlineStr">
        <is>
          <t>2023/03/08</t>
        </is>
      </c>
      <c r="F3334" t="inlineStr">
        <is>
          <t>2023-03</t>
        </is>
      </c>
      <c r="G3334" t="n">
        <v>2023</v>
      </c>
      <c r="H3334" t="n">
        <v>3</v>
      </c>
      <c r="I3334" t="inlineStr">
        <is>
          <t>Online</t>
        </is>
      </c>
      <c r="J3334" t="inlineStr">
        <is>
          <t>Subscriptions</t>
        </is>
      </c>
      <c r="K3334" t="inlineStr">
        <is>
          <t>BRET CONTRERAS 29.95 USD</t>
        </is>
      </c>
      <c r="L3334" t="inlineStr">
        <is>
          <t>KC YOUNG</t>
        </is>
      </c>
      <c r="M3334" s="26" t="n">
        <v>-573.75</v>
      </c>
      <c r="N3334" t="inlineStr"/>
      <c r="O3334" t="inlineStr"/>
    </row>
    <row r="3335" hidden="1">
      <c r="A3335" s="30" t="inlineStr">
        <is>
          <t>2023-03-0816:14Checkers Kyalami GAUTENGKC YOUNG-116.97</t>
        </is>
      </c>
      <c r="B3335" t="inlineStr">
        <is>
          <t>2023/03/08</t>
        </is>
      </c>
      <c r="C3335" t="inlineStr">
        <is>
          <t>16:14</t>
        </is>
      </c>
      <c r="D3335" s="20" t="inlineStr">
        <is>
          <t>2023/03/24</t>
        </is>
      </c>
      <c r="E3335" t="inlineStr">
        <is>
          <t>2023/03/08</t>
        </is>
      </c>
      <c r="F3335" t="inlineStr">
        <is>
          <t>2023-03</t>
        </is>
      </c>
      <c r="G3335" t="n">
        <v>2023</v>
      </c>
      <c r="H3335" t="n">
        <v>3</v>
      </c>
      <c r="I3335" t="inlineStr">
        <is>
          <t>POS Purchase</t>
        </is>
      </c>
      <c r="J3335" t="inlineStr">
        <is>
          <t>CreditCard</t>
        </is>
      </c>
      <c r="K3335" t="inlineStr">
        <is>
          <t>Checkers Kyalami GAUTENG</t>
        </is>
      </c>
      <c r="L3335" t="inlineStr">
        <is>
          <t>KC YOUNG</t>
        </is>
      </c>
      <c r="M3335" s="26" t="n">
        <v>-116.97</v>
      </c>
      <c r="N3335" t="inlineStr">
        <is>
          <t>Groceries</t>
        </is>
      </c>
      <c r="O3335" t="inlineStr">
        <is>
          <t>Out</t>
        </is>
      </c>
    </row>
    <row r="3336" hidden="1">
      <c r="A3336" s="30" t="inlineStr">
        <is>
          <t>2023-03-0901:18Recurring inter account transfer from acc...4021 B550</t>
        </is>
      </c>
      <c r="B3336" t="inlineStr">
        <is>
          <t>2023/03/09</t>
        </is>
      </c>
      <c r="C3336" t="inlineStr">
        <is>
          <t>01:18</t>
        </is>
      </c>
      <c r="D3336" s="20" t="inlineStr">
        <is>
          <t>2023/03/24</t>
        </is>
      </c>
      <c r="E3336" t="inlineStr">
        <is>
          <t>2023/03/09</t>
        </is>
      </c>
      <c r="F3336" t="inlineStr">
        <is>
          <t>2023-03</t>
        </is>
      </c>
      <c r="G3336" t="n">
        <v>2023</v>
      </c>
      <c r="H3336" t="n">
        <v>3</v>
      </c>
      <c r="I3336" t="inlineStr">
        <is>
          <t>Transfer</t>
        </is>
      </c>
      <c r="J3336" t="inlineStr">
        <is>
          <t>Subscriptions</t>
        </is>
      </c>
      <c r="K3336" t="inlineStr">
        <is>
          <t>Recurring inter account transfer from acc...4021 B</t>
        </is>
      </c>
      <c r="L3336" t="inlineStr"/>
      <c r="M3336" s="26" t="n">
        <v>550</v>
      </c>
      <c r="N3336" t="inlineStr"/>
      <c r="O3336" t="inlineStr"/>
    </row>
    <row r="3337" hidden="1">
      <c r="A3337" s="30" t="inlineStr">
        <is>
          <t>2023-03-0901:18Recurring inter account transfer to acc...7030 Boo-550</t>
        </is>
      </c>
      <c r="B3337" t="inlineStr">
        <is>
          <t>2023/03/09</t>
        </is>
      </c>
      <c r="C3337" t="inlineStr">
        <is>
          <t>01:18</t>
        </is>
      </c>
      <c r="D3337" s="20" t="inlineStr">
        <is>
          <t>2023/03/24</t>
        </is>
      </c>
      <c r="E3337" t="inlineStr">
        <is>
          <t>2023/03/09</t>
        </is>
      </c>
      <c r="F3337" t="inlineStr">
        <is>
          <t>2023-03</t>
        </is>
      </c>
      <c r="G3337" t="n">
        <v>2023</v>
      </c>
      <c r="H3337" t="n">
        <v>3</v>
      </c>
      <c r="I3337" t="inlineStr">
        <is>
          <t>Transfer</t>
        </is>
      </c>
      <c r="J3337" t="inlineStr">
        <is>
          <t>CreditCard</t>
        </is>
      </c>
      <c r="K3337" t="inlineStr">
        <is>
          <t>Recurring inter account transfer to acc...7030 Boo</t>
        </is>
      </c>
      <c r="L3337" t="inlineStr"/>
      <c r="M3337" s="26" t="n">
        <v>-550</v>
      </c>
      <c r="N3337" t="inlineStr">
        <is>
          <t>Fitness</t>
        </is>
      </c>
      <c r="O3337" t="inlineStr">
        <is>
          <t>Out</t>
        </is>
      </c>
    </row>
    <row r="3338" hidden="1">
      <c r="A3338" s="30" t="inlineStr">
        <is>
          <t>2023-03-1001:29Recurring inter account transfer from acc...4021 F58</t>
        </is>
      </c>
      <c r="B3338" t="inlineStr">
        <is>
          <t>2023/03/10</t>
        </is>
      </c>
      <c r="C3338" t="inlineStr">
        <is>
          <t>01:29</t>
        </is>
      </c>
      <c r="D3338" s="20" t="inlineStr">
        <is>
          <t>2023/03/24</t>
        </is>
      </c>
      <c r="E3338" t="inlineStr">
        <is>
          <t>2023/03/10</t>
        </is>
      </c>
      <c r="F3338" t="inlineStr">
        <is>
          <t>2023-03</t>
        </is>
      </c>
      <c r="G3338" t="n">
        <v>2023</v>
      </c>
      <c r="H3338" t="n">
        <v>3</v>
      </c>
      <c r="I3338" t="inlineStr">
        <is>
          <t>Transfer</t>
        </is>
      </c>
      <c r="J3338" t="inlineStr">
        <is>
          <t>Subscriptions</t>
        </is>
      </c>
      <c r="K3338" t="inlineStr">
        <is>
          <t>Recurring inter account transfer from acc...4021 F</t>
        </is>
      </c>
      <c r="L3338" t="inlineStr"/>
      <c r="M3338" s="26" t="n">
        <v>58</v>
      </c>
      <c r="N3338" t="inlineStr"/>
      <c r="O3338" t="inlineStr"/>
    </row>
    <row r="3339" hidden="1">
      <c r="A3339" s="30" t="inlineStr">
        <is>
          <t>2023-03-1001:29Recurring inter account transfer to acc...7030 Fan-58</t>
        </is>
      </c>
      <c r="B3339" t="inlineStr">
        <is>
          <t>2023/03/10</t>
        </is>
      </c>
      <c r="C3339" t="inlineStr">
        <is>
          <t>01:29</t>
        </is>
      </c>
      <c r="D3339" s="20" t="inlineStr">
        <is>
          <t>2023/03/24</t>
        </is>
      </c>
      <c r="E3339" t="inlineStr">
        <is>
          <t>2023/03/10</t>
        </is>
      </c>
      <c r="F3339" t="inlineStr">
        <is>
          <t>2023-03</t>
        </is>
      </c>
      <c r="G3339" t="n">
        <v>2023</v>
      </c>
      <c r="H3339" t="n">
        <v>3</v>
      </c>
      <c r="I3339" t="inlineStr">
        <is>
          <t>Transfer</t>
        </is>
      </c>
      <c r="J3339" t="inlineStr">
        <is>
          <t>CreditCard</t>
        </is>
      </c>
      <c r="K3339" t="inlineStr">
        <is>
          <t>Recurring inter account transfer to acc...7030 Fan</t>
        </is>
      </c>
      <c r="L3339" t="inlineStr"/>
      <c r="M3339" s="26" t="n">
        <v>-58</v>
      </c>
      <c r="N3339" t="inlineStr">
        <is>
          <t>Hobbies</t>
        </is>
      </c>
      <c r="O3339" t="inlineStr">
        <is>
          <t>Out</t>
        </is>
      </c>
    </row>
    <row r="3340" hidden="1">
      <c r="A3340" s="30" t="inlineStr">
        <is>
          <t>2023-03-1013:11Liquor Shop Kyalami KYALAMI RIDGEKC YOUNG-323.95</t>
        </is>
      </c>
      <c r="B3340" t="inlineStr">
        <is>
          <t>2023/03/10</t>
        </is>
      </c>
      <c r="C3340" t="inlineStr">
        <is>
          <t>13:11</t>
        </is>
      </c>
      <c r="D3340" s="20" t="inlineStr">
        <is>
          <t>2023/03/24</t>
        </is>
      </c>
      <c r="E3340" t="inlineStr">
        <is>
          <t>2023/03/10</t>
        </is>
      </c>
      <c r="F3340" t="inlineStr">
        <is>
          <t>2023-03</t>
        </is>
      </c>
      <c r="G3340" t="n">
        <v>2023</v>
      </c>
      <c r="H3340" t="n">
        <v>3</v>
      </c>
      <c r="I3340" t="inlineStr">
        <is>
          <t>POS Purchase</t>
        </is>
      </c>
      <c r="J3340" t="inlineStr">
        <is>
          <t>CreditCard</t>
        </is>
      </c>
      <c r="K3340" t="inlineStr">
        <is>
          <t>Liquor Shop Kyalami KYALAMI RIDGE</t>
        </is>
      </c>
      <c r="L3340" t="inlineStr">
        <is>
          <t>KC YOUNG</t>
        </is>
      </c>
      <c r="M3340" s="26" t="n">
        <v>-323.95</v>
      </c>
      <c r="N3340" t="inlineStr"/>
      <c r="O3340" t="inlineStr"/>
    </row>
    <row r="3341" hidden="1">
      <c r="A3341" s="30" t="inlineStr">
        <is>
          <t>2023-03-1018:23INSURECASH4002101773-236130352194.01</t>
        </is>
      </c>
      <c r="B3341" t="inlineStr">
        <is>
          <t>2023/03/10</t>
        </is>
      </c>
      <c r="C3341" t="inlineStr">
        <is>
          <t>18:23</t>
        </is>
      </c>
      <c r="D3341" s="20" t="inlineStr">
        <is>
          <t>2023/03/24</t>
        </is>
      </c>
      <c r="E3341" t="inlineStr">
        <is>
          <t>2023/03/10</t>
        </is>
      </c>
      <c r="F3341" t="inlineStr">
        <is>
          <t>2023-03</t>
        </is>
      </c>
      <c r="G3341" t="n">
        <v>2023</v>
      </c>
      <c r="H3341" t="n">
        <v>3</v>
      </c>
      <c r="I3341" t="inlineStr">
        <is>
          <t>EFT</t>
        </is>
      </c>
      <c r="J3341" t="inlineStr">
        <is>
          <t>CreditCard</t>
        </is>
      </c>
      <c r="K3341" t="inlineStr">
        <is>
          <t>INSURECASH4002101773-236130352</t>
        </is>
      </c>
      <c r="L3341" t="inlineStr"/>
      <c r="M3341" s="26" t="n">
        <v>194.01</v>
      </c>
      <c r="N3341" t="inlineStr">
        <is>
          <t>Insurance</t>
        </is>
      </c>
      <c r="O3341" t="inlineStr">
        <is>
          <t>Out</t>
        </is>
      </c>
    </row>
    <row r="3342" hidden="1">
      <c r="A3342" s="30" t="inlineStr">
        <is>
          <t>2023-03-1018:27Dis-Chem Douglasdale WELTEVREDEN PKC YOUNG-94.95</t>
        </is>
      </c>
      <c r="B3342" t="inlineStr">
        <is>
          <t>2023/03/10</t>
        </is>
      </c>
      <c r="C3342" t="inlineStr">
        <is>
          <t>18:27</t>
        </is>
      </c>
      <c r="D3342" s="20" t="inlineStr">
        <is>
          <t>2023/03/24</t>
        </is>
      </c>
      <c r="E3342" t="inlineStr">
        <is>
          <t>2023/03/10</t>
        </is>
      </c>
      <c r="F3342" t="inlineStr">
        <is>
          <t>2023-03</t>
        </is>
      </c>
      <c r="G3342" t="n">
        <v>2023</v>
      </c>
      <c r="H3342" t="n">
        <v>3</v>
      </c>
      <c r="I3342" t="inlineStr">
        <is>
          <t>POS Purchase</t>
        </is>
      </c>
      <c r="J3342" t="inlineStr">
        <is>
          <t>CreditCard</t>
        </is>
      </c>
      <c r="K3342" t="inlineStr">
        <is>
          <t>Dis-Chem Douglasdale WELTEVREDEN P</t>
        </is>
      </c>
      <c r="L3342" t="inlineStr">
        <is>
          <t>KC YOUNG</t>
        </is>
      </c>
      <c r="M3342" s="26" t="n">
        <v>-94.95</v>
      </c>
      <c r="N3342" t="inlineStr"/>
      <c r="O3342" t="inlineStr"/>
    </row>
    <row r="3343" hidden="1">
      <c r="A3343" s="30" t="inlineStr">
        <is>
          <t>2023-03-1100:56Recurring inter account transfer from acc...4021 S50</t>
        </is>
      </c>
      <c r="B3343" t="inlineStr">
        <is>
          <t>2023/03/11</t>
        </is>
      </c>
      <c r="C3343" t="inlineStr">
        <is>
          <t>00:56</t>
        </is>
      </c>
      <c r="D3343" s="20" t="inlineStr">
        <is>
          <t>2023/03/24</t>
        </is>
      </c>
      <c r="E3343" t="inlineStr">
        <is>
          <t>2023/03/11</t>
        </is>
      </c>
      <c r="F3343" t="inlineStr">
        <is>
          <t>2023-03</t>
        </is>
      </c>
      <c r="G3343" t="n">
        <v>2023</v>
      </c>
      <c r="H3343" t="n">
        <v>3</v>
      </c>
      <c r="I3343" t="inlineStr">
        <is>
          <t>Transfer</t>
        </is>
      </c>
      <c r="J3343" t="inlineStr">
        <is>
          <t>Subscriptions</t>
        </is>
      </c>
      <c r="K3343" t="inlineStr">
        <is>
          <t>Recurring inter account transfer from acc...4021 S</t>
        </is>
      </c>
      <c r="L3343" t="inlineStr"/>
      <c r="M3343" s="26" t="n">
        <v>50</v>
      </c>
      <c r="N3343" t="inlineStr"/>
      <c r="O3343" t="inlineStr"/>
    </row>
    <row r="3344" hidden="1">
      <c r="A3344" s="30" t="inlineStr">
        <is>
          <t>2023-03-1100:56Recurring inter account transfer to acc...7030 Str-50</t>
        </is>
      </c>
      <c r="B3344" t="inlineStr">
        <is>
          <t>2023/03/11</t>
        </is>
      </c>
      <c r="C3344" t="inlineStr">
        <is>
          <t>00:56</t>
        </is>
      </c>
      <c r="D3344" s="20" t="inlineStr">
        <is>
          <t>2023/03/24</t>
        </is>
      </c>
      <c r="E3344" t="inlineStr">
        <is>
          <t>2023/03/11</t>
        </is>
      </c>
      <c r="F3344" t="inlineStr">
        <is>
          <t>2023-03</t>
        </is>
      </c>
      <c r="G3344" t="n">
        <v>2023</v>
      </c>
      <c r="H3344" t="n">
        <v>3</v>
      </c>
      <c r="I3344" t="inlineStr">
        <is>
          <t>Transfer</t>
        </is>
      </c>
      <c r="J3344" t="inlineStr">
        <is>
          <t>CreditCard</t>
        </is>
      </c>
      <c r="K3344" t="inlineStr">
        <is>
          <t>Recurring inter account transfer to acc...7030 Str</t>
        </is>
      </c>
      <c r="L3344" t="inlineStr"/>
      <c r="M3344" s="26" t="n">
        <v>-50</v>
      </c>
      <c r="N3344" t="inlineStr">
        <is>
          <t>Fitness</t>
        </is>
      </c>
      <c r="O3344" t="inlineStr">
        <is>
          <t>Out</t>
        </is>
      </c>
    </row>
    <row r="3345" hidden="1">
      <c r="A3345" s="30" t="inlineStr">
        <is>
          <t>2023-03-1123:50Interest Earned at 4.75%37.81</t>
        </is>
      </c>
      <c r="B3345" t="inlineStr">
        <is>
          <t>2023/03/11</t>
        </is>
      </c>
      <c r="C3345" t="inlineStr">
        <is>
          <t>23:50</t>
        </is>
      </c>
      <c r="D3345" s="20" t="inlineStr">
        <is>
          <t>2023/03/24</t>
        </is>
      </c>
      <c r="E3345" t="inlineStr">
        <is>
          <t>2023/03/11</t>
        </is>
      </c>
      <c r="F3345" t="inlineStr">
        <is>
          <t>2023-03</t>
        </is>
      </c>
      <c r="G3345" t="n">
        <v>2023</v>
      </c>
      <c r="H3345" t="n">
        <v>3</v>
      </c>
      <c r="I3345" t="inlineStr">
        <is>
          <t>Interest</t>
        </is>
      </c>
      <c r="J3345" t="inlineStr">
        <is>
          <t>KirstSurance</t>
        </is>
      </c>
      <c r="K3345" t="inlineStr">
        <is>
          <t>Interest Earned at 4.75%</t>
        </is>
      </c>
      <c r="L3345" t="inlineStr"/>
      <c r="M3345" s="23" t="n">
        <v>37.81</v>
      </c>
      <c r="N3345" t="inlineStr"/>
      <c r="O3345" t="inlineStr"/>
    </row>
    <row r="3346" hidden="1">
      <c r="A3346" s="30" t="inlineStr">
        <is>
          <t>2023-03-1123:56Dynamic interest boost at 1.50%11.94</t>
        </is>
      </c>
      <c r="B3346" t="inlineStr">
        <is>
          <t>2023/03/11</t>
        </is>
      </c>
      <c r="C3346" t="inlineStr">
        <is>
          <t>23:56</t>
        </is>
      </c>
      <c r="D3346" s="20" t="inlineStr">
        <is>
          <t>2023/03/24</t>
        </is>
      </c>
      <c r="E3346" t="inlineStr">
        <is>
          <t>2023/03/11</t>
        </is>
      </c>
      <c r="F3346" t="inlineStr">
        <is>
          <t>2023-03</t>
        </is>
      </c>
      <c r="G3346" t="n">
        <v>2023</v>
      </c>
      <c r="H3346" t="n">
        <v>3</v>
      </c>
      <c r="I3346" t="inlineStr">
        <is>
          <t>Interest</t>
        </is>
      </c>
      <c r="J3346" t="inlineStr">
        <is>
          <t>KirstSurance</t>
        </is>
      </c>
      <c r="K3346" t="inlineStr">
        <is>
          <t>Dynamic interest boost at 1.50%</t>
        </is>
      </c>
      <c r="L3346" t="inlineStr"/>
      <c r="M3346" s="23" t="n">
        <v>11.94</v>
      </c>
      <c r="N3346" t="inlineStr"/>
      <c r="O3346" t="inlineStr"/>
    </row>
    <row r="3347" hidden="1">
      <c r="A3347" s="30" t="inlineStr">
        <is>
          <t>2023-03-1210:38BP MONTE FOURWAYSKC YOUNG-770.59</t>
        </is>
      </c>
      <c r="B3347" t="inlineStr">
        <is>
          <t>2023/03/12</t>
        </is>
      </c>
      <c r="C3347" t="inlineStr">
        <is>
          <t>10:38</t>
        </is>
      </c>
      <c r="D3347" s="20" t="inlineStr">
        <is>
          <t>2023/03/24</t>
        </is>
      </c>
      <c r="E3347" t="inlineStr">
        <is>
          <t>2023/03/12</t>
        </is>
      </c>
      <c r="F3347" t="inlineStr">
        <is>
          <t>2023-03</t>
        </is>
      </c>
      <c r="G3347" t="n">
        <v>2023</v>
      </c>
      <c r="H3347" t="n">
        <v>3</v>
      </c>
      <c r="I3347" t="inlineStr">
        <is>
          <t>POS Purchase</t>
        </is>
      </c>
      <c r="J3347" t="inlineStr">
        <is>
          <t>CreditCard</t>
        </is>
      </c>
      <c r="K3347" t="inlineStr">
        <is>
          <t>BP MONTE FOURWAYS</t>
        </is>
      </c>
      <c r="L3347" t="inlineStr">
        <is>
          <t>KC YOUNG</t>
        </is>
      </c>
      <c r="M3347" s="26" t="n">
        <v>-770.59</v>
      </c>
      <c r="N3347" t="inlineStr">
        <is>
          <t>Car</t>
        </is>
      </c>
      <c r="O3347" t="inlineStr">
        <is>
          <t>Out</t>
        </is>
      </c>
    </row>
    <row r="3348" hidden="1">
      <c r="A3348" s="30" t="inlineStr">
        <is>
          <t>2023-03-1215:07Checkers Kyalami GAUTENGKC YOUNG-970.21</t>
        </is>
      </c>
      <c r="B3348" t="inlineStr">
        <is>
          <t>2023/03/12</t>
        </is>
      </c>
      <c r="C3348" t="inlineStr">
        <is>
          <t>15:07</t>
        </is>
      </c>
      <c r="D3348" s="20" t="inlineStr">
        <is>
          <t>2023/03/24</t>
        </is>
      </c>
      <c r="E3348" t="inlineStr">
        <is>
          <t>2023/03/12</t>
        </is>
      </c>
      <c r="F3348" t="inlineStr">
        <is>
          <t>2023-03</t>
        </is>
      </c>
      <c r="G3348" t="n">
        <v>2023</v>
      </c>
      <c r="H3348" t="n">
        <v>3</v>
      </c>
      <c r="I3348" t="inlineStr">
        <is>
          <t>Apple Pay</t>
        </is>
      </c>
      <c r="J3348" t="inlineStr">
        <is>
          <t>WhiskenHousehold</t>
        </is>
      </c>
      <c r="K3348" t="inlineStr">
        <is>
          <t>Checkers Kyalami GAUTENG</t>
        </is>
      </c>
      <c r="L3348" t="inlineStr">
        <is>
          <t>KC YOUNG</t>
        </is>
      </c>
      <c r="M3348" s="26" t="n">
        <v>-970.21</v>
      </c>
      <c r="N3348" t="inlineStr">
        <is>
          <t>Groceries</t>
        </is>
      </c>
      <c r="O3348" t="inlineStr">
        <is>
          <t>Out</t>
        </is>
      </c>
    </row>
    <row r="3349" hidden="1">
      <c r="A3349" s="30" t="inlineStr">
        <is>
          <t>2023-03-1312:56WOOLWORTHS SANDTONKC YOUNG-10.97</t>
        </is>
      </c>
      <c r="B3349" t="inlineStr">
        <is>
          <t>2023/03/13</t>
        </is>
      </c>
      <c r="C3349" t="inlineStr">
        <is>
          <t>12:56</t>
        </is>
      </c>
      <c r="D3349" s="20" t="inlineStr">
        <is>
          <t>2023/03/24</t>
        </is>
      </c>
      <c r="E3349" t="inlineStr">
        <is>
          <t>2023/03/13</t>
        </is>
      </c>
      <c r="F3349" t="inlineStr">
        <is>
          <t>2023-03</t>
        </is>
      </c>
      <c r="G3349" t="n">
        <v>2023</v>
      </c>
      <c r="H3349" t="n">
        <v>3</v>
      </c>
      <c r="I3349" t="inlineStr">
        <is>
          <t>POS Purchase</t>
        </is>
      </c>
      <c r="J3349" t="inlineStr">
        <is>
          <t>CreditCard</t>
        </is>
      </c>
      <c r="K3349" t="inlineStr">
        <is>
          <t>WOOLWORTHS SANDTON</t>
        </is>
      </c>
      <c r="L3349" t="inlineStr">
        <is>
          <t>KC YOUNG</t>
        </is>
      </c>
      <c r="M3349" s="26" t="n">
        <v>-10.97</v>
      </c>
      <c r="N3349" t="inlineStr"/>
      <c r="O3349" t="inlineStr"/>
    </row>
    <row r="3350" hidden="1">
      <c r="A3350" s="30" t="inlineStr">
        <is>
          <t>2023-03-1410:30UDEMY: ONLINE COURSES 219.99 ZARKC YOUNG-219.99</t>
        </is>
      </c>
      <c r="B3350" t="inlineStr">
        <is>
          <t>2023/03/14</t>
        </is>
      </c>
      <c r="C3350" t="inlineStr">
        <is>
          <t>10:30</t>
        </is>
      </c>
      <c r="D3350" s="20" t="inlineStr">
        <is>
          <t>2023/03/24</t>
        </is>
      </c>
      <c r="E3350" t="inlineStr">
        <is>
          <t>2023/03/14</t>
        </is>
      </c>
      <c r="F3350" t="inlineStr">
        <is>
          <t>2023-03</t>
        </is>
      </c>
      <c r="G3350" t="n">
        <v>2023</v>
      </c>
      <c r="H3350" t="n">
        <v>3</v>
      </c>
      <c r="I3350" t="inlineStr">
        <is>
          <t>Online</t>
        </is>
      </c>
      <c r="J3350" t="inlineStr">
        <is>
          <t>CreditCard</t>
        </is>
      </c>
      <c r="K3350" t="inlineStr">
        <is>
          <t>UDEMY: ONLINE COURSES 219.99 ZAR</t>
        </is>
      </c>
      <c r="L3350" t="inlineStr">
        <is>
          <t>KC YOUNG</t>
        </is>
      </c>
      <c r="M3350" s="26" t="n">
        <v>-219.99</v>
      </c>
      <c r="N3350" t="inlineStr"/>
      <c r="O3350" t="inlineStr"/>
    </row>
    <row r="3351" hidden="1">
      <c r="A3351" s="30" t="inlineStr">
        <is>
          <t>2023-03-1412:26Courier for vault certificateQ-PRO-150</t>
        </is>
      </c>
      <c r="B3351" t="inlineStr">
        <is>
          <t>2023/03/14</t>
        </is>
      </c>
      <c r="C3351" t="inlineStr">
        <is>
          <t>12:26</t>
        </is>
      </c>
      <c r="D3351" s="20" t="inlineStr">
        <is>
          <t>2023/03/24</t>
        </is>
      </c>
      <c r="E3351" t="inlineStr">
        <is>
          <t>2023/03/14</t>
        </is>
      </c>
      <c r="F3351" t="inlineStr">
        <is>
          <t>2023-03</t>
        </is>
      </c>
      <c r="G3351" t="n">
        <v>2023</v>
      </c>
      <c r="H3351" t="n">
        <v>3</v>
      </c>
      <c r="I3351" t="inlineStr">
        <is>
          <t>EFT</t>
        </is>
      </c>
      <c r="J3351" t="inlineStr">
        <is>
          <t>CreditCard</t>
        </is>
      </c>
      <c r="K3351" t="inlineStr">
        <is>
          <t>Courier for vault certificate</t>
        </is>
      </c>
      <c r="L3351" t="inlineStr">
        <is>
          <t>Q-PRO</t>
        </is>
      </c>
      <c r="M3351" s="26" t="n">
        <v>-150</v>
      </c>
      <c r="N3351" t="inlineStr"/>
      <c r="O3351" t="inlineStr"/>
    </row>
    <row r="3352" hidden="1">
      <c r="A3352" s="30" t="inlineStr">
        <is>
          <t>2023-03-1419:35AMICI MALAKITE GREENSTONE HIKC YOUNG-116</t>
        </is>
      </c>
      <c r="B3352" t="inlineStr">
        <is>
          <t>2023/03/14</t>
        </is>
      </c>
      <c r="C3352" t="inlineStr">
        <is>
          <t>19:35</t>
        </is>
      </c>
      <c r="D3352" s="20" t="inlineStr">
        <is>
          <t>2023/03/24</t>
        </is>
      </c>
      <c r="E3352" t="inlineStr">
        <is>
          <t>2023/03/14</t>
        </is>
      </c>
      <c r="F3352" t="inlineStr">
        <is>
          <t>2023-03</t>
        </is>
      </c>
      <c r="G3352" t="n">
        <v>2023</v>
      </c>
      <c r="H3352" t="n">
        <v>3</v>
      </c>
      <c r="I3352" t="inlineStr">
        <is>
          <t>POS Purchase</t>
        </is>
      </c>
      <c r="J3352" t="inlineStr">
        <is>
          <t>CreditCard</t>
        </is>
      </c>
      <c r="K3352" t="inlineStr">
        <is>
          <t>AMICI MALAKITE GREENSTONE HI</t>
        </is>
      </c>
      <c r="L3352" t="inlineStr">
        <is>
          <t>KC YOUNG</t>
        </is>
      </c>
      <c r="M3352" s="26" t="n">
        <v>-116</v>
      </c>
      <c r="N3352" t="inlineStr"/>
      <c r="O3352" t="inlineStr"/>
    </row>
    <row r="3353" hidden="1">
      <c r="A3353" s="30" t="inlineStr">
        <is>
          <t>2023-03-1517:43KFC KYALAMI DOWNS46482 Kyalami EstatKC YOUNG-59.9</t>
        </is>
      </c>
      <c r="B3353" t="inlineStr">
        <is>
          <t>2023/03/15</t>
        </is>
      </c>
      <c r="C3353" t="inlineStr">
        <is>
          <t>17:43</t>
        </is>
      </c>
      <c r="D3353" s="20" t="inlineStr">
        <is>
          <t>2023/03/24</t>
        </is>
      </c>
      <c r="E3353" t="inlineStr">
        <is>
          <t>2023/03/15</t>
        </is>
      </c>
      <c r="F3353" t="inlineStr">
        <is>
          <t>2023-03</t>
        </is>
      </c>
      <c r="G3353" t="n">
        <v>2023</v>
      </c>
      <c r="H3353" t="n">
        <v>3</v>
      </c>
      <c r="I3353" t="inlineStr">
        <is>
          <t>Apple Pay</t>
        </is>
      </c>
      <c r="J3353" t="inlineStr">
        <is>
          <t>CreditCard</t>
        </is>
      </c>
      <c r="K3353" t="inlineStr">
        <is>
          <t>KFC KYALAMI DOWNS46482 Kyalami Estat</t>
        </is>
      </c>
      <c r="L3353" t="inlineStr">
        <is>
          <t>KC YOUNG</t>
        </is>
      </c>
      <c r="M3353" s="26" t="n">
        <v>-59.9</v>
      </c>
      <c r="N3353" t="inlineStr"/>
      <c r="O3353" t="inlineStr"/>
    </row>
    <row r="3354" hidden="1">
      <c r="A3354" s="30" t="inlineStr">
        <is>
          <t>2023-03-1613:31Checkers Kyalami GAUTENGKC YOUNG-64.99</t>
        </is>
      </c>
      <c r="B3354" t="inlineStr">
        <is>
          <t>2023/03/16</t>
        </is>
      </c>
      <c r="C3354" t="inlineStr">
        <is>
          <t>13:31</t>
        </is>
      </c>
      <c r="D3354" s="20" t="inlineStr">
        <is>
          <t>2023/03/24</t>
        </is>
      </c>
      <c r="E3354" t="inlineStr">
        <is>
          <t>2023/03/16</t>
        </is>
      </c>
      <c r="F3354" t="inlineStr">
        <is>
          <t>2023-03</t>
        </is>
      </c>
      <c r="G3354" t="n">
        <v>2023</v>
      </c>
      <c r="H3354" t="n">
        <v>3</v>
      </c>
      <c r="I3354" t="inlineStr">
        <is>
          <t>POS Purchase</t>
        </is>
      </c>
      <c r="J3354" t="inlineStr">
        <is>
          <t>CreditCard</t>
        </is>
      </c>
      <c r="K3354" t="inlineStr">
        <is>
          <t>Checkers Kyalami GAUTENG</t>
        </is>
      </c>
      <c r="L3354" t="inlineStr">
        <is>
          <t>KC YOUNG</t>
        </is>
      </c>
      <c r="M3354" s="26" t="n">
        <v>-64.98999999999999</v>
      </c>
      <c r="N3354" t="inlineStr">
        <is>
          <t>Groceries</t>
        </is>
      </c>
      <c r="O3354" t="inlineStr">
        <is>
          <t>Out</t>
        </is>
      </c>
    </row>
    <row r="3355" hidden="1">
      <c r="A3355" s="30" t="inlineStr">
        <is>
          <t>2023-03-1617:44Top upTo: Credit card-10426.5</t>
        </is>
      </c>
      <c r="B3355" t="inlineStr">
        <is>
          <t>2023/03/16</t>
        </is>
      </c>
      <c r="C3355" t="inlineStr">
        <is>
          <t>17:44</t>
        </is>
      </c>
      <c r="D3355" s="20" t="inlineStr">
        <is>
          <t>2023/03/24</t>
        </is>
      </c>
      <c r="E3355" t="inlineStr">
        <is>
          <t>2023/03/16</t>
        </is>
      </c>
      <c r="F3355" t="inlineStr">
        <is>
          <t>2023-03</t>
        </is>
      </c>
      <c r="G3355" t="n">
        <v>2023</v>
      </c>
      <c r="H3355" t="n">
        <v>3</v>
      </c>
      <c r="I3355" t="inlineStr">
        <is>
          <t>Transfer</t>
        </is>
      </c>
      <c r="J3355" t="inlineStr">
        <is>
          <t>KirstSurance</t>
        </is>
      </c>
      <c r="K3355" t="inlineStr">
        <is>
          <t>Top up</t>
        </is>
      </c>
      <c r="L3355" t="inlineStr">
        <is>
          <t>To: Credit card</t>
        </is>
      </c>
      <c r="M3355" s="26" t="n">
        <v>-10426.5</v>
      </c>
      <c r="N3355" t="inlineStr"/>
      <c r="O3355" t="inlineStr"/>
    </row>
    <row r="3356" hidden="1">
      <c r="A3356" s="30" t="inlineStr">
        <is>
          <t>2023-03-1617:44Top upFrom: KIRST-SURANCE10426.5</t>
        </is>
      </c>
      <c r="B3356" t="inlineStr">
        <is>
          <t>2023/03/16</t>
        </is>
      </c>
      <c r="C3356" t="inlineStr">
        <is>
          <t>17:44</t>
        </is>
      </c>
      <c r="D3356" s="20" t="inlineStr">
        <is>
          <t>2023/03/24</t>
        </is>
      </c>
      <c r="E3356" t="inlineStr">
        <is>
          <t>2023/03/16</t>
        </is>
      </c>
      <c r="F3356" t="inlineStr">
        <is>
          <t>2023-03</t>
        </is>
      </c>
      <c r="G3356" t="n">
        <v>2023</v>
      </c>
      <c r="H3356" t="n">
        <v>3</v>
      </c>
      <c r="I3356" t="inlineStr">
        <is>
          <t>Transfer</t>
        </is>
      </c>
      <c r="J3356" t="inlineStr">
        <is>
          <t>CreditCard</t>
        </is>
      </c>
      <c r="K3356" t="inlineStr">
        <is>
          <t>Top up</t>
        </is>
      </c>
      <c r="L3356" t="inlineStr">
        <is>
          <t>From: KIRST-SURANCE</t>
        </is>
      </c>
      <c r="M3356" s="26" t="n">
        <v>10426.5</v>
      </c>
      <c r="N3356" t="inlineStr">
        <is>
          <t>Kirst-Surance</t>
        </is>
      </c>
      <c r="O3356" t="inlineStr">
        <is>
          <t>Out</t>
        </is>
      </c>
    </row>
    <row r="3357" hidden="1">
      <c r="A3357" s="30" t="inlineStr">
        <is>
          <t>2023-03-1709:22Sister RoadtriiiiiiipSarah Young-450</t>
        </is>
      </c>
      <c r="B3357" t="inlineStr">
        <is>
          <t>2023/03/17</t>
        </is>
      </c>
      <c r="C3357" t="inlineStr">
        <is>
          <t>09:22</t>
        </is>
      </c>
      <c r="D3357" s="20" t="inlineStr">
        <is>
          <t>2023/03/24</t>
        </is>
      </c>
      <c r="E3357" t="inlineStr">
        <is>
          <t>2023/03/17</t>
        </is>
      </c>
      <c r="F3357" t="inlineStr">
        <is>
          <t>2023-03</t>
        </is>
      </c>
      <c r="G3357" t="n">
        <v>2023</v>
      </c>
      <c r="H3357" t="n">
        <v>3</v>
      </c>
      <c r="I3357" t="inlineStr">
        <is>
          <t>EFT</t>
        </is>
      </c>
      <c r="J3357" t="inlineStr">
        <is>
          <t>CreditCard</t>
        </is>
      </c>
      <c r="K3357" t="inlineStr">
        <is>
          <t>Sister Roadtriiiiiiip</t>
        </is>
      </c>
      <c r="L3357" t="inlineStr">
        <is>
          <t>Sarah Young</t>
        </is>
      </c>
      <c r="M3357" s="26" t="n">
        <v>-450</v>
      </c>
      <c r="N3357" t="inlineStr"/>
      <c r="O3357" t="inlineStr"/>
    </row>
    <row r="3358" hidden="1">
      <c r="A3358" s="30" t="inlineStr">
        <is>
          <t>2023-03-1800:55Recurring inter account transfer from acc...4021 M46</t>
        </is>
      </c>
      <c r="B3358" t="inlineStr">
        <is>
          <t>2023/03/18</t>
        </is>
      </c>
      <c r="C3358" t="inlineStr">
        <is>
          <t>00:55</t>
        </is>
      </c>
      <c r="D3358" s="20" t="inlineStr">
        <is>
          <t>2023/03/24</t>
        </is>
      </c>
      <c r="E3358" t="inlineStr">
        <is>
          <t>2023/03/18</t>
        </is>
      </c>
      <c r="F3358" t="inlineStr">
        <is>
          <t>2023-03</t>
        </is>
      </c>
      <c r="G3358" t="n">
        <v>2023</v>
      </c>
      <c r="H3358" t="n">
        <v>3</v>
      </c>
      <c r="I3358" t="inlineStr">
        <is>
          <t>Transfer</t>
        </is>
      </c>
      <c r="J3358" t="inlineStr">
        <is>
          <t>Subscriptions</t>
        </is>
      </c>
      <c r="K3358" t="inlineStr">
        <is>
          <t>Recurring inter account transfer from acc...4021 M</t>
        </is>
      </c>
      <c r="L3358" t="inlineStr"/>
      <c r="M3358" s="26" t="n">
        <v>46</v>
      </c>
      <c r="N3358" t="inlineStr"/>
      <c r="O3358" t="inlineStr"/>
    </row>
    <row r="3359" hidden="1">
      <c r="A3359" s="30" t="inlineStr">
        <is>
          <t>2023-03-1800:55Recurring inter account transfer to acc...7030 Mus-46</t>
        </is>
      </c>
      <c r="B3359" t="inlineStr">
        <is>
          <t>2023/03/18</t>
        </is>
      </c>
      <c r="C3359" t="inlineStr">
        <is>
          <t>00:55</t>
        </is>
      </c>
      <c r="D3359" s="20" t="inlineStr">
        <is>
          <t>2023/03/24</t>
        </is>
      </c>
      <c r="E3359" t="inlineStr">
        <is>
          <t>2023/03/18</t>
        </is>
      </c>
      <c r="F3359" t="inlineStr">
        <is>
          <t>2023-03</t>
        </is>
      </c>
      <c r="G3359" t="n">
        <v>2023</v>
      </c>
      <c r="H3359" t="n">
        <v>3</v>
      </c>
      <c r="I3359" t="inlineStr">
        <is>
          <t>Transfer</t>
        </is>
      </c>
      <c r="J3359" t="inlineStr">
        <is>
          <t>CreditCard</t>
        </is>
      </c>
      <c r="K3359" t="inlineStr">
        <is>
          <t>Recurring inter account transfer to acc...7030 Mus</t>
        </is>
      </c>
      <c r="L3359" t="inlineStr"/>
      <c r="M3359" s="26" t="n">
        <v>-46</v>
      </c>
      <c r="N3359" t="inlineStr">
        <is>
          <t>Hobbies</t>
        </is>
      </c>
      <c r="O3359" t="inlineStr">
        <is>
          <t>Out</t>
        </is>
      </c>
    </row>
    <row r="3360" hidden="1">
      <c r="A3360" s="30" t="inlineStr">
        <is>
          <t>2023-03-1815:10Checkers York St GEORGEKC YOUNG-104.67</t>
        </is>
      </c>
      <c r="B3360" t="inlineStr">
        <is>
          <t>2023/03/18</t>
        </is>
      </c>
      <c r="C3360" t="inlineStr">
        <is>
          <t>15:10</t>
        </is>
      </c>
      <c r="D3360" s="20" t="inlineStr">
        <is>
          <t>2023/03/24</t>
        </is>
      </c>
      <c r="E3360" t="inlineStr">
        <is>
          <t>2023/03/18</t>
        </is>
      </c>
      <c r="F3360" t="inlineStr">
        <is>
          <t>2023-03</t>
        </is>
      </c>
      <c r="G3360" t="n">
        <v>2023</v>
      </c>
      <c r="H3360" t="n">
        <v>3</v>
      </c>
      <c r="I3360" t="inlineStr">
        <is>
          <t>POS Purchase</t>
        </is>
      </c>
      <c r="J3360" t="inlineStr">
        <is>
          <t>CreditCard</t>
        </is>
      </c>
      <c r="K3360" t="inlineStr">
        <is>
          <t>Checkers York St GEORGE</t>
        </is>
      </c>
      <c r="L3360" t="inlineStr">
        <is>
          <t>KC YOUNG</t>
        </is>
      </c>
      <c r="M3360" s="26" t="n">
        <v>-104.67</v>
      </c>
      <c r="N3360" t="inlineStr">
        <is>
          <t>Groceries</t>
        </is>
      </c>
      <c r="O3360" t="inlineStr">
        <is>
          <t>Out</t>
        </is>
      </c>
    </row>
    <row r="3361" hidden="1">
      <c r="A3361" s="30" t="inlineStr">
        <is>
          <t>2023-03-1822:30iPhone Active Rewards Cashback320</t>
        </is>
      </c>
      <c r="B3361" t="inlineStr">
        <is>
          <t>2023/03/18</t>
        </is>
      </c>
      <c r="C3361" t="inlineStr">
        <is>
          <t>22:30</t>
        </is>
      </c>
      <c r="D3361" s="20" t="inlineStr">
        <is>
          <t>2023/03/24</t>
        </is>
      </c>
      <c r="E3361" t="inlineStr">
        <is>
          <t>2023/03/18</t>
        </is>
      </c>
      <c r="F3361" t="inlineStr">
        <is>
          <t>2023-03</t>
        </is>
      </c>
      <c r="G3361" t="n">
        <v>2023</v>
      </c>
      <c r="H3361" t="n">
        <v>3</v>
      </c>
      <c r="I3361" t="inlineStr">
        <is>
          <t>Group Payment</t>
        </is>
      </c>
      <c r="J3361" t="inlineStr">
        <is>
          <t>CreditCard</t>
        </is>
      </c>
      <c r="K3361" t="inlineStr">
        <is>
          <t>iPhone Active Rewards Cashback</t>
        </is>
      </c>
      <c r="L3361" t="inlineStr"/>
      <c r="M3361" s="26" t="n">
        <v>320</v>
      </c>
      <c r="N3361" t="inlineStr">
        <is>
          <t>Phone</t>
        </is>
      </c>
      <c r="O3361" t="inlineStr">
        <is>
          <t>Out</t>
        </is>
      </c>
    </row>
    <row r="3362" hidden="1">
      <c r="A3362" s="30" t="inlineStr">
        <is>
          <t>2023-03-1822:30iPhone Vitality Money Cashback @12.75024.42</t>
        </is>
      </c>
      <c r="B3362" t="inlineStr">
        <is>
          <t>2023/03/18</t>
        </is>
      </c>
      <c r="C3362" t="inlineStr">
        <is>
          <t>22:30</t>
        </is>
      </c>
      <c r="D3362" s="20" t="inlineStr">
        <is>
          <t>2023/03/24</t>
        </is>
      </c>
      <c r="E3362" t="inlineStr">
        <is>
          <t>2023/03/18</t>
        </is>
      </c>
      <c r="F3362" t="inlineStr">
        <is>
          <t>2023-03</t>
        </is>
      </c>
      <c r="G3362" t="n">
        <v>2023</v>
      </c>
      <c r="H3362" t="n">
        <v>3</v>
      </c>
      <c r="I3362" t="inlineStr">
        <is>
          <t>Reward</t>
        </is>
      </c>
      <c r="J3362" t="inlineStr">
        <is>
          <t>CreditCard</t>
        </is>
      </c>
      <c r="K3362" t="inlineStr">
        <is>
          <t>iPhone Vitality Money Cashback @12.750</t>
        </is>
      </c>
      <c r="L3362" t="inlineStr"/>
      <c r="M3362" s="26" t="n">
        <v>24.42</v>
      </c>
      <c r="N3362" t="inlineStr">
        <is>
          <t>Phone</t>
        </is>
      </c>
      <c r="O3362" t="inlineStr">
        <is>
          <t>Out</t>
        </is>
      </c>
    </row>
    <row r="3363" hidden="1">
      <c r="A3363" s="30" t="inlineStr">
        <is>
          <t>2023-03-1823:11iPhone-677.51</t>
        </is>
      </c>
      <c r="B3363" t="inlineStr">
        <is>
          <t>2023/03/18</t>
        </is>
      </c>
      <c r="C3363" t="inlineStr">
        <is>
          <t>23:11</t>
        </is>
      </c>
      <c r="D3363" s="20" t="inlineStr">
        <is>
          <t>2023/03/24</t>
        </is>
      </c>
      <c r="E3363" t="inlineStr">
        <is>
          <t>2023/03/18</t>
        </is>
      </c>
      <c r="F3363" t="inlineStr">
        <is>
          <t>2023-03</t>
        </is>
      </c>
      <c r="G3363" t="n">
        <v>2023</v>
      </c>
      <c r="H3363" t="n">
        <v>3</v>
      </c>
      <c r="I3363" t="inlineStr">
        <is>
          <t>Budget Instalment</t>
        </is>
      </c>
      <c r="J3363" t="inlineStr">
        <is>
          <t>CreditCard</t>
        </is>
      </c>
      <c r="K3363" t="inlineStr">
        <is>
          <t>iPhone</t>
        </is>
      </c>
      <c r="L3363" t="inlineStr"/>
      <c r="M3363" s="26" t="n">
        <v>-677.51</v>
      </c>
      <c r="N3363" t="inlineStr">
        <is>
          <t>Phone</t>
        </is>
      </c>
      <c r="O3363" t="inlineStr">
        <is>
          <t>Out</t>
        </is>
      </c>
    </row>
    <row r="3364" hidden="1">
      <c r="A3364" s="30" t="inlineStr">
        <is>
          <t>2023-03-2100:53Recurring inter account transfer from acc...4021 P180</t>
        </is>
      </c>
      <c r="B3364" t="inlineStr">
        <is>
          <t>2023/03/21</t>
        </is>
      </c>
      <c r="C3364" t="inlineStr">
        <is>
          <t>00:53</t>
        </is>
      </c>
      <c r="D3364" s="20" t="inlineStr">
        <is>
          <t>2023/03/24</t>
        </is>
      </c>
      <c r="E3364" t="inlineStr">
        <is>
          <t>2023/03/21</t>
        </is>
      </c>
      <c r="F3364" t="inlineStr">
        <is>
          <t>2023-03</t>
        </is>
      </c>
      <c r="G3364" t="n">
        <v>2023</v>
      </c>
      <c r="H3364" t="n">
        <v>3</v>
      </c>
      <c r="I3364" t="inlineStr">
        <is>
          <t>Transfer</t>
        </is>
      </c>
      <c r="J3364" t="inlineStr">
        <is>
          <t>Subscriptions</t>
        </is>
      </c>
      <c r="K3364" t="inlineStr">
        <is>
          <t>Recurring inter account transfer from acc...4021 P</t>
        </is>
      </c>
      <c r="L3364" t="inlineStr"/>
      <c r="M3364" s="26" t="n">
        <v>180</v>
      </c>
      <c r="N3364" t="inlineStr"/>
      <c r="O3364" t="inlineStr"/>
    </row>
    <row r="3365" hidden="1">
      <c r="A3365" s="30" t="inlineStr">
        <is>
          <t>2023-03-2100:53Recurring inter account transfer to acc...7030 Par-180</t>
        </is>
      </c>
      <c r="B3365" t="inlineStr">
        <is>
          <t>2023/03/21</t>
        </is>
      </c>
      <c r="C3365" t="inlineStr">
        <is>
          <t>00:53</t>
        </is>
      </c>
      <c r="D3365" s="20" t="inlineStr">
        <is>
          <t>2023/03/24</t>
        </is>
      </c>
      <c r="E3365" t="inlineStr">
        <is>
          <t>2023/03/21</t>
        </is>
      </c>
      <c r="F3365" t="inlineStr">
        <is>
          <t>2023-03</t>
        </is>
      </c>
      <c r="G3365" t="n">
        <v>2023</v>
      </c>
      <c r="H3365" t="n">
        <v>3</v>
      </c>
      <c r="I3365" t="inlineStr">
        <is>
          <t>Transfer</t>
        </is>
      </c>
      <c r="J3365" t="inlineStr">
        <is>
          <t>CreditCard</t>
        </is>
      </c>
      <c r="K3365" t="inlineStr">
        <is>
          <t>Recurring inter account transfer to acc...7030 Par</t>
        </is>
      </c>
      <c r="L3365" t="inlineStr"/>
      <c r="M3365" s="26" t="n">
        <v>-180</v>
      </c>
      <c r="N3365" t="inlineStr">
        <is>
          <t>Hobbies</t>
        </is>
      </c>
      <c r="O3365" t="inlineStr">
        <is>
          <t>Out</t>
        </is>
      </c>
    </row>
    <row r="3366" hidden="1">
      <c r="A3366" s="30" t="inlineStr">
        <is>
          <t>2023-03-2114:07WOOLWORTHS JOHANNESBURGKC YOUNG-95</t>
        </is>
      </c>
      <c r="B3366" t="inlineStr">
        <is>
          <t>2023/03/21</t>
        </is>
      </c>
      <c r="C3366" t="inlineStr">
        <is>
          <t>14:07</t>
        </is>
      </c>
      <c r="D3366" s="20" t="inlineStr">
        <is>
          <t>2023/03/24</t>
        </is>
      </c>
      <c r="E3366" t="inlineStr">
        <is>
          <t>2023/03/21</t>
        </is>
      </c>
      <c r="F3366" t="inlineStr">
        <is>
          <t>2023-03</t>
        </is>
      </c>
      <c r="G3366" t="n">
        <v>2023</v>
      </c>
      <c r="H3366" t="n">
        <v>3</v>
      </c>
      <c r="I3366" t="inlineStr">
        <is>
          <t>POS Purchase</t>
        </is>
      </c>
      <c r="J3366" t="inlineStr">
        <is>
          <t>CreditCard</t>
        </is>
      </c>
      <c r="K3366" t="inlineStr">
        <is>
          <t>WOOLWORTHS JOHANNESBURG</t>
        </is>
      </c>
      <c r="L3366" t="inlineStr">
        <is>
          <t>KC YOUNG</t>
        </is>
      </c>
      <c r="M3366" s="26" t="n">
        <v>-95</v>
      </c>
      <c r="N3366" t="inlineStr"/>
      <c r="O3366" t="inlineStr"/>
    </row>
    <row r="3367" hidden="1">
      <c r="A3367" s="30" t="inlineStr">
        <is>
          <t>2023-03-2114:30Checkers Kyalami GAUTENGKC YOUNG-41.99</t>
        </is>
      </c>
      <c r="B3367" t="inlineStr">
        <is>
          <t>2023/03/21</t>
        </is>
      </c>
      <c r="C3367" t="inlineStr">
        <is>
          <t>14:30</t>
        </is>
      </c>
      <c r="D3367" s="20" t="inlineStr">
        <is>
          <t>2023/03/24</t>
        </is>
      </c>
      <c r="E3367" t="inlineStr">
        <is>
          <t>2023/03/21</t>
        </is>
      </c>
      <c r="F3367" t="inlineStr">
        <is>
          <t>2023-03</t>
        </is>
      </c>
      <c r="G3367" t="n">
        <v>2023</v>
      </c>
      <c r="H3367" t="n">
        <v>3</v>
      </c>
      <c r="I3367" t="inlineStr">
        <is>
          <t>POS Purchase</t>
        </is>
      </c>
      <c r="J3367" t="inlineStr">
        <is>
          <t>CreditCard</t>
        </is>
      </c>
      <c r="K3367" t="inlineStr">
        <is>
          <t>Checkers Kyalami GAUTENG</t>
        </is>
      </c>
      <c r="L3367" t="inlineStr">
        <is>
          <t>KC YOUNG</t>
        </is>
      </c>
      <c r="M3367" s="26" t="n">
        <v>-41.99</v>
      </c>
      <c r="N3367" t="inlineStr">
        <is>
          <t>Groceries</t>
        </is>
      </c>
      <c r="O3367" t="inlineStr">
        <is>
          <t>Out</t>
        </is>
      </c>
    </row>
    <row r="3368" hidden="1">
      <c r="A3368" s="30" t="inlineStr">
        <is>
          <t>2023-03-2114:31Checkers Kyalami GAUTENGKC YOUNG-522.76</t>
        </is>
      </c>
      <c r="B3368" t="inlineStr">
        <is>
          <t>2023/03/21</t>
        </is>
      </c>
      <c r="C3368" t="inlineStr">
        <is>
          <t>14:31</t>
        </is>
      </c>
      <c r="D3368" s="20" t="inlineStr">
        <is>
          <t>2023/03/24</t>
        </is>
      </c>
      <c r="E3368" t="inlineStr">
        <is>
          <t>2023/03/21</t>
        </is>
      </c>
      <c r="F3368" t="inlineStr">
        <is>
          <t>2023-03</t>
        </is>
      </c>
      <c r="G3368" t="n">
        <v>2023</v>
      </c>
      <c r="H3368" t="n">
        <v>3</v>
      </c>
      <c r="I3368" t="inlineStr">
        <is>
          <t>POS Purchase</t>
        </is>
      </c>
      <c r="J3368" t="inlineStr">
        <is>
          <t>CreditCard</t>
        </is>
      </c>
      <c r="K3368" t="inlineStr">
        <is>
          <t>Checkers Kyalami GAUTENG</t>
        </is>
      </c>
      <c r="L3368" t="inlineStr">
        <is>
          <t>KC YOUNG</t>
        </is>
      </c>
      <c r="M3368" s="26" t="n">
        <v>-522.76</v>
      </c>
      <c r="N3368" t="inlineStr">
        <is>
          <t>Groceries</t>
        </is>
      </c>
      <c r="O3368" t="inlineStr">
        <is>
          <t>Out</t>
        </is>
      </c>
    </row>
    <row r="3369" hidden="1">
      <c r="A3369" s="30" t="inlineStr">
        <is>
          <t>2023-03-2120:52CAPITAL CRAFT     51548 PRETORIAKC YOUNG-183</t>
        </is>
      </c>
      <c r="B3369" t="inlineStr">
        <is>
          <t>2023/03/21</t>
        </is>
      </c>
      <c r="C3369" t="inlineStr">
        <is>
          <t>20:52</t>
        </is>
      </c>
      <c r="D3369" s="20" t="inlineStr">
        <is>
          <t>2023/03/24</t>
        </is>
      </c>
      <c r="E3369" t="inlineStr">
        <is>
          <t>2023/03/21</t>
        </is>
      </c>
      <c r="F3369" t="inlineStr">
        <is>
          <t>2023-03</t>
        </is>
      </c>
      <c r="G3369" t="n">
        <v>2023</v>
      </c>
      <c r="H3369" t="n">
        <v>3</v>
      </c>
      <c r="I3369" t="inlineStr">
        <is>
          <t>Apple Pay</t>
        </is>
      </c>
      <c r="J3369" t="inlineStr">
        <is>
          <t>CreditCard</t>
        </is>
      </c>
      <c r="K3369" t="inlineStr">
        <is>
          <t>CAPITAL CRAFT     51548 PRETORIA</t>
        </is>
      </c>
      <c r="L3369" t="inlineStr">
        <is>
          <t>KC YOUNG</t>
        </is>
      </c>
      <c r="M3369" s="26" t="n">
        <v>-183</v>
      </c>
      <c r="N3369" t="inlineStr"/>
      <c r="O3369" t="inlineStr"/>
    </row>
    <row r="3370" hidden="1">
      <c r="A3370" s="30" t="inlineStr">
        <is>
          <t>2023-03-2200:30APPLE.COM/BILL ITUNES.COM 44.99 ZARKC YOUNG-44.99</t>
        </is>
      </c>
      <c r="B3370" t="inlineStr">
        <is>
          <t>2023/03/22</t>
        </is>
      </c>
      <c r="C3370" t="inlineStr">
        <is>
          <t>00:30</t>
        </is>
      </c>
      <c r="D3370" s="20" t="inlineStr">
        <is>
          <t>2023/03/24</t>
        </is>
      </c>
      <c r="E3370" t="inlineStr">
        <is>
          <t>2023/03/22</t>
        </is>
      </c>
      <c r="F3370" t="inlineStr">
        <is>
          <t>2023-03</t>
        </is>
      </c>
      <c r="G3370" t="n">
        <v>2023</v>
      </c>
      <c r="H3370" t="n">
        <v>3</v>
      </c>
      <c r="I3370" t="inlineStr">
        <is>
          <t>POS Purchase</t>
        </is>
      </c>
      <c r="J3370" t="inlineStr">
        <is>
          <t>Subscriptions</t>
        </is>
      </c>
      <c r="K3370" t="inlineStr">
        <is>
          <t>APPLE.COM/BILL ITUNES.COM 44.99 ZAR</t>
        </is>
      </c>
      <c r="L3370" t="inlineStr">
        <is>
          <t>KC YOUNG</t>
        </is>
      </c>
      <c r="M3370" s="26" t="n">
        <v>-44.99</v>
      </c>
      <c r="N3370" t="inlineStr"/>
      <c r="O3370" t="inlineStr"/>
    </row>
    <row r="3371" hidden="1">
      <c r="A3371" s="30" t="inlineStr">
        <is>
          <t>2023-03-2201:05Recurring inter account transfer from acc...4021 A45</t>
        </is>
      </c>
      <c r="B3371" t="inlineStr">
        <is>
          <t>2023/03/22</t>
        </is>
      </c>
      <c r="C3371" t="inlineStr">
        <is>
          <t>01:05</t>
        </is>
      </c>
      <c r="D3371" s="20" t="inlineStr">
        <is>
          <t>2023/03/24</t>
        </is>
      </c>
      <c r="E3371" t="inlineStr">
        <is>
          <t>2023/03/22</t>
        </is>
      </c>
      <c r="F3371" t="inlineStr">
        <is>
          <t>2023-03</t>
        </is>
      </c>
      <c r="G3371" t="n">
        <v>2023</v>
      </c>
      <c r="H3371" t="n">
        <v>3</v>
      </c>
      <c r="I3371" t="inlineStr">
        <is>
          <t>Transfer</t>
        </is>
      </c>
      <c r="J3371" t="inlineStr">
        <is>
          <t>Subscriptions</t>
        </is>
      </c>
      <c r="K3371" t="inlineStr">
        <is>
          <t>Recurring inter account transfer from acc...4021 A</t>
        </is>
      </c>
      <c r="L3371" t="inlineStr"/>
      <c r="M3371" s="26" t="n">
        <v>45</v>
      </c>
      <c r="N3371" t="inlineStr"/>
      <c r="O3371" t="inlineStr"/>
    </row>
    <row r="3372" hidden="1">
      <c r="A3372" s="30" t="inlineStr">
        <is>
          <t>2023-03-2201:05Recurring inter account transfer to acc...7030 App-45</t>
        </is>
      </c>
      <c r="B3372" t="inlineStr">
        <is>
          <t>2023/03/22</t>
        </is>
      </c>
      <c r="C3372" t="inlineStr">
        <is>
          <t>01:05</t>
        </is>
      </c>
      <c r="D3372" s="20" t="inlineStr">
        <is>
          <t>2023/03/24</t>
        </is>
      </c>
      <c r="E3372" t="inlineStr">
        <is>
          <t>2023/03/22</t>
        </is>
      </c>
      <c r="F3372" t="inlineStr">
        <is>
          <t>2023-03</t>
        </is>
      </c>
      <c r="G3372" t="n">
        <v>2023</v>
      </c>
      <c r="H3372" t="n">
        <v>3</v>
      </c>
      <c r="I3372" t="inlineStr">
        <is>
          <t>Transfer</t>
        </is>
      </c>
      <c r="J3372" t="inlineStr">
        <is>
          <t>CreditCard</t>
        </is>
      </c>
      <c r="K3372" t="inlineStr">
        <is>
          <t>Recurring inter account transfer to acc...7030 App</t>
        </is>
      </c>
      <c r="L3372" t="inlineStr"/>
      <c r="M3372" s="26" t="n">
        <v>-45</v>
      </c>
      <c r="N3372" t="inlineStr">
        <is>
          <t>Hobbies</t>
        </is>
      </c>
      <c r="O3372" t="inlineStr">
        <is>
          <t>Out</t>
        </is>
      </c>
    </row>
    <row r="3373" hidden="1">
      <c r="A3373" s="30" t="inlineStr">
        <is>
          <t>2023-03-2214:44POSTNET CROWTHORN KyalamiKC YOUNG-21.2</t>
        </is>
      </c>
      <c r="B3373" t="inlineStr">
        <is>
          <t>2023/03/22</t>
        </is>
      </c>
      <c r="C3373" t="inlineStr">
        <is>
          <t>14:44</t>
        </is>
      </c>
      <c r="D3373" s="20" t="inlineStr">
        <is>
          <t>2023/03/24</t>
        </is>
      </c>
      <c r="E3373" t="inlineStr">
        <is>
          <t>2023/03/22</t>
        </is>
      </c>
      <c r="F3373" t="inlineStr">
        <is>
          <t>2023-03</t>
        </is>
      </c>
      <c r="G3373" t="n">
        <v>2023</v>
      </c>
      <c r="H3373" t="n">
        <v>3</v>
      </c>
      <c r="I3373" t="inlineStr">
        <is>
          <t>Apple Pay</t>
        </is>
      </c>
      <c r="J3373" t="inlineStr">
        <is>
          <t>CreditCard</t>
        </is>
      </c>
      <c r="K3373" t="inlineStr">
        <is>
          <t>POSTNET CROWTHORN Kyalami</t>
        </is>
      </c>
      <c r="L3373" t="inlineStr">
        <is>
          <t>KC YOUNG</t>
        </is>
      </c>
      <c r="M3373" s="26" t="n">
        <v>-21.2</v>
      </c>
      <c r="N3373" t="inlineStr"/>
      <c r="O3373" t="inlineStr"/>
    </row>
    <row r="3374" hidden="1">
      <c r="A3374" s="30" t="inlineStr">
        <is>
          <t>2023-03-2215:11Payback groceriesFrom: WHISKEN HOUSEHOLD411.96</t>
        </is>
      </c>
      <c r="B3374" t="inlineStr">
        <is>
          <t>2023/03/22</t>
        </is>
      </c>
      <c r="C3374" t="inlineStr">
        <is>
          <t>15:11</t>
        </is>
      </c>
      <c r="D3374" s="20" t="inlineStr">
        <is>
          <t>2023/03/24</t>
        </is>
      </c>
      <c r="E3374" t="inlineStr">
        <is>
          <t>2023/03/22</t>
        </is>
      </c>
      <c r="F3374" t="inlineStr">
        <is>
          <t>2023-03</t>
        </is>
      </c>
      <c r="G3374" t="n">
        <v>2023</v>
      </c>
      <c r="H3374" t="n">
        <v>3</v>
      </c>
      <c r="I3374" t="inlineStr">
        <is>
          <t>Transfer</t>
        </is>
      </c>
      <c r="J3374" t="inlineStr">
        <is>
          <t>CreditCard</t>
        </is>
      </c>
      <c r="K3374" t="inlineStr">
        <is>
          <t>Payback groceries</t>
        </is>
      </c>
      <c r="L3374" t="inlineStr">
        <is>
          <t>From: WHISKEN HOUSEHOLD</t>
        </is>
      </c>
      <c r="M3374" s="26" t="n">
        <v>411.96</v>
      </c>
      <c r="N3374" t="inlineStr">
        <is>
          <t>Transfer</t>
        </is>
      </c>
      <c r="O3374" t="inlineStr">
        <is>
          <t>Transfer</t>
        </is>
      </c>
    </row>
    <row r="3375" hidden="1">
      <c r="A3375" s="30" t="inlineStr">
        <is>
          <t>2023-03-2215:11Payback groceriesTo: Credit card-411.96</t>
        </is>
      </c>
      <c r="B3375" t="inlineStr">
        <is>
          <t>2023/03/22</t>
        </is>
      </c>
      <c r="C3375" t="inlineStr">
        <is>
          <t>15:11</t>
        </is>
      </c>
      <c r="D3375" s="20" t="inlineStr">
        <is>
          <t>2023/03/24</t>
        </is>
      </c>
      <c r="E3375" t="inlineStr">
        <is>
          <t>2023/03/22</t>
        </is>
      </c>
      <c r="F3375" t="inlineStr">
        <is>
          <t>2023-03</t>
        </is>
      </c>
      <c r="G3375" t="n">
        <v>2023</v>
      </c>
      <c r="H3375" t="n">
        <v>3</v>
      </c>
      <c r="I3375" t="inlineStr">
        <is>
          <t>Transfer</t>
        </is>
      </c>
      <c r="J3375" t="inlineStr">
        <is>
          <t>WhiskenHousehold</t>
        </is>
      </c>
      <c r="K3375" t="inlineStr">
        <is>
          <t>Payback groceries</t>
        </is>
      </c>
      <c r="L3375" t="inlineStr">
        <is>
          <t>To: Credit card</t>
        </is>
      </c>
      <c r="M3375" s="26" t="n">
        <v>-411.96</v>
      </c>
      <c r="N3375" t="inlineStr">
        <is>
          <t>Transfer</t>
        </is>
      </c>
      <c r="O3375" t="inlineStr">
        <is>
          <t>Transfer</t>
        </is>
      </c>
    </row>
    <row r="3376" hidden="1">
      <c r="A3376" s="30" t="inlineStr">
        <is>
          <t>2023-03-2217:47INVESTECPBEntelect Sortware219.99</t>
        </is>
      </c>
      <c r="B3376" t="inlineStr">
        <is>
          <t>2023/03/22</t>
        </is>
      </c>
      <c r="C3376" t="inlineStr">
        <is>
          <t>17:47</t>
        </is>
      </c>
      <c r="D3376" s="20" t="inlineStr">
        <is>
          <t>2023/03/24</t>
        </is>
      </c>
      <c r="E3376" t="inlineStr">
        <is>
          <t>2023/03/22</t>
        </is>
      </c>
      <c r="F3376" t="inlineStr">
        <is>
          <t>2023-03</t>
        </is>
      </c>
      <c r="G3376" t="n">
        <v>2023</v>
      </c>
      <c r="H3376" t="n">
        <v>3</v>
      </c>
      <c r="I3376" t="inlineStr">
        <is>
          <t>EFT</t>
        </is>
      </c>
      <c r="J3376" t="inlineStr">
        <is>
          <t>CreditCard</t>
        </is>
      </c>
      <c r="K3376" t="inlineStr">
        <is>
          <t>INVESTECPBEntelect Sortware</t>
        </is>
      </c>
      <c r="L3376" t="inlineStr"/>
      <c r="M3376" s="26" t="n">
        <v>219.99</v>
      </c>
      <c r="N3376" t="inlineStr"/>
      <c r="O3376" t="inlineStr"/>
    </row>
    <row r="3377" hidden="1">
      <c r="A3377" s="30" t="inlineStr">
        <is>
          <t>2023-03-2308:32MCC CROWTHORNE JOHANNESBURGKC YOUNG-84</t>
        </is>
      </c>
      <c r="B3377" t="inlineStr">
        <is>
          <t>2023/03/23</t>
        </is>
      </c>
      <c r="C3377" t="inlineStr">
        <is>
          <t>08:32</t>
        </is>
      </c>
      <c r="D3377" s="20" t="inlineStr">
        <is>
          <t>2023/03/24</t>
        </is>
      </c>
      <c r="E3377" t="inlineStr">
        <is>
          <t>2023/03/23</t>
        </is>
      </c>
      <c r="F3377" t="inlineStr">
        <is>
          <t>2023-03</t>
        </is>
      </c>
      <c r="G3377" t="n">
        <v>2023</v>
      </c>
      <c r="H3377" t="n">
        <v>3</v>
      </c>
      <c r="I3377" t="inlineStr">
        <is>
          <t>POS Purchase</t>
        </is>
      </c>
      <c r="J3377" t="inlineStr">
        <is>
          <t>CreditCard</t>
        </is>
      </c>
      <c r="K3377" t="inlineStr">
        <is>
          <t>MCC CROWTHORNE JOHANNESBURG</t>
        </is>
      </c>
      <c r="L3377" t="inlineStr">
        <is>
          <t>KC YOUNG</t>
        </is>
      </c>
      <c r="M3377" s="26" t="n">
        <v>-84</v>
      </c>
      <c r="N3377" t="inlineStr"/>
      <c r="O3377" t="inlineStr"/>
    </row>
    <row r="3378" hidden="1">
      <c r="A3378" s="30" t="inlineStr">
        <is>
          <t>2023-03-2316:15Yoco   *Next Hair Stud SandtonKC YOUNG-275</t>
        </is>
      </c>
      <c r="B3378" t="inlineStr">
        <is>
          <t>2023/03/23</t>
        </is>
      </c>
      <c r="C3378" t="inlineStr">
        <is>
          <t>16:15</t>
        </is>
      </c>
      <c r="D3378" s="20" t="inlineStr">
        <is>
          <t>2023/03/24</t>
        </is>
      </c>
      <c r="E3378" t="inlineStr">
        <is>
          <t>2023/03/23</t>
        </is>
      </c>
      <c r="F3378" t="inlineStr">
        <is>
          <t>2023-03</t>
        </is>
      </c>
      <c r="G3378" t="n">
        <v>2023</v>
      </c>
      <c r="H3378" t="n">
        <v>3</v>
      </c>
      <c r="I3378" t="inlineStr">
        <is>
          <t>POS Purchase</t>
        </is>
      </c>
      <c r="J3378" t="inlineStr">
        <is>
          <t>CreditCard</t>
        </is>
      </c>
      <c r="K3378" t="inlineStr">
        <is>
          <t>Yoco   *Next Hair Stud Sandton</t>
        </is>
      </c>
      <c r="L3378" t="inlineStr">
        <is>
          <t>KC YOUNG</t>
        </is>
      </c>
      <c r="M3378" s="26" t="n">
        <v>-275</v>
      </c>
      <c r="N3378" t="inlineStr"/>
      <c r="O3378" t="inlineStr"/>
    </row>
    <row r="3379" hidden="1">
      <c r="A3379" s="30" t="inlineStr">
        <is>
          <t>2023-03-2316:47WOOLWORTHS DOUGLASDALEKC YOUNG-274.41</t>
        </is>
      </c>
      <c r="B3379" t="inlineStr">
        <is>
          <t>2023/03/23</t>
        </is>
      </c>
      <c r="C3379" t="inlineStr">
        <is>
          <t>16:47</t>
        </is>
      </c>
      <c r="D3379" s="20" t="inlineStr">
        <is>
          <t>2023/03/24</t>
        </is>
      </c>
      <c r="E3379" t="inlineStr">
        <is>
          <t>2023/03/23</t>
        </is>
      </c>
      <c r="F3379" t="inlineStr">
        <is>
          <t>2023-03</t>
        </is>
      </c>
      <c r="G3379" t="n">
        <v>2023</v>
      </c>
      <c r="H3379" t="n">
        <v>3</v>
      </c>
      <c r="I3379" t="inlineStr">
        <is>
          <t>POS Purchase</t>
        </is>
      </c>
      <c r="J3379" t="inlineStr">
        <is>
          <t>CreditCard</t>
        </is>
      </c>
      <c r="K3379" t="inlineStr">
        <is>
          <t>WOOLWORTHS DOUGLASDALE</t>
        </is>
      </c>
      <c r="L3379" t="inlineStr">
        <is>
          <t>KC YOUNG</t>
        </is>
      </c>
      <c r="M3379" s="26" t="n">
        <v>-274.41</v>
      </c>
      <c r="N3379" t="inlineStr"/>
      <c r="O3379" t="inlineStr"/>
    </row>
    <row r="3380">
      <c r="A3380" s="30" t="inlineStr">
        <is>
          <t>2023-03-2420:56CASHFOCUS SALARIS / SALARY34392.46</t>
        </is>
      </c>
      <c r="B3380" t="inlineStr">
        <is>
          <t>2023/03/24</t>
        </is>
      </c>
      <c r="C3380" t="inlineStr">
        <is>
          <t>20:56</t>
        </is>
      </c>
      <c r="D3380" s="20" t="inlineStr">
        <is>
          <t>2023/03/24</t>
        </is>
      </c>
      <c r="E3380" t="inlineStr">
        <is>
          <t>2023/04/01</t>
        </is>
      </c>
      <c r="F3380" t="inlineStr">
        <is>
          <t>2023-04</t>
        </is>
      </c>
      <c r="G3380" t="n">
        <v>2023</v>
      </c>
      <c r="H3380" t="n">
        <v>4</v>
      </c>
      <c r="I3380" t="inlineStr">
        <is>
          <t>EFT</t>
        </is>
      </c>
      <c r="J3380" t="inlineStr">
        <is>
          <t>CreditCard</t>
        </is>
      </c>
      <c r="K3380" t="inlineStr">
        <is>
          <t>CASHFOCUS SALARIS / SALARY</t>
        </is>
      </c>
      <c r="L3380" t="inlineStr"/>
      <c r="M3380" s="26" t="n">
        <v>34392.46</v>
      </c>
      <c r="N3380" t="inlineStr">
        <is>
          <t>Salary</t>
        </is>
      </c>
      <c r="O3380" t="inlineStr">
        <is>
          <t>In</t>
        </is>
      </c>
    </row>
    <row r="3381">
      <c r="A3381" s="30" t="inlineStr">
        <is>
          <t>2023-03-2501:02Recurring inter account transfer from acc...4021 C150</t>
        </is>
      </c>
      <c r="B3381" t="inlineStr">
        <is>
          <t>2023/03/25</t>
        </is>
      </c>
      <c r="C3381" t="inlineStr">
        <is>
          <t>01:02</t>
        </is>
      </c>
      <c r="D3381" s="20" t="inlineStr">
        <is>
          <t>2023/03/24</t>
        </is>
      </c>
      <c r="E3381" t="inlineStr">
        <is>
          <t>2023/04/01</t>
        </is>
      </c>
      <c r="F3381" t="inlineStr">
        <is>
          <t>2023-04</t>
        </is>
      </c>
      <c r="G3381" t="n">
        <v>2023</v>
      </c>
      <c r="H3381" t="n">
        <v>4</v>
      </c>
      <c r="I3381" t="inlineStr">
        <is>
          <t>Transfer</t>
        </is>
      </c>
      <c r="J3381" t="inlineStr">
        <is>
          <t>WhiskenHousehold</t>
        </is>
      </c>
      <c r="K3381" t="inlineStr">
        <is>
          <t>Recurring inter account transfer from acc...4021 C</t>
        </is>
      </c>
      <c r="L3381" t="inlineStr"/>
      <c r="M3381" s="26" t="n">
        <v>150</v>
      </c>
      <c r="N3381" t="inlineStr">
        <is>
          <t>Transfer</t>
        </is>
      </c>
      <c r="O3381" t="inlineStr">
        <is>
          <t>Transfer</t>
        </is>
      </c>
    </row>
    <row r="3382">
      <c r="A3382" s="30" t="inlineStr">
        <is>
          <t>2023-03-2501:02Recurring inter account transfer from acc...4021 G2000</t>
        </is>
      </c>
      <c r="B3382" t="inlineStr">
        <is>
          <t>2023/03/25</t>
        </is>
      </c>
      <c r="C3382" t="inlineStr">
        <is>
          <t>01:02</t>
        </is>
      </c>
      <c r="D3382" s="20" t="inlineStr">
        <is>
          <t>2023/03/24</t>
        </is>
      </c>
      <c r="E3382" t="inlineStr">
        <is>
          <t>2023/04/01</t>
        </is>
      </c>
      <c r="F3382" t="inlineStr">
        <is>
          <t>2023-04</t>
        </is>
      </c>
      <c r="G3382" t="n">
        <v>2023</v>
      </c>
      <c r="H3382" t="n">
        <v>4</v>
      </c>
      <c r="I3382" t="inlineStr">
        <is>
          <t>Transfer</t>
        </is>
      </c>
      <c r="J3382" t="inlineStr">
        <is>
          <t>WhiskenHousehold</t>
        </is>
      </c>
      <c r="K3382" t="inlineStr">
        <is>
          <t>Recurring inter account transfer from acc...4021 G</t>
        </is>
      </c>
      <c r="L3382" t="inlineStr"/>
      <c r="M3382" s="26" t="n">
        <v>2000</v>
      </c>
      <c r="N3382" t="inlineStr">
        <is>
          <t>Transfer</t>
        </is>
      </c>
      <c r="O3382" t="inlineStr">
        <is>
          <t>Transfer</t>
        </is>
      </c>
    </row>
    <row r="3383">
      <c r="A3383" s="30" t="inlineStr">
        <is>
          <t>2023-03-2501:02Recurring inter account transfer to acc...7080 Cle-150</t>
        </is>
      </c>
      <c r="B3383" t="inlineStr">
        <is>
          <t>2023/03/25</t>
        </is>
      </c>
      <c r="C3383" t="inlineStr">
        <is>
          <t>01:02</t>
        </is>
      </c>
      <c r="D3383" s="20" t="inlineStr">
        <is>
          <t>2023/03/24</t>
        </is>
      </c>
      <c r="E3383" t="inlineStr">
        <is>
          <t>2023/04/01</t>
        </is>
      </c>
      <c r="F3383" t="inlineStr">
        <is>
          <t>2023-04</t>
        </is>
      </c>
      <c r="G3383" t="n">
        <v>2023</v>
      </c>
      <c r="H3383" t="n">
        <v>4</v>
      </c>
      <c r="I3383" t="inlineStr">
        <is>
          <t>Transfer</t>
        </is>
      </c>
      <c r="J3383" t="inlineStr">
        <is>
          <t>CreditCard</t>
        </is>
      </c>
      <c r="K3383" t="inlineStr">
        <is>
          <t>Recurring inter account transfer to acc...7080 Cle</t>
        </is>
      </c>
      <c r="L3383" t="inlineStr"/>
      <c r="M3383" s="26" t="n">
        <v>-150</v>
      </c>
      <c r="N3383" t="inlineStr">
        <is>
          <t>Transfer</t>
        </is>
      </c>
      <c r="O3383" t="inlineStr">
        <is>
          <t>Transfer</t>
        </is>
      </c>
    </row>
    <row r="3384">
      <c r="A3384" s="30" t="inlineStr">
        <is>
          <t>2023-03-2501:02Recurring inter account transfer to acc...7080 Gro-2000</t>
        </is>
      </c>
      <c r="B3384" t="inlineStr">
        <is>
          <t>2023/03/25</t>
        </is>
      </c>
      <c r="C3384" t="inlineStr">
        <is>
          <t>01:02</t>
        </is>
      </c>
      <c r="D3384" s="20" t="inlineStr">
        <is>
          <t>2023/03/24</t>
        </is>
      </c>
      <c r="E3384" t="inlineStr">
        <is>
          <t>2023/04/01</t>
        </is>
      </c>
      <c r="F3384" t="inlineStr">
        <is>
          <t>2023-04</t>
        </is>
      </c>
      <c r="G3384" t="n">
        <v>2023</v>
      </c>
      <c r="H3384" t="n">
        <v>4</v>
      </c>
      <c r="I3384" t="inlineStr">
        <is>
          <t>Transfer</t>
        </is>
      </c>
      <c r="J3384" t="inlineStr">
        <is>
          <t>CreditCard</t>
        </is>
      </c>
      <c r="K3384" t="inlineStr">
        <is>
          <t>Recurring inter account transfer to acc...7080 Gro</t>
        </is>
      </c>
      <c r="L3384" t="inlineStr"/>
      <c r="M3384" s="26" t="n">
        <v>-2000</v>
      </c>
      <c r="N3384" t="inlineStr">
        <is>
          <t>Transfer</t>
        </is>
      </c>
      <c r="O3384" t="inlineStr">
        <is>
          <t>Transfer</t>
        </is>
      </c>
    </row>
    <row r="3385">
      <c r="A3385" s="30" t="inlineStr">
        <is>
          <t>2023-03-2510:45LORD MILNER HOTEL MATJIESFONTEIKC YOUNG-167</t>
        </is>
      </c>
      <c r="B3385" t="inlineStr">
        <is>
          <t>2023/03/25</t>
        </is>
      </c>
      <c r="C3385" t="inlineStr">
        <is>
          <t>10:45</t>
        </is>
      </c>
      <c r="D3385" s="20" t="inlineStr">
        <is>
          <t>2023/03/24</t>
        </is>
      </c>
      <c r="E3385" t="inlineStr">
        <is>
          <t>2023/04/01</t>
        </is>
      </c>
      <c r="F3385" t="inlineStr">
        <is>
          <t>2023-04</t>
        </is>
      </c>
      <c r="G3385" t="n">
        <v>2023</v>
      </c>
      <c r="H3385" t="n">
        <v>4</v>
      </c>
      <c r="I3385" t="inlineStr">
        <is>
          <t>POS Purchase</t>
        </is>
      </c>
      <c r="J3385" t="inlineStr">
        <is>
          <t>CreditCard</t>
        </is>
      </c>
      <c r="K3385" t="inlineStr">
        <is>
          <t>LORD MILNER HOTEL MATJIESFONTEI</t>
        </is>
      </c>
      <c r="L3385" t="inlineStr">
        <is>
          <t>KC YOUNG</t>
        </is>
      </c>
      <c r="M3385" s="26" t="n">
        <v>-167</v>
      </c>
      <c r="N3385" t="inlineStr">
        <is>
          <t>Eating out</t>
        </is>
      </c>
      <c r="O3385" t="inlineStr">
        <is>
          <t>Out</t>
        </is>
      </c>
    </row>
    <row r="3386">
      <c r="A3386" s="30" t="inlineStr">
        <is>
          <t>2023-03-2511:22Total Touws River C WCKC YOUNG-37</t>
        </is>
      </c>
      <c r="B3386" t="inlineStr">
        <is>
          <t>2023/03/25</t>
        </is>
      </c>
      <c r="C3386" t="inlineStr">
        <is>
          <t>11:22</t>
        </is>
      </c>
      <c r="D3386" s="20" t="inlineStr">
        <is>
          <t>2023/03/24</t>
        </is>
      </c>
      <c r="E3386" t="inlineStr">
        <is>
          <t>2023/04/01</t>
        </is>
      </c>
      <c r="F3386" t="inlineStr">
        <is>
          <t>2023-04</t>
        </is>
      </c>
      <c r="G3386" t="n">
        <v>2023</v>
      </c>
      <c r="H3386" t="n">
        <v>4</v>
      </c>
      <c r="I3386" t="inlineStr">
        <is>
          <t>POS Purchase</t>
        </is>
      </c>
      <c r="J3386" t="inlineStr">
        <is>
          <t>CreditCard</t>
        </is>
      </c>
      <c r="K3386" t="inlineStr">
        <is>
          <t>Total Touws River C WC</t>
        </is>
      </c>
      <c r="L3386" t="inlineStr">
        <is>
          <t>KC YOUNG</t>
        </is>
      </c>
      <c r="M3386" s="26" t="n">
        <v>-37</v>
      </c>
      <c r="N3386" t="inlineStr">
        <is>
          <t>Entertainment</t>
        </is>
      </c>
      <c r="O3386" t="inlineStr">
        <is>
          <t>Out</t>
        </is>
      </c>
    </row>
    <row r="3387">
      <c r="A3387" s="30" t="inlineStr">
        <is>
          <t>2023-03-2518:53FAT CACTUS JHBKC YOUNG-100</t>
        </is>
      </c>
      <c r="B3387" t="inlineStr">
        <is>
          <t>2023/03/25</t>
        </is>
      </c>
      <c r="C3387" t="inlineStr">
        <is>
          <t>18:53</t>
        </is>
      </c>
      <c r="D3387" s="20" t="inlineStr">
        <is>
          <t>2023/03/24</t>
        </is>
      </c>
      <c r="E3387" t="inlineStr">
        <is>
          <t>2023/04/01</t>
        </is>
      </c>
      <c r="F3387" t="inlineStr">
        <is>
          <t>2023-04</t>
        </is>
      </c>
      <c r="G3387" t="n">
        <v>2023</v>
      </c>
      <c r="H3387" t="n">
        <v>4</v>
      </c>
      <c r="I3387" t="inlineStr">
        <is>
          <t>POS Purchase</t>
        </is>
      </c>
      <c r="J3387" t="inlineStr">
        <is>
          <t>CreditCard</t>
        </is>
      </c>
      <c r="K3387" t="inlineStr">
        <is>
          <t>FAT CACTUS JHB</t>
        </is>
      </c>
      <c r="L3387" t="inlineStr">
        <is>
          <t>KC YOUNG</t>
        </is>
      </c>
      <c r="M3387" s="26" t="n">
        <v>-100</v>
      </c>
      <c r="N3387" t="inlineStr">
        <is>
          <t>Entertainment</t>
        </is>
      </c>
      <c r="O3387" t="inlineStr">
        <is>
          <t>Out</t>
        </is>
      </c>
    </row>
    <row r="3388">
      <c r="A3388" s="30" t="inlineStr">
        <is>
          <t>2023-03-2606:19FACEBK *MVJE8N37M2 3.35 USDKC YOUNG-62.99</t>
        </is>
      </c>
      <c r="B3388" t="inlineStr">
        <is>
          <t>2023/03/26</t>
        </is>
      </c>
      <c r="C3388" t="inlineStr">
        <is>
          <t>06:19</t>
        </is>
      </c>
      <c r="D3388" s="20" t="inlineStr">
        <is>
          <t>2023/03/24</t>
        </is>
      </c>
      <c r="E3388" t="inlineStr">
        <is>
          <t>2023/04/01</t>
        </is>
      </c>
      <c r="F3388" t="inlineStr">
        <is>
          <t>2023-04</t>
        </is>
      </c>
      <c r="G3388" t="n">
        <v>2023</v>
      </c>
      <c r="H3388" t="n">
        <v>4</v>
      </c>
      <c r="I3388" t="inlineStr">
        <is>
          <t>Online</t>
        </is>
      </c>
      <c r="J3388" t="inlineStr">
        <is>
          <t>CreditCard</t>
        </is>
      </c>
      <c r="K3388" t="inlineStr">
        <is>
          <t>FACEBK *MVJE8N37M2 3.35 USD</t>
        </is>
      </c>
      <c r="L3388" t="inlineStr">
        <is>
          <t>KC YOUNG</t>
        </is>
      </c>
      <c r="M3388" s="26" t="n">
        <v>-62.99</v>
      </c>
      <c r="N3388" t="inlineStr">
        <is>
          <t>Hobbies</t>
        </is>
      </c>
      <c r="O3388" t="inlineStr">
        <is>
          <t>Out</t>
        </is>
      </c>
    </row>
    <row r="3389">
      <c r="A3389" s="30" t="inlineStr">
        <is>
          <t>2023-03-2610:07WOOLWORTHS CAPE TOWNKC YOUNG-74.6</t>
        </is>
      </c>
      <c r="B3389" t="inlineStr">
        <is>
          <t>2023/03/26</t>
        </is>
      </c>
      <c r="C3389" t="inlineStr">
        <is>
          <t>10:07</t>
        </is>
      </c>
      <c r="D3389" s="20" t="inlineStr">
        <is>
          <t>2023/03/24</t>
        </is>
      </c>
      <c r="E3389" t="inlineStr">
        <is>
          <t>2023/04/01</t>
        </is>
      </c>
      <c r="F3389" t="inlineStr">
        <is>
          <t>2023-04</t>
        </is>
      </c>
      <c r="G3389" t="n">
        <v>2023</v>
      </c>
      <c r="H3389" t="n">
        <v>4</v>
      </c>
      <c r="I3389" t="inlineStr">
        <is>
          <t>POS Purchase</t>
        </is>
      </c>
      <c r="J3389" t="inlineStr">
        <is>
          <t>CreditCard</t>
        </is>
      </c>
      <c r="K3389" t="inlineStr">
        <is>
          <t>WOOLWORTHS CAPE TOWN</t>
        </is>
      </c>
      <c r="L3389" t="inlineStr">
        <is>
          <t>KC YOUNG</t>
        </is>
      </c>
      <c r="M3389" s="26" t="n">
        <v>-74.59999999999999</v>
      </c>
      <c r="N3389" t="inlineStr">
        <is>
          <t>Eating out</t>
        </is>
      </c>
      <c r="O3389" t="inlineStr">
        <is>
          <t>Out</t>
        </is>
      </c>
    </row>
    <row r="3390">
      <c r="A3390" s="30" t="inlineStr">
        <is>
          <t>2023-03-2701:19EasyEquitiesEasyEquities-3000</t>
        </is>
      </c>
      <c r="B3390" t="inlineStr">
        <is>
          <t>2023/03/27</t>
        </is>
      </c>
      <c r="C3390" t="inlineStr">
        <is>
          <t>01:19</t>
        </is>
      </c>
      <c r="D3390" s="20" t="inlineStr">
        <is>
          <t>2023/03/24</t>
        </is>
      </c>
      <c r="E3390" t="inlineStr">
        <is>
          <t>2023/04/01</t>
        </is>
      </c>
      <c r="F3390" t="inlineStr">
        <is>
          <t>2023-04</t>
        </is>
      </c>
      <c r="G3390" t="n">
        <v>2023</v>
      </c>
      <c r="H3390" t="n">
        <v>4</v>
      </c>
      <c r="I3390" t="inlineStr">
        <is>
          <t>Scheduled EFT</t>
        </is>
      </c>
      <c r="J3390" t="inlineStr">
        <is>
          <t>CreditCard</t>
        </is>
      </c>
      <c r="K3390" t="inlineStr">
        <is>
          <t>EasyEquities</t>
        </is>
      </c>
      <c r="L3390" t="inlineStr">
        <is>
          <t>EasyEquities</t>
        </is>
      </c>
      <c r="M3390" s="26" t="n">
        <v>-3000</v>
      </c>
      <c r="N3390" t="inlineStr">
        <is>
          <t>Investing</t>
        </is>
      </c>
      <c r="O3390" t="inlineStr">
        <is>
          <t>Out</t>
        </is>
      </c>
    </row>
    <row r="3391">
      <c r="A3391" s="30" t="inlineStr">
        <is>
          <t>2023-03-2708:03PayflexKC YOUNG-1330</t>
        </is>
      </c>
      <c r="B3391" t="inlineStr">
        <is>
          <t>2023/03/27</t>
        </is>
      </c>
      <c r="C3391" t="inlineStr">
        <is>
          <t>08:03</t>
        </is>
      </c>
      <c r="D3391" s="20" t="inlineStr">
        <is>
          <t>2023/03/24</t>
        </is>
      </c>
      <c r="E3391" t="inlineStr">
        <is>
          <t>2023/04/01</t>
        </is>
      </c>
      <c r="F3391" t="inlineStr">
        <is>
          <t>2023-04</t>
        </is>
      </c>
      <c r="G3391" t="n">
        <v>2023</v>
      </c>
      <c r="H3391" t="n">
        <v>4</v>
      </c>
      <c r="I3391" t="inlineStr">
        <is>
          <t>Online</t>
        </is>
      </c>
      <c r="J3391" t="inlineStr">
        <is>
          <t>CreditCard</t>
        </is>
      </c>
      <c r="K3391" t="inlineStr">
        <is>
          <t>Payflex</t>
        </is>
      </c>
      <c r="L3391" t="inlineStr">
        <is>
          <t>KC YOUNG</t>
        </is>
      </c>
      <c r="M3391" s="26" t="n">
        <v>-1330</v>
      </c>
      <c r="N3391" t="inlineStr">
        <is>
          <t>Cosmetics</t>
        </is>
      </c>
      <c r="O3391" t="inlineStr">
        <is>
          <t>Out</t>
        </is>
      </c>
    </row>
    <row r="3392">
      <c r="A3392" s="30" t="inlineStr">
        <is>
          <t>2023-03-2709:45DALEBROOK CAFE KALK BAYKC YOUNG-80</t>
        </is>
      </c>
      <c r="B3392" t="inlineStr">
        <is>
          <t>2023/03/27</t>
        </is>
      </c>
      <c r="C3392" t="inlineStr">
        <is>
          <t>09:45</t>
        </is>
      </c>
      <c r="D3392" s="20" t="inlineStr">
        <is>
          <t>2023/03/24</t>
        </is>
      </c>
      <c r="E3392" t="inlineStr">
        <is>
          <t>2023/04/01</t>
        </is>
      </c>
      <c r="F3392" t="inlineStr">
        <is>
          <t>2023-04</t>
        </is>
      </c>
      <c r="G3392" t="n">
        <v>2023</v>
      </c>
      <c r="H3392" t="n">
        <v>4</v>
      </c>
      <c r="I3392" t="inlineStr">
        <is>
          <t>Apple Pay</t>
        </is>
      </c>
      <c r="J3392" t="inlineStr">
        <is>
          <t>CreditCard</t>
        </is>
      </c>
      <c r="K3392" t="inlineStr">
        <is>
          <t>DALEBROOK CAFE KALK BAY</t>
        </is>
      </c>
      <c r="L3392" t="inlineStr">
        <is>
          <t>KC YOUNG</t>
        </is>
      </c>
      <c r="M3392" s="26" t="n">
        <v>-80</v>
      </c>
      <c r="N3392" t="inlineStr">
        <is>
          <t>Entertainment</t>
        </is>
      </c>
      <c r="O3392" t="inlineStr">
        <is>
          <t>Out</t>
        </is>
      </c>
    </row>
    <row r="3393">
      <c r="A3393" s="30" t="inlineStr">
        <is>
          <t>2023-03-2711:21WOOLWORTHS CONSTANTIAKC YOUNG-59.99</t>
        </is>
      </c>
      <c r="B3393" t="inlineStr">
        <is>
          <t>2023/03/27</t>
        </is>
      </c>
      <c r="C3393" t="inlineStr">
        <is>
          <t>11:21</t>
        </is>
      </c>
      <c r="D3393" s="20" t="inlineStr">
        <is>
          <t>2023/03/24</t>
        </is>
      </c>
      <c r="E3393" t="inlineStr">
        <is>
          <t>2023/04/01</t>
        </is>
      </c>
      <c r="F3393" t="inlineStr">
        <is>
          <t>2023-04</t>
        </is>
      </c>
      <c r="G3393" t="n">
        <v>2023</v>
      </c>
      <c r="H3393" t="n">
        <v>4</v>
      </c>
      <c r="I3393" t="inlineStr">
        <is>
          <t>Apple Pay</t>
        </is>
      </c>
      <c r="J3393" t="inlineStr">
        <is>
          <t>CreditCard</t>
        </is>
      </c>
      <c r="K3393" t="inlineStr">
        <is>
          <t>WOOLWORTHS CONSTANTIA</t>
        </is>
      </c>
      <c r="L3393" t="inlineStr">
        <is>
          <t>KC YOUNG</t>
        </is>
      </c>
      <c r="M3393" s="26" t="n">
        <v>-59.99</v>
      </c>
      <c r="N3393" t="inlineStr">
        <is>
          <t>Eating out</t>
        </is>
      </c>
      <c r="O3393" t="inlineStr">
        <is>
          <t>Out</t>
        </is>
      </c>
    </row>
    <row r="3394">
      <c r="A3394" s="30" t="inlineStr">
        <is>
          <t>2023-03-2712:07Vault copy birth certificateQ-PRO-150</t>
        </is>
      </c>
      <c r="B3394" t="inlineStr">
        <is>
          <t>2023/03/27</t>
        </is>
      </c>
      <c r="C3394" t="inlineStr">
        <is>
          <t>12:07</t>
        </is>
      </c>
      <c r="D3394" s="20" t="inlineStr">
        <is>
          <t>2023/03/24</t>
        </is>
      </c>
      <c r="E3394" t="inlineStr">
        <is>
          <t>2023/04/01</t>
        </is>
      </c>
      <c r="F3394" t="inlineStr">
        <is>
          <t>2023-04</t>
        </is>
      </c>
      <c r="G3394" t="n">
        <v>2023</v>
      </c>
      <c r="H3394" t="n">
        <v>4</v>
      </c>
      <c r="I3394" t="inlineStr">
        <is>
          <t>EFT</t>
        </is>
      </c>
      <c r="J3394" t="inlineStr">
        <is>
          <t>CreditCard</t>
        </is>
      </c>
      <c r="K3394" t="inlineStr">
        <is>
          <t>Vault copy birth certificate</t>
        </is>
      </c>
      <c r="L3394" t="inlineStr">
        <is>
          <t>Q-PRO</t>
        </is>
      </c>
      <c r="M3394" s="26" t="n">
        <v>-150</v>
      </c>
      <c r="N3394" t="inlineStr">
        <is>
          <t>Travel</t>
        </is>
      </c>
      <c r="O3394" t="inlineStr">
        <is>
          <t>Out</t>
        </is>
      </c>
    </row>
    <row r="3395">
      <c r="A3395" s="30" t="inlineStr">
        <is>
          <t>2023-03-2712:17SORBET CONSTANTIA CT CONSTANTIAKC YOUNG-330</t>
        </is>
      </c>
      <c r="B3395" t="inlineStr">
        <is>
          <t>2023/03/27</t>
        </is>
      </c>
      <c r="C3395" t="inlineStr">
        <is>
          <t>12:17</t>
        </is>
      </c>
      <c r="D3395" s="20" t="inlineStr">
        <is>
          <t>2023/03/24</t>
        </is>
      </c>
      <c r="E3395" t="inlineStr">
        <is>
          <t>2023/04/01</t>
        </is>
      </c>
      <c r="F3395" t="inlineStr">
        <is>
          <t>2023-04</t>
        </is>
      </c>
      <c r="G3395" t="n">
        <v>2023</v>
      </c>
      <c r="H3395" t="n">
        <v>4</v>
      </c>
      <c r="I3395" t="inlineStr">
        <is>
          <t>POS Purchase</t>
        </is>
      </c>
      <c r="J3395" t="inlineStr">
        <is>
          <t>CreditCard</t>
        </is>
      </c>
      <c r="K3395" t="inlineStr">
        <is>
          <t>SORBET CONSTANTIA CT CONSTANTIA</t>
        </is>
      </c>
      <c r="L3395" t="inlineStr">
        <is>
          <t>KC YOUNG</t>
        </is>
      </c>
      <c r="M3395" s="26" t="n">
        <v>-330</v>
      </c>
      <c r="N3395" t="inlineStr">
        <is>
          <t>Cosmetics</t>
        </is>
      </c>
      <c r="O3395" t="inlineStr">
        <is>
          <t>Out</t>
        </is>
      </c>
    </row>
    <row r="3396">
      <c r="A3396" s="30" t="inlineStr">
        <is>
          <t>2023-03-2715:12CONSTANTIA GLEN WINERY CONSTANTIAKC YOUNG-145</t>
        </is>
      </c>
      <c r="B3396" t="inlineStr">
        <is>
          <t>2023/03/27</t>
        </is>
      </c>
      <c r="C3396" t="inlineStr">
        <is>
          <t>15:12</t>
        </is>
      </c>
      <c r="D3396" s="20" t="inlineStr">
        <is>
          <t>2023/03/24</t>
        </is>
      </c>
      <c r="E3396" t="inlineStr">
        <is>
          <t>2023/04/01</t>
        </is>
      </c>
      <c r="F3396" t="inlineStr">
        <is>
          <t>2023-04</t>
        </is>
      </c>
      <c r="G3396" t="n">
        <v>2023</v>
      </c>
      <c r="H3396" t="n">
        <v>4</v>
      </c>
      <c r="I3396" t="inlineStr">
        <is>
          <t>Apple Pay</t>
        </is>
      </c>
      <c r="J3396" t="inlineStr">
        <is>
          <t>CreditCard</t>
        </is>
      </c>
      <c r="K3396" t="inlineStr">
        <is>
          <t>CONSTANTIA GLEN WINERY CONSTANTIA</t>
        </is>
      </c>
      <c r="L3396" t="inlineStr">
        <is>
          <t>KC YOUNG</t>
        </is>
      </c>
      <c r="M3396" s="26" t="n">
        <v>-145</v>
      </c>
      <c r="N3396" t="inlineStr">
        <is>
          <t>Entertainment</t>
        </is>
      </c>
      <c r="O3396" t="inlineStr">
        <is>
          <t>Out</t>
        </is>
      </c>
    </row>
    <row r="3397">
      <c r="A3397" s="30" t="inlineStr">
        <is>
          <t>2023-03-2720:17NANDOSVaughan Louw-77</t>
        </is>
      </c>
      <c r="B3397" t="inlineStr">
        <is>
          <t>2023/03/27</t>
        </is>
      </c>
      <c r="C3397" t="inlineStr">
        <is>
          <t>20:17</t>
        </is>
      </c>
      <c r="D3397" s="20" t="inlineStr">
        <is>
          <t>2023/03/24</t>
        </is>
      </c>
      <c r="E3397" t="inlineStr">
        <is>
          <t>2023/04/01</t>
        </is>
      </c>
      <c r="F3397" t="inlineStr">
        <is>
          <t>2023-04</t>
        </is>
      </c>
      <c r="G3397" t="n">
        <v>2023</v>
      </c>
      <c r="H3397" t="n">
        <v>4</v>
      </c>
      <c r="I3397" t="inlineStr">
        <is>
          <t>EFT</t>
        </is>
      </c>
      <c r="J3397" t="inlineStr">
        <is>
          <t>CreditCard</t>
        </is>
      </c>
      <c r="K3397" t="inlineStr">
        <is>
          <t>NANDOS</t>
        </is>
      </c>
      <c r="L3397" t="inlineStr">
        <is>
          <t>Vaughan Louw</t>
        </is>
      </c>
      <c r="M3397" s="26" t="n">
        <v>-77</v>
      </c>
      <c r="N3397" t="inlineStr">
        <is>
          <t>Eating out</t>
        </is>
      </c>
      <c r="O3397" t="inlineStr">
        <is>
          <t>Out</t>
        </is>
      </c>
    </row>
    <row r="3398" hidden="1">
      <c r="A3398" s="30" t="inlineStr">
        <is>
          <t>2023-03-2801:06Recurring inter account transfer from acc...4021 C83</t>
        </is>
      </c>
      <c r="B3398" t="inlineStr">
        <is>
          <t>2023/03/28</t>
        </is>
      </c>
      <c r="C3398" t="inlineStr">
        <is>
          <t>01:06</t>
        </is>
      </c>
      <c r="D3398" s="20" t="inlineStr">
        <is>
          <t>2023/03/24</t>
        </is>
      </c>
      <c r="E3398" t="inlineStr">
        <is>
          <t>2023/04/01</t>
        </is>
      </c>
      <c r="F3398" t="inlineStr">
        <is>
          <t>2023-04</t>
        </is>
      </c>
      <c r="G3398" t="n">
        <v>2023</v>
      </c>
      <c r="H3398" t="n">
        <v>4</v>
      </c>
      <c r="I3398" t="inlineStr">
        <is>
          <t>Transfer</t>
        </is>
      </c>
      <c r="J3398" t="inlineStr">
        <is>
          <t>Subscriptions</t>
        </is>
      </c>
      <c r="K3398" t="inlineStr">
        <is>
          <t>Recurring inter account transfer from acc...4021 C</t>
        </is>
      </c>
      <c r="L3398" t="inlineStr"/>
      <c r="M3398" s="26" t="n">
        <v>83</v>
      </c>
      <c r="N3398" t="inlineStr"/>
      <c r="O3398" t="inlineStr"/>
    </row>
    <row r="3399">
      <c r="A3399" s="30" t="inlineStr">
        <is>
          <t>2023-03-2801:06Recurring inter account transfer to acc...7030 App-110</t>
        </is>
      </c>
      <c r="B3399" t="inlineStr">
        <is>
          <t>2023/03/28</t>
        </is>
      </c>
      <c r="C3399" t="inlineStr">
        <is>
          <t>01:06</t>
        </is>
      </c>
      <c r="D3399" s="20" t="inlineStr">
        <is>
          <t>2023/03/24</t>
        </is>
      </c>
      <c r="E3399" t="inlineStr">
        <is>
          <t>2023/04/01</t>
        </is>
      </c>
      <c r="F3399" t="inlineStr">
        <is>
          <t>2023-04</t>
        </is>
      </c>
      <c r="G3399" t="n">
        <v>2023</v>
      </c>
      <c r="H3399" t="n">
        <v>4</v>
      </c>
      <c r="I3399" t="inlineStr">
        <is>
          <t>Transfer</t>
        </is>
      </c>
      <c r="J3399" t="inlineStr">
        <is>
          <t>CreditCard</t>
        </is>
      </c>
      <c r="K3399" t="inlineStr">
        <is>
          <t>Recurring inter account transfer to acc...7030 App</t>
        </is>
      </c>
      <c r="L3399" t="inlineStr"/>
      <c r="M3399" s="26" t="n">
        <v>-110</v>
      </c>
      <c r="N3399" t="inlineStr">
        <is>
          <t>Hobbies</t>
        </is>
      </c>
      <c r="O3399" t="inlineStr">
        <is>
          <t>Out</t>
        </is>
      </c>
    </row>
    <row r="3400">
      <c r="A3400" s="30" t="inlineStr">
        <is>
          <t>2023-03-2801:06Recurring inter account transfer to acc...7030 Car-83</t>
        </is>
      </c>
      <c r="B3400" t="inlineStr">
        <is>
          <t>2023/03/28</t>
        </is>
      </c>
      <c r="C3400" t="inlineStr">
        <is>
          <t>01:06</t>
        </is>
      </c>
      <c r="D3400" s="20" t="inlineStr">
        <is>
          <t>2023/03/24</t>
        </is>
      </c>
      <c r="E3400" t="inlineStr">
        <is>
          <t>2023/04/01</t>
        </is>
      </c>
      <c r="F3400" t="inlineStr">
        <is>
          <t>2023-04</t>
        </is>
      </c>
      <c r="G3400" t="n">
        <v>2023</v>
      </c>
      <c r="H3400" t="n">
        <v>4</v>
      </c>
      <c r="I3400" t="inlineStr">
        <is>
          <t>Transfer</t>
        </is>
      </c>
      <c r="J3400" t="inlineStr">
        <is>
          <t>CreditCard</t>
        </is>
      </c>
      <c r="K3400" t="inlineStr">
        <is>
          <t>Recurring inter account transfer to acc...7030 Car</t>
        </is>
      </c>
      <c r="L3400" t="inlineStr"/>
      <c r="M3400" s="26" t="n">
        <v>-83</v>
      </c>
      <c r="N3400" t="inlineStr">
        <is>
          <t>Car</t>
        </is>
      </c>
      <c r="O3400" t="inlineStr">
        <is>
          <t>Out</t>
        </is>
      </c>
    </row>
    <row r="3401" hidden="1">
      <c r="A3401" s="30" t="inlineStr">
        <is>
          <t>2023-03-2801:06Recurring inter account transfer from acc...4021 A110</t>
        </is>
      </c>
      <c r="B3401" t="inlineStr">
        <is>
          <t>2023/03/28</t>
        </is>
      </c>
      <c r="C3401" t="inlineStr">
        <is>
          <t>01:06</t>
        </is>
      </c>
      <c r="D3401" s="20" t="inlineStr">
        <is>
          <t>2023/03/24</t>
        </is>
      </c>
      <c r="E3401" t="inlineStr">
        <is>
          <t>2023/04/01</t>
        </is>
      </c>
      <c r="F3401" t="inlineStr">
        <is>
          <t>2023-04</t>
        </is>
      </c>
      <c r="G3401" t="n">
        <v>2023</v>
      </c>
      <c r="H3401" t="n">
        <v>4</v>
      </c>
      <c r="I3401" t="inlineStr">
        <is>
          <t>Transfer</t>
        </is>
      </c>
      <c r="J3401" t="inlineStr">
        <is>
          <t>Subscriptions</t>
        </is>
      </c>
      <c r="K3401" t="inlineStr">
        <is>
          <t>Recurring inter account transfer from acc...4021 A</t>
        </is>
      </c>
      <c r="L3401" t="inlineStr"/>
      <c r="M3401" s="26" t="n">
        <v>110</v>
      </c>
      <c r="N3401" t="inlineStr"/>
      <c r="O3401" t="inlineStr"/>
    </row>
    <row r="3402" hidden="1">
      <c r="A3402" s="30" t="inlineStr">
        <is>
          <t>2023-03-2806:55APPLE.COM/BILL CORK 109.99 ZARKC YOUNG-109.99</t>
        </is>
      </c>
      <c r="B3402" t="inlineStr">
        <is>
          <t>2023/03/28</t>
        </is>
      </c>
      <c r="C3402" t="inlineStr">
        <is>
          <t>06:55</t>
        </is>
      </c>
      <c r="D3402" s="20" t="inlineStr">
        <is>
          <t>2023/03/24</t>
        </is>
      </c>
      <c r="E3402" t="inlineStr">
        <is>
          <t>2023/04/01</t>
        </is>
      </c>
      <c r="F3402" t="inlineStr">
        <is>
          <t>2023-04</t>
        </is>
      </c>
      <c r="G3402" t="n">
        <v>2023</v>
      </c>
      <c r="H3402" t="n">
        <v>4</v>
      </c>
      <c r="I3402" t="inlineStr">
        <is>
          <t>POS Purchase</t>
        </is>
      </c>
      <c r="J3402" t="inlineStr">
        <is>
          <t>Subscriptions</t>
        </is>
      </c>
      <c r="K3402" t="inlineStr">
        <is>
          <t>APPLE.COM/BILL CORK 109.99 ZAR</t>
        </is>
      </c>
      <c r="L3402" t="inlineStr">
        <is>
          <t>KC YOUNG</t>
        </is>
      </c>
      <c r="M3402" s="26" t="n">
        <v>-109.99</v>
      </c>
      <c r="N3402" t="inlineStr"/>
      <c r="O3402" t="inlineStr"/>
    </row>
    <row r="3403">
      <c r="A3403" s="30" t="inlineStr">
        <is>
          <t>2023-03-2807:46Checkers Sixty60KC YOUNG-956.89</t>
        </is>
      </c>
      <c r="B3403" t="inlineStr">
        <is>
          <t>2023/03/28</t>
        </is>
      </c>
      <c r="C3403" t="inlineStr">
        <is>
          <t>07:46</t>
        </is>
      </c>
      <c r="D3403" s="20" t="inlineStr">
        <is>
          <t>2023/03/24</t>
        </is>
      </c>
      <c r="E3403" t="inlineStr">
        <is>
          <t>2023/04/01</t>
        </is>
      </c>
      <c r="F3403" t="inlineStr">
        <is>
          <t>2023-04</t>
        </is>
      </c>
      <c r="G3403" t="n">
        <v>2023</v>
      </c>
      <c r="H3403" t="n">
        <v>4</v>
      </c>
      <c r="I3403" t="inlineStr">
        <is>
          <t>Online</t>
        </is>
      </c>
      <c r="J3403" t="inlineStr">
        <is>
          <t>CreditCard</t>
        </is>
      </c>
      <c r="K3403" t="inlineStr">
        <is>
          <t>Checkers Sixty60</t>
        </is>
      </c>
      <c r="L3403" t="inlineStr">
        <is>
          <t>KC YOUNG</t>
        </is>
      </c>
      <c r="M3403" s="26" t="n">
        <v>-956.89</v>
      </c>
      <c r="N3403" t="inlineStr">
        <is>
          <t>Groceries</t>
        </is>
      </c>
      <c r="O3403" t="inlineStr">
        <is>
          <t>Out</t>
        </is>
      </c>
    </row>
    <row r="3404">
      <c r="A3404" s="30" t="inlineStr">
        <is>
          <t>2023-03-2808:32Checkers Sixty60 TipKC YOUNG-20</t>
        </is>
      </c>
      <c r="B3404" t="inlineStr">
        <is>
          <t>2023/03/28</t>
        </is>
      </c>
      <c r="C3404" t="inlineStr">
        <is>
          <t>08:32</t>
        </is>
      </c>
      <c r="D3404" s="20" t="inlineStr">
        <is>
          <t>2023/03/24</t>
        </is>
      </c>
      <c r="E3404" t="inlineStr">
        <is>
          <t>2023/04/01</t>
        </is>
      </c>
      <c r="F3404" t="inlineStr">
        <is>
          <t>2023-04</t>
        </is>
      </c>
      <c r="G3404" t="n">
        <v>2023</v>
      </c>
      <c r="H3404" t="n">
        <v>4</v>
      </c>
      <c r="I3404" t="inlineStr">
        <is>
          <t>Online</t>
        </is>
      </c>
      <c r="J3404" t="inlineStr">
        <is>
          <t>CreditCard</t>
        </is>
      </c>
      <c r="K3404" t="inlineStr">
        <is>
          <t>Checkers Sixty60 Tip</t>
        </is>
      </c>
      <c r="L3404" t="inlineStr">
        <is>
          <t>KC YOUNG</t>
        </is>
      </c>
      <c r="M3404" s="26" t="n">
        <v>-20</v>
      </c>
      <c r="N3404" t="inlineStr">
        <is>
          <t>Groceries</t>
        </is>
      </c>
      <c r="O3404" t="inlineStr">
        <is>
          <t>Out</t>
        </is>
      </c>
    </row>
    <row r="3405">
      <c r="A3405" s="30" t="inlineStr">
        <is>
          <t>2023-03-2808:54Groceries paybackTo: Credit card-626.5</t>
        </is>
      </c>
      <c r="B3405" t="inlineStr">
        <is>
          <t>2023/03/28</t>
        </is>
      </c>
      <c r="C3405" t="inlineStr">
        <is>
          <t>08:54</t>
        </is>
      </c>
      <c r="D3405" s="20" t="inlineStr">
        <is>
          <t>2023/03/24</t>
        </is>
      </c>
      <c r="E3405" t="inlineStr">
        <is>
          <t>2023/04/01</t>
        </is>
      </c>
      <c r="F3405" t="inlineStr">
        <is>
          <t>2023-04</t>
        </is>
      </c>
      <c r="G3405" t="n">
        <v>2023</v>
      </c>
      <c r="H3405" t="n">
        <v>4</v>
      </c>
      <c r="I3405" t="inlineStr">
        <is>
          <t>Transfer</t>
        </is>
      </c>
      <c r="J3405" t="inlineStr">
        <is>
          <t>WhiskenHousehold</t>
        </is>
      </c>
      <c r="K3405" t="inlineStr">
        <is>
          <t>Groceries payback</t>
        </is>
      </c>
      <c r="L3405" t="inlineStr">
        <is>
          <t>To: Credit card</t>
        </is>
      </c>
      <c r="M3405" s="26" t="n">
        <v>-626.5</v>
      </c>
      <c r="N3405" t="inlineStr">
        <is>
          <t>Transfer</t>
        </is>
      </c>
      <c r="O3405" t="inlineStr">
        <is>
          <t>Transfer</t>
        </is>
      </c>
    </row>
    <row r="3406">
      <c r="A3406" s="30" t="inlineStr">
        <is>
          <t>2023-03-2808:54Groceries paybackFrom: WHISKEN HOUSEHOLD626.5</t>
        </is>
      </c>
      <c r="B3406" t="inlineStr">
        <is>
          <t>2023/03/28</t>
        </is>
      </c>
      <c r="C3406" t="inlineStr">
        <is>
          <t>08:54</t>
        </is>
      </c>
      <c r="D3406" s="20" t="inlineStr">
        <is>
          <t>2023/03/24</t>
        </is>
      </c>
      <c r="E3406" t="inlineStr">
        <is>
          <t>2023/04/01</t>
        </is>
      </c>
      <c r="F3406" t="inlineStr">
        <is>
          <t>2023-04</t>
        </is>
      </c>
      <c r="G3406" t="n">
        <v>2023</v>
      </c>
      <c r="H3406" t="n">
        <v>4</v>
      </c>
      <c r="I3406" t="inlineStr">
        <is>
          <t>Transfer</t>
        </is>
      </c>
      <c r="J3406" t="inlineStr">
        <is>
          <t>CreditCard</t>
        </is>
      </c>
      <c r="K3406" t="inlineStr">
        <is>
          <t>Groceries payback</t>
        </is>
      </c>
      <c r="L3406" t="inlineStr">
        <is>
          <t>From: WHISKEN HOUSEHOLD</t>
        </is>
      </c>
      <c r="M3406" s="26" t="n">
        <v>626.5</v>
      </c>
      <c r="N3406" t="inlineStr">
        <is>
          <t>Transfer</t>
        </is>
      </c>
      <c r="O3406" t="inlineStr">
        <is>
          <t>Transfer</t>
        </is>
      </c>
    </row>
    <row r="3407">
      <c r="A3407" s="30" t="inlineStr">
        <is>
          <t>2023-03-2818:21DOPPIO ZERO MALL OF AF MidrandKC YOUNG-46</t>
        </is>
      </c>
      <c r="B3407" t="inlineStr">
        <is>
          <t>2023/03/28</t>
        </is>
      </c>
      <c r="C3407" t="inlineStr">
        <is>
          <t>18:21</t>
        </is>
      </c>
      <c r="D3407" s="20" t="inlineStr">
        <is>
          <t>2023/03/24</t>
        </is>
      </c>
      <c r="E3407" t="inlineStr">
        <is>
          <t>2023/04/01</t>
        </is>
      </c>
      <c r="F3407" t="inlineStr">
        <is>
          <t>2023-04</t>
        </is>
      </c>
      <c r="G3407" t="n">
        <v>2023</v>
      </c>
      <c r="H3407" t="n">
        <v>4</v>
      </c>
      <c r="I3407" t="inlineStr">
        <is>
          <t>Apple Pay</t>
        </is>
      </c>
      <c r="J3407" t="inlineStr">
        <is>
          <t>CreditCard</t>
        </is>
      </c>
      <c r="K3407" t="inlineStr">
        <is>
          <t>DOPPIO ZERO MALL OF AF Midrand</t>
        </is>
      </c>
      <c r="L3407" t="inlineStr">
        <is>
          <t>KC YOUNG</t>
        </is>
      </c>
      <c r="M3407" s="26" t="n">
        <v>-46</v>
      </c>
      <c r="N3407" t="inlineStr">
        <is>
          <t>Entertainment</t>
        </is>
      </c>
      <c r="O3407" t="inlineStr">
        <is>
          <t>Out</t>
        </is>
      </c>
    </row>
    <row r="3408">
      <c r="A3408" s="30" t="inlineStr">
        <is>
          <t>2023-03-2818:57WOOLWORTHS JUKSKEI VIEWKC YOUNG-1758</t>
        </is>
      </c>
      <c r="B3408" t="inlineStr">
        <is>
          <t>2023/03/28</t>
        </is>
      </c>
      <c r="C3408" t="inlineStr">
        <is>
          <t>18:57</t>
        </is>
      </c>
      <c r="D3408" s="20" t="inlineStr">
        <is>
          <t>2023/03/24</t>
        </is>
      </c>
      <c r="E3408" t="inlineStr">
        <is>
          <t>2023/04/01</t>
        </is>
      </c>
      <c r="F3408" t="inlineStr">
        <is>
          <t>2023-04</t>
        </is>
      </c>
      <c r="G3408" t="n">
        <v>2023</v>
      </c>
      <c r="H3408" t="n">
        <v>4</v>
      </c>
      <c r="I3408" t="inlineStr">
        <is>
          <t>POS Purchase</t>
        </is>
      </c>
      <c r="J3408" t="inlineStr">
        <is>
          <t>CreditCard</t>
        </is>
      </c>
      <c r="K3408" t="inlineStr">
        <is>
          <t>WOOLWORTHS JUKSKEI VIEW</t>
        </is>
      </c>
      <c r="L3408" t="inlineStr">
        <is>
          <t>KC YOUNG</t>
        </is>
      </c>
      <c r="M3408" s="26" t="n">
        <v>-1758</v>
      </c>
      <c r="N3408" t="inlineStr">
        <is>
          <t>Fashion</t>
        </is>
      </c>
      <c r="O3408" t="inlineStr">
        <is>
          <t>Out</t>
        </is>
      </c>
    </row>
    <row r="3409">
      <c r="A3409" s="30" t="inlineStr">
        <is>
          <t>2023-03-2819:26vaughan monthly groceries2500</t>
        </is>
      </c>
      <c r="B3409" t="inlineStr">
        <is>
          <t>2023/03/28</t>
        </is>
      </c>
      <c r="C3409" t="inlineStr">
        <is>
          <t>19:26</t>
        </is>
      </c>
      <c r="D3409" s="20" t="inlineStr">
        <is>
          <t>2023/03/24</t>
        </is>
      </c>
      <c r="E3409" t="inlineStr">
        <is>
          <t>2023/04/01</t>
        </is>
      </c>
      <c r="F3409" t="inlineStr">
        <is>
          <t>2023-04</t>
        </is>
      </c>
      <c r="G3409" t="n">
        <v>2023</v>
      </c>
      <c r="H3409" t="n">
        <v>4</v>
      </c>
      <c r="I3409" t="inlineStr">
        <is>
          <t>EFT</t>
        </is>
      </c>
      <c r="J3409" t="inlineStr">
        <is>
          <t>WhiskenHousehold</t>
        </is>
      </c>
      <c r="K3409" t="inlineStr">
        <is>
          <t>vaughan monthly groceries</t>
        </is>
      </c>
      <c r="L3409" t="inlineStr"/>
      <c r="M3409" s="26" t="n">
        <v>2500</v>
      </c>
      <c r="N3409" t="inlineStr">
        <is>
          <t>Groceries</t>
        </is>
      </c>
      <c r="O3409" t="inlineStr">
        <is>
          <t>Out</t>
        </is>
      </c>
    </row>
    <row r="3410">
      <c r="A3410" s="30" t="inlineStr">
        <is>
          <t>2023-03-2819:27Daddys debt12692</t>
        </is>
      </c>
      <c r="B3410" t="inlineStr">
        <is>
          <t>2023/03/28</t>
        </is>
      </c>
      <c r="C3410" t="inlineStr">
        <is>
          <t>19:27</t>
        </is>
      </c>
      <c r="D3410" s="20" t="inlineStr">
        <is>
          <t>2023/03/24</t>
        </is>
      </c>
      <c r="E3410" t="inlineStr">
        <is>
          <t>2023/04/01</t>
        </is>
      </c>
      <c r="F3410" t="inlineStr">
        <is>
          <t>2023-04</t>
        </is>
      </c>
      <c r="G3410" t="n">
        <v>2023</v>
      </c>
      <c r="H3410" t="n">
        <v>4</v>
      </c>
      <c r="I3410" t="inlineStr">
        <is>
          <t>EFT</t>
        </is>
      </c>
      <c r="J3410" t="inlineStr">
        <is>
          <t>CreditCard</t>
        </is>
      </c>
      <c r="K3410" t="inlineStr">
        <is>
          <t>Daddys debt</t>
        </is>
      </c>
      <c r="L3410" t="inlineStr"/>
      <c r="M3410" s="26" t="n">
        <v>12692</v>
      </c>
      <c r="N3410" t="inlineStr">
        <is>
          <t>Breakdown</t>
        </is>
      </c>
      <c r="O3410" t="inlineStr">
        <is>
          <t>Out</t>
        </is>
      </c>
    </row>
    <row r="3411">
      <c r="A3411" s="30" t="inlineStr">
        <is>
          <t>2023-03-2819:27vaughan rent2340</t>
        </is>
      </c>
      <c r="B3411" t="inlineStr">
        <is>
          <t>2023/03/28</t>
        </is>
      </c>
      <c r="C3411" t="inlineStr">
        <is>
          <t>19:27</t>
        </is>
      </c>
      <c r="D3411" s="20" t="inlineStr">
        <is>
          <t>2023/03/24</t>
        </is>
      </c>
      <c r="E3411" t="inlineStr">
        <is>
          <t>2023/04/01</t>
        </is>
      </c>
      <c r="F3411" t="inlineStr">
        <is>
          <t>2023-04</t>
        </is>
      </c>
      <c r="G3411" t="n">
        <v>2023</v>
      </c>
      <c r="H3411" t="n">
        <v>4</v>
      </c>
      <c r="I3411" t="inlineStr">
        <is>
          <t>EFT</t>
        </is>
      </c>
      <c r="J3411" t="inlineStr">
        <is>
          <t>CreditCard</t>
        </is>
      </c>
      <c r="K3411" t="inlineStr">
        <is>
          <t>vaughan rent</t>
        </is>
      </c>
      <c r="L3411" t="inlineStr"/>
      <c r="M3411" s="26" t="n">
        <v>2340</v>
      </c>
      <c r="N3411" t="inlineStr">
        <is>
          <t>Rent</t>
        </is>
      </c>
      <c r="O3411" t="inlineStr">
        <is>
          <t>Out</t>
        </is>
      </c>
    </row>
    <row r="3412">
      <c r="A3412" s="30" t="inlineStr">
        <is>
          <t>2023-03-2820:34N1 VAAL VAAL REEFKC YOUNG-79.5</t>
        </is>
      </c>
      <c r="B3412" t="inlineStr">
        <is>
          <t>2023/03/28</t>
        </is>
      </c>
      <c r="C3412" t="inlineStr">
        <is>
          <t>20:34</t>
        </is>
      </c>
      <c r="D3412" s="20" t="inlineStr">
        <is>
          <t>2023/03/24</t>
        </is>
      </c>
      <c r="E3412" t="inlineStr">
        <is>
          <t>2023/04/01</t>
        </is>
      </c>
      <c r="F3412" t="inlineStr">
        <is>
          <t>2023-04</t>
        </is>
      </c>
      <c r="G3412" t="n">
        <v>2023</v>
      </c>
      <c r="H3412" t="n">
        <v>4</v>
      </c>
      <c r="I3412" t="inlineStr">
        <is>
          <t>POS Purchase</t>
        </is>
      </c>
      <c r="J3412" t="inlineStr">
        <is>
          <t>CreditCard</t>
        </is>
      </c>
      <c r="K3412" t="inlineStr">
        <is>
          <t>N1 VAAL VAAL REEF</t>
        </is>
      </c>
      <c r="L3412" t="inlineStr">
        <is>
          <t>KC YOUNG</t>
        </is>
      </c>
      <c r="M3412" s="26" t="n">
        <v>-79.5</v>
      </c>
      <c r="N3412" t="inlineStr">
        <is>
          <t>Trips</t>
        </is>
      </c>
      <c r="O3412" t="inlineStr">
        <is>
          <t>Out</t>
        </is>
      </c>
    </row>
    <row r="3413" hidden="1">
      <c r="A3413" s="30" t="inlineStr">
        <is>
          <t>2023-03-2820:40Kirst suranceFrom: Credit card10426.5</t>
        </is>
      </c>
      <c r="B3413" t="inlineStr">
        <is>
          <t>2023/03/28</t>
        </is>
      </c>
      <c r="C3413" t="inlineStr">
        <is>
          <t>20:40</t>
        </is>
      </c>
      <c r="D3413" s="20" t="inlineStr">
        <is>
          <t>2023/03/24</t>
        </is>
      </c>
      <c r="E3413" t="inlineStr">
        <is>
          <t>2023/04/01</t>
        </is>
      </c>
      <c r="F3413" t="inlineStr">
        <is>
          <t>2023-04</t>
        </is>
      </c>
      <c r="G3413" t="n">
        <v>2023</v>
      </c>
      <c r="H3413" t="n">
        <v>4</v>
      </c>
      <c r="I3413" t="inlineStr">
        <is>
          <t>Transfer</t>
        </is>
      </c>
      <c r="J3413" t="inlineStr">
        <is>
          <t>KirstSurance</t>
        </is>
      </c>
      <c r="K3413" t="inlineStr">
        <is>
          <t>Kirst surance</t>
        </is>
      </c>
      <c r="L3413" t="inlineStr">
        <is>
          <t>From: Credit card</t>
        </is>
      </c>
      <c r="M3413" s="26" t="n">
        <v>10426.5</v>
      </c>
      <c r="N3413" t="inlineStr"/>
      <c r="O3413" t="inlineStr"/>
    </row>
    <row r="3414">
      <c r="A3414" s="30" t="inlineStr">
        <is>
          <t>2023-03-2820:40Kirst suranceTo: KIRST-SURANCE-10426.5</t>
        </is>
      </c>
      <c r="B3414" t="inlineStr">
        <is>
          <t>2023/03/28</t>
        </is>
      </c>
      <c r="C3414" t="inlineStr">
        <is>
          <t>20:40</t>
        </is>
      </c>
      <c r="D3414" s="20" t="inlineStr">
        <is>
          <t>2023/03/24</t>
        </is>
      </c>
      <c r="E3414" t="inlineStr">
        <is>
          <t>2023/04/01</t>
        </is>
      </c>
      <c r="F3414" t="inlineStr">
        <is>
          <t>2023-04</t>
        </is>
      </c>
      <c r="G3414" t="n">
        <v>2023</v>
      </c>
      <c r="H3414" t="n">
        <v>4</v>
      </c>
      <c r="I3414" t="inlineStr">
        <is>
          <t>Transfer</t>
        </is>
      </c>
      <c r="J3414" t="inlineStr">
        <is>
          <t>CreditCard</t>
        </is>
      </c>
      <c r="K3414" t="inlineStr">
        <is>
          <t>Kirst surance</t>
        </is>
      </c>
      <c r="L3414" t="inlineStr">
        <is>
          <t>To: KIRST-SURANCE</t>
        </is>
      </c>
      <c r="M3414" s="23" t="n">
        <v>-10426.5</v>
      </c>
      <c r="N3414" t="inlineStr">
        <is>
          <t>Kirst-Surance</t>
        </is>
      </c>
      <c r="O3414" t="inlineStr">
        <is>
          <t>Out</t>
        </is>
      </c>
    </row>
    <row r="3415">
      <c r="A3415" s="30" t="inlineStr">
        <is>
          <t>2023-03-2820:48SavingsTo: NOTICE SAVINGS-6633</t>
        </is>
      </c>
      <c r="B3415" t="inlineStr">
        <is>
          <t>2023/03/28</t>
        </is>
      </c>
      <c r="C3415" t="inlineStr">
        <is>
          <t>20:48</t>
        </is>
      </c>
      <c r="D3415" s="20" t="inlineStr">
        <is>
          <t>2023/03/24</t>
        </is>
      </c>
      <c r="E3415" t="inlineStr">
        <is>
          <t>2023/04/01</t>
        </is>
      </c>
      <c r="F3415" t="inlineStr">
        <is>
          <t>2023-04</t>
        </is>
      </c>
      <c r="G3415" t="n">
        <v>2023</v>
      </c>
      <c r="H3415" t="n">
        <v>4</v>
      </c>
      <c r="I3415" t="inlineStr">
        <is>
          <t>Transfer</t>
        </is>
      </c>
      <c r="J3415" t="inlineStr">
        <is>
          <t>CreditCard</t>
        </is>
      </c>
      <c r="K3415" t="inlineStr">
        <is>
          <t>Savings</t>
        </is>
      </c>
      <c r="L3415" t="inlineStr">
        <is>
          <t>To: NOTICE SAVINGS</t>
        </is>
      </c>
      <c r="M3415" s="26" t="n">
        <v>-6633</v>
      </c>
      <c r="N3415" t="inlineStr">
        <is>
          <t>Savings</t>
        </is>
      </c>
      <c r="O3415" t="inlineStr">
        <is>
          <t>Out</t>
        </is>
      </c>
    </row>
    <row r="3416" hidden="1">
      <c r="A3416" s="30" t="inlineStr">
        <is>
          <t>2023-03-2820:48SavingsFrom: Credit card6633</t>
        </is>
      </c>
      <c r="B3416" t="inlineStr">
        <is>
          <t>2023/03/28</t>
        </is>
      </c>
      <c r="C3416" t="inlineStr">
        <is>
          <t>20:48</t>
        </is>
      </c>
      <c r="D3416" s="20" t="inlineStr">
        <is>
          <t>2023/03/24</t>
        </is>
      </c>
      <c r="E3416" t="inlineStr">
        <is>
          <t>2023/04/01</t>
        </is>
      </c>
      <c r="F3416" t="inlineStr">
        <is>
          <t>2023-04</t>
        </is>
      </c>
      <c r="G3416" t="n">
        <v>2023</v>
      </c>
      <c r="H3416" t="n">
        <v>4</v>
      </c>
      <c r="I3416" t="inlineStr">
        <is>
          <t>Transfer</t>
        </is>
      </c>
      <c r="J3416" t="inlineStr">
        <is>
          <t>NoticeSavings</t>
        </is>
      </c>
      <c r="K3416" t="inlineStr">
        <is>
          <t>Savings</t>
        </is>
      </c>
      <c r="L3416" t="inlineStr">
        <is>
          <t>From: Credit card</t>
        </is>
      </c>
      <c r="M3416" s="26" t="n">
        <v>6633</v>
      </c>
      <c r="N3416" t="inlineStr"/>
      <c r="O3416" t="inlineStr"/>
    </row>
    <row r="3417">
      <c r="A3417" s="30" t="inlineStr">
        <is>
          <t>2023-03-2901:58LoanBA Young-8000</t>
        </is>
      </c>
      <c r="B3417" t="inlineStr">
        <is>
          <t>2023/03/29</t>
        </is>
      </c>
      <c r="C3417" t="inlineStr">
        <is>
          <t>01:58</t>
        </is>
      </c>
      <c r="D3417" s="20" t="inlineStr">
        <is>
          <t>2023/03/24</t>
        </is>
      </c>
      <c r="E3417" t="inlineStr">
        <is>
          <t>2023/04/01</t>
        </is>
      </c>
      <c r="F3417" t="inlineStr">
        <is>
          <t>2023-04</t>
        </is>
      </c>
      <c r="G3417" t="n">
        <v>2023</v>
      </c>
      <c r="H3417" t="n">
        <v>4</v>
      </c>
      <c r="I3417" t="inlineStr">
        <is>
          <t>Scheduled EFT</t>
        </is>
      </c>
      <c r="J3417" t="inlineStr">
        <is>
          <t>CreditCard</t>
        </is>
      </c>
      <c r="K3417" t="inlineStr">
        <is>
          <t>Loan</t>
        </is>
      </c>
      <c r="L3417" t="inlineStr">
        <is>
          <t>BA Young</t>
        </is>
      </c>
      <c r="M3417" s="26" t="n">
        <v>-8000</v>
      </c>
      <c r="N3417" t="inlineStr">
        <is>
          <t>Rent</t>
        </is>
      </c>
      <c r="O3417" t="inlineStr">
        <is>
          <t>Out</t>
        </is>
      </c>
    </row>
    <row r="3418" hidden="1">
      <c r="A3418" s="30" t="inlineStr">
        <is>
          <t>2023-03-2901:58Recurring inter account transfer from acc...4021 C333</t>
        </is>
      </c>
      <c r="B3418" t="inlineStr">
        <is>
          <t>2023/03/29</t>
        </is>
      </c>
      <c r="C3418" t="inlineStr">
        <is>
          <t>01:58</t>
        </is>
      </c>
      <c r="D3418" s="20" t="inlineStr">
        <is>
          <t>2023/03/24</t>
        </is>
      </c>
      <c r="E3418" t="inlineStr">
        <is>
          <t>2023/04/01</t>
        </is>
      </c>
      <c r="F3418" t="inlineStr">
        <is>
          <t>2023-04</t>
        </is>
      </c>
      <c r="G3418" t="n">
        <v>2023</v>
      </c>
      <c r="H3418" t="n">
        <v>4</v>
      </c>
      <c r="I3418" t="inlineStr">
        <is>
          <t>Transfer</t>
        </is>
      </c>
      <c r="J3418" t="inlineStr">
        <is>
          <t>Subscriptions</t>
        </is>
      </c>
      <c r="K3418" t="inlineStr">
        <is>
          <t>Recurring inter account transfer from acc...4021 C</t>
        </is>
      </c>
      <c r="L3418" t="inlineStr"/>
      <c r="M3418" s="26" t="n">
        <v>333</v>
      </c>
      <c r="N3418" t="inlineStr"/>
      <c r="O3418" t="inlineStr"/>
    </row>
    <row r="3419">
      <c r="A3419" s="30" t="inlineStr">
        <is>
          <t>2023-03-2901:58Recurring inter account transfer to acc...7030 Car-333</t>
        </is>
      </c>
      <c r="B3419" t="inlineStr">
        <is>
          <t>2023/03/29</t>
        </is>
      </c>
      <c r="C3419" t="inlineStr">
        <is>
          <t>01:58</t>
        </is>
      </c>
      <c r="D3419" s="20" t="inlineStr">
        <is>
          <t>2023/03/24</t>
        </is>
      </c>
      <c r="E3419" t="inlineStr">
        <is>
          <t>2023/04/01</t>
        </is>
      </c>
      <c r="F3419" t="inlineStr">
        <is>
          <t>2023-04</t>
        </is>
      </c>
      <c r="G3419" t="n">
        <v>2023</v>
      </c>
      <c r="H3419" t="n">
        <v>4</v>
      </c>
      <c r="I3419" t="inlineStr">
        <is>
          <t>Transfer</t>
        </is>
      </c>
      <c r="J3419" t="inlineStr">
        <is>
          <t>CreditCard</t>
        </is>
      </c>
      <c r="K3419" t="inlineStr">
        <is>
          <t>Recurring inter account transfer to acc...7030 Car</t>
        </is>
      </c>
      <c r="L3419" t="inlineStr"/>
      <c r="M3419" s="26" t="n">
        <v>-333</v>
      </c>
      <c r="N3419" t="inlineStr">
        <is>
          <t>Car</t>
        </is>
      </c>
      <c r="O3419" t="inlineStr">
        <is>
          <t>Out</t>
        </is>
      </c>
    </row>
    <row r="3420">
      <c r="A3420" s="30" t="inlineStr">
        <is>
          <t>2023-03-2905:03FACEBK *BYRHJPT6M2 17.25 USDKC YOUNG-325.13</t>
        </is>
      </c>
      <c r="B3420" t="inlineStr">
        <is>
          <t>2023/03/29</t>
        </is>
      </c>
      <c r="C3420" t="inlineStr">
        <is>
          <t>05:03</t>
        </is>
      </c>
      <c r="D3420" s="20" t="inlineStr">
        <is>
          <t>2023/03/24</t>
        </is>
      </c>
      <c r="E3420" t="inlineStr">
        <is>
          <t>2023/04/01</t>
        </is>
      </c>
      <c r="F3420" t="inlineStr">
        <is>
          <t>2023-04</t>
        </is>
      </c>
      <c r="G3420" t="n">
        <v>2023</v>
      </c>
      <c r="H3420" t="n">
        <v>4</v>
      </c>
      <c r="I3420" t="inlineStr">
        <is>
          <t>Online</t>
        </is>
      </c>
      <c r="J3420" t="inlineStr">
        <is>
          <t>CreditCard</t>
        </is>
      </c>
      <c r="K3420" t="inlineStr">
        <is>
          <t>FACEBK *BYRHJPT6M2 17.25 USD</t>
        </is>
      </c>
      <c r="L3420" t="inlineStr">
        <is>
          <t>KC YOUNG</t>
        </is>
      </c>
      <c r="M3420" s="26" t="n">
        <v>-325.13</v>
      </c>
      <c r="N3420" t="inlineStr">
        <is>
          <t>Hobbies</t>
        </is>
      </c>
      <c r="O3420" t="inlineStr">
        <is>
          <t>Out</t>
        </is>
      </c>
    </row>
    <row r="3421">
      <c r="A3421" s="30" t="inlineStr">
        <is>
          <t>2023-03-2916:16FOREVER NEW MALL OF AFR JOHANNESBURGKC YOUNG-999</t>
        </is>
      </c>
      <c r="B3421" t="inlineStr">
        <is>
          <t>2023/03/29</t>
        </is>
      </c>
      <c r="C3421" t="inlineStr">
        <is>
          <t>16:16</t>
        </is>
      </c>
      <c r="D3421" s="20" t="inlineStr">
        <is>
          <t>2023/03/24</t>
        </is>
      </c>
      <c r="E3421" t="inlineStr">
        <is>
          <t>2023/04/01</t>
        </is>
      </c>
      <c r="F3421" t="inlineStr">
        <is>
          <t>2023-04</t>
        </is>
      </c>
      <c r="G3421" t="n">
        <v>2023</v>
      </c>
      <c r="H3421" t="n">
        <v>4</v>
      </c>
      <c r="I3421" t="inlineStr">
        <is>
          <t>POS Purchase</t>
        </is>
      </c>
      <c r="J3421" t="inlineStr">
        <is>
          <t>CreditCard</t>
        </is>
      </c>
      <c r="K3421" t="inlineStr">
        <is>
          <t>FOREVER NEW MALL OF AFR JOHANNESBURG</t>
        </is>
      </c>
      <c r="L3421" t="inlineStr">
        <is>
          <t>KC YOUNG</t>
        </is>
      </c>
      <c r="M3421" s="26" t="n">
        <v>-999</v>
      </c>
      <c r="N3421" t="inlineStr">
        <is>
          <t>Fashion</t>
        </is>
      </c>
      <c r="O3421" t="inlineStr">
        <is>
          <t>Out</t>
        </is>
      </c>
    </row>
    <row r="3422">
      <c r="A3422" s="30" t="inlineStr">
        <is>
          <t>2023-03-2918:14MOO MOO MALL OF  113174 MIDRANDKC YOUNG-335</t>
        </is>
      </c>
      <c r="B3422" t="inlineStr">
        <is>
          <t>2023/03/29</t>
        </is>
      </c>
      <c r="C3422" t="inlineStr">
        <is>
          <t>18:14</t>
        </is>
      </c>
      <c r="D3422" s="20" t="inlineStr">
        <is>
          <t>2023/03/24</t>
        </is>
      </c>
      <c r="E3422" t="inlineStr">
        <is>
          <t>2023/04/01</t>
        </is>
      </c>
      <c r="F3422" t="inlineStr">
        <is>
          <t>2023-04</t>
        </is>
      </c>
      <c r="G3422" t="n">
        <v>2023</v>
      </c>
      <c r="H3422" t="n">
        <v>4</v>
      </c>
      <c r="I3422" t="inlineStr">
        <is>
          <t>Apple Pay</t>
        </is>
      </c>
      <c r="J3422" t="inlineStr">
        <is>
          <t>CreditCard</t>
        </is>
      </c>
      <c r="K3422" t="inlineStr">
        <is>
          <t>MOO MOO MALL OF  113174 MIDRAND</t>
        </is>
      </c>
      <c r="L3422" t="inlineStr">
        <is>
          <t>KC YOUNG</t>
        </is>
      </c>
      <c r="M3422" s="26" t="n">
        <v>-335</v>
      </c>
      <c r="N3422" t="inlineStr">
        <is>
          <t>Eating out</t>
        </is>
      </c>
      <c r="O3422" t="inlineStr">
        <is>
          <t>Out</t>
        </is>
      </c>
    </row>
    <row r="3423">
      <c r="A3423" s="30" t="inlineStr">
        <is>
          <t>2023-03-2918:53WOOLWORTHS JUKSKEI VIEWKC YOUNG-2096</t>
        </is>
      </c>
      <c r="B3423" t="inlineStr">
        <is>
          <t>2023/03/29</t>
        </is>
      </c>
      <c r="C3423" t="inlineStr">
        <is>
          <t>18:53</t>
        </is>
      </c>
      <c r="D3423" s="20" t="inlineStr">
        <is>
          <t>2023/03/24</t>
        </is>
      </c>
      <c r="E3423" t="inlineStr">
        <is>
          <t>2023/04/01</t>
        </is>
      </c>
      <c r="F3423" t="inlineStr">
        <is>
          <t>2023-04</t>
        </is>
      </c>
      <c r="G3423" t="n">
        <v>2023</v>
      </c>
      <c r="H3423" t="n">
        <v>4</v>
      </c>
      <c r="I3423" t="inlineStr">
        <is>
          <t>POS Purchase</t>
        </is>
      </c>
      <c r="J3423" t="inlineStr">
        <is>
          <t>CreditCard</t>
        </is>
      </c>
      <c r="K3423" t="inlineStr">
        <is>
          <t>WOOLWORTHS JUKSKEI VIEW</t>
        </is>
      </c>
      <c r="L3423" t="inlineStr">
        <is>
          <t>KC YOUNG</t>
        </is>
      </c>
      <c r="M3423" s="26" t="n">
        <v>-2096</v>
      </c>
      <c r="N3423" t="inlineStr">
        <is>
          <t>Fashion</t>
        </is>
      </c>
      <c r="O3423" t="inlineStr">
        <is>
          <t>Out</t>
        </is>
      </c>
    </row>
    <row r="3424">
      <c r="A3424" s="30" t="inlineStr">
        <is>
          <t>2023-03-2919:09LiquorShop Mall Africa MIDRANDKC YOUNG-328.07</t>
        </is>
      </c>
      <c r="B3424" t="inlineStr">
        <is>
          <t>2023/03/29</t>
        </is>
      </c>
      <c r="C3424" t="inlineStr">
        <is>
          <t>19:09</t>
        </is>
      </c>
      <c r="D3424" s="20" t="inlineStr">
        <is>
          <t>2023/03/24</t>
        </is>
      </c>
      <c r="E3424" t="inlineStr">
        <is>
          <t>2023/04/01</t>
        </is>
      </c>
      <c r="F3424" t="inlineStr">
        <is>
          <t>2023-04</t>
        </is>
      </c>
      <c r="G3424" t="n">
        <v>2023</v>
      </c>
      <c r="H3424" t="n">
        <v>4</v>
      </c>
      <c r="I3424" t="inlineStr">
        <is>
          <t>POS Purchase</t>
        </is>
      </c>
      <c r="J3424" t="inlineStr">
        <is>
          <t>CreditCard</t>
        </is>
      </c>
      <c r="K3424" t="inlineStr">
        <is>
          <t>LiquorShop Mall Africa MIDRAND</t>
        </is>
      </c>
      <c r="L3424" t="inlineStr">
        <is>
          <t>KC YOUNG</t>
        </is>
      </c>
      <c r="M3424" s="26" t="n">
        <v>-328.07</v>
      </c>
      <c r="N3424" t="inlineStr">
        <is>
          <t>Entertainment</t>
        </is>
      </c>
      <c r="O3424" t="inlineStr">
        <is>
          <t>Out</t>
        </is>
      </c>
    </row>
    <row r="3425">
      <c r="A3425" s="30" t="inlineStr">
        <is>
          <t>2023-03-3012:13WOOLWORTHS SANDTONKC YOUNG-77.98</t>
        </is>
      </c>
      <c r="B3425" t="inlineStr">
        <is>
          <t>2023/03/30</t>
        </is>
      </c>
      <c r="C3425" t="inlineStr">
        <is>
          <t>12:13</t>
        </is>
      </c>
      <c r="D3425" s="20" t="inlineStr">
        <is>
          <t>2023/03/24</t>
        </is>
      </c>
      <c r="E3425" t="inlineStr">
        <is>
          <t>2023/04/01</t>
        </is>
      </c>
      <c r="F3425" t="inlineStr">
        <is>
          <t>2023-04</t>
        </is>
      </c>
      <c r="G3425" t="n">
        <v>2023</v>
      </c>
      <c r="H3425" t="n">
        <v>4</v>
      </c>
      <c r="I3425" t="inlineStr">
        <is>
          <t>POS Purchase</t>
        </is>
      </c>
      <c r="J3425" t="inlineStr">
        <is>
          <t>CreditCard</t>
        </is>
      </c>
      <c r="K3425" t="inlineStr">
        <is>
          <t>WOOLWORTHS SANDTON</t>
        </is>
      </c>
      <c r="L3425" t="inlineStr">
        <is>
          <t>KC YOUNG</t>
        </is>
      </c>
      <c r="M3425" s="26" t="n">
        <v>-77.98</v>
      </c>
      <c r="N3425" t="inlineStr">
        <is>
          <t>Groceries</t>
        </is>
      </c>
      <c r="O3425" t="inlineStr">
        <is>
          <t>Out</t>
        </is>
      </c>
    </row>
    <row r="3426">
      <c r="A3426" s="30" t="inlineStr">
        <is>
          <t>2023-03-3019:52UBER SA help.uber.com JOHANNESBURGKC YOUNG-39.75</t>
        </is>
      </c>
      <c r="B3426" t="inlineStr">
        <is>
          <t>2023/03/30</t>
        </is>
      </c>
      <c r="C3426" t="inlineStr">
        <is>
          <t>19:52</t>
        </is>
      </c>
      <c r="D3426" s="20" t="inlineStr">
        <is>
          <t>2023/03/24</t>
        </is>
      </c>
      <c r="E3426" t="inlineStr">
        <is>
          <t>2023/04/01</t>
        </is>
      </c>
      <c r="F3426" t="inlineStr">
        <is>
          <t>2023-04</t>
        </is>
      </c>
      <c r="G3426" t="n">
        <v>2023</v>
      </c>
      <c r="H3426" t="n">
        <v>4</v>
      </c>
      <c r="I3426" t="inlineStr">
        <is>
          <t>POS Purchase</t>
        </is>
      </c>
      <c r="J3426" t="inlineStr">
        <is>
          <t>CreditCard</t>
        </is>
      </c>
      <c r="K3426" t="inlineStr">
        <is>
          <t>UBER SA help.uber.com JOHANNESBURG</t>
        </is>
      </c>
      <c r="L3426" t="inlineStr">
        <is>
          <t>KC YOUNG</t>
        </is>
      </c>
      <c r="M3426" s="26" t="n">
        <v>-39.75</v>
      </c>
      <c r="N3426" t="inlineStr">
        <is>
          <t>Entertainment</t>
        </is>
      </c>
      <c r="O3426" t="inlineStr">
        <is>
          <t>Out</t>
        </is>
      </c>
    </row>
    <row r="3427">
      <c r="A3427" s="30" t="inlineStr">
        <is>
          <t>2023-03-3021:15HENLEY CROWTHRONE SERV Kyalami EstatKC YOUNG-65.5</t>
        </is>
      </c>
      <c r="B3427" t="inlineStr">
        <is>
          <t>2023/03/30</t>
        </is>
      </c>
      <c r="C3427" t="inlineStr">
        <is>
          <t>21:15</t>
        </is>
      </c>
      <c r="D3427" s="20" t="inlineStr">
        <is>
          <t>2023/03/24</t>
        </is>
      </c>
      <c r="E3427" t="inlineStr">
        <is>
          <t>2023/04/01</t>
        </is>
      </c>
      <c r="F3427" t="inlineStr">
        <is>
          <t>2023-04</t>
        </is>
      </c>
      <c r="G3427" t="n">
        <v>2023</v>
      </c>
      <c r="H3427" t="n">
        <v>4</v>
      </c>
      <c r="I3427" t="inlineStr">
        <is>
          <t>Apple Pay</t>
        </is>
      </c>
      <c r="J3427" t="inlineStr">
        <is>
          <t>CreditCard</t>
        </is>
      </c>
      <c r="K3427" t="inlineStr">
        <is>
          <t>HENLEY CROWTHRONE SERV Kyalami Estat</t>
        </is>
      </c>
      <c r="L3427" t="inlineStr">
        <is>
          <t>KC YOUNG</t>
        </is>
      </c>
      <c r="M3427" s="26" t="n">
        <v>-65.5</v>
      </c>
      <c r="N3427" t="inlineStr">
        <is>
          <t>Entertainment</t>
        </is>
      </c>
      <c r="O3427" t="inlineStr">
        <is>
          <t>Out</t>
        </is>
      </c>
    </row>
    <row r="3428">
      <c r="A3428" s="30" t="inlineStr">
        <is>
          <t>2023-03-3100:45Discovery Bank account...8528From: NOTICE SAVINGS8699.71</t>
        </is>
      </c>
      <c r="B3428" t="inlineStr">
        <is>
          <t>2023/03/31</t>
        </is>
      </c>
      <c r="C3428" t="inlineStr">
        <is>
          <t>00:45</t>
        </is>
      </c>
      <c r="D3428" s="20" t="inlineStr">
        <is>
          <t>2023/03/24</t>
        </is>
      </c>
      <c r="E3428" t="inlineStr">
        <is>
          <t>2023/04/01</t>
        </is>
      </c>
      <c r="F3428" t="inlineStr">
        <is>
          <t>2023-04</t>
        </is>
      </c>
      <c r="G3428" t="n">
        <v>2023</v>
      </c>
      <c r="H3428" t="n">
        <v>4</v>
      </c>
      <c r="I3428" t="inlineStr">
        <is>
          <t>Transfer</t>
        </is>
      </c>
      <c r="J3428" t="inlineStr">
        <is>
          <t>CreditCard</t>
        </is>
      </c>
      <c r="K3428" t="inlineStr">
        <is>
          <t>Discovery Bank account...8528</t>
        </is>
      </c>
      <c r="L3428" t="inlineStr">
        <is>
          <t>From: NOTICE SAVINGS</t>
        </is>
      </c>
      <c r="M3428" s="26" t="n">
        <v>8699.709999999999</v>
      </c>
      <c r="N3428" t="inlineStr">
        <is>
          <t>Savings</t>
        </is>
      </c>
      <c r="O3428" t="inlineStr">
        <is>
          <t>Out</t>
        </is>
      </c>
    </row>
    <row r="3429" hidden="1">
      <c r="A3429" s="30" t="inlineStr">
        <is>
          <t>2023-03-3100:45Notice savings account payoutTo: Credit card-8699.71</t>
        </is>
      </c>
      <c r="B3429" t="inlineStr">
        <is>
          <t>2023/03/31</t>
        </is>
      </c>
      <c r="C3429" t="inlineStr">
        <is>
          <t>00:45</t>
        </is>
      </c>
      <c r="D3429" s="20" t="inlineStr">
        <is>
          <t>2023/03/24</t>
        </is>
      </c>
      <c r="E3429" t="inlineStr">
        <is>
          <t>2023/04/01</t>
        </is>
      </c>
      <c r="F3429" t="inlineStr">
        <is>
          <t>2023-04</t>
        </is>
      </c>
      <c r="G3429" t="n">
        <v>2023</v>
      </c>
      <c r="H3429" t="n">
        <v>4</v>
      </c>
      <c r="I3429" t="inlineStr">
        <is>
          <t>Transfer</t>
        </is>
      </c>
      <c r="J3429" t="inlineStr">
        <is>
          <t>NoticeSavings</t>
        </is>
      </c>
      <c r="K3429" t="inlineStr">
        <is>
          <t>Notice savings account payout</t>
        </is>
      </c>
      <c r="L3429" t="inlineStr">
        <is>
          <t>To: Credit card</t>
        </is>
      </c>
      <c r="M3429" s="26" t="n">
        <v>-8699.709999999999</v>
      </c>
      <c r="N3429" t="inlineStr"/>
      <c r="O3429" t="inlineStr"/>
    </row>
    <row r="3430">
      <c r="A3430" s="30" t="inlineStr">
        <is>
          <t>2023-03-3112:13WOOLWORTHS JOHANNESBURGKC YOUNG-123</t>
        </is>
      </c>
      <c r="B3430" t="inlineStr">
        <is>
          <t>2023/03/31</t>
        </is>
      </c>
      <c r="C3430" t="inlineStr">
        <is>
          <t>12:13</t>
        </is>
      </c>
      <c r="D3430" s="20" t="inlineStr">
        <is>
          <t>2023/03/24</t>
        </is>
      </c>
      <c r="E3430" t="inlineStr">
        <is>
          <t>2023/04/01</t>
        </is>
      </c>
      <c r="F3430" t="inlineStr">
        <is>
          <t>2023-04</t>
        </is>
      </c>
      <c r="G3430" t="n">
        <v>2023</v>
      </c>
      <c r="H3430" t="n">
        <v>4</v>
      </c>
      <c r="I3430" t="inlineStr">
        <is>
          <t>Apple Pay</t>
        </is>
      </c>
      <c r="J3430" t="inlineStr">
        <is>
          <t>CreditCard</t>
        </is>
      </c>
      <c r="K3430" t="inlineStr">
        <is>
          <t>WOOLWORTHS JOHANNESBURG</t>
        </is>
      </c>
      <c r="L3430" t="inlineStr">
        <is>
          <t>KC YOUNG</t>
        </is>
      </c>
      <c r="M3430" s="26" t="n">
        <v>-123</v>
      </c>
      <c r="N3430" t="inlineStr">
        <is>
          <t>Eating out</t>
        </is>
      </c>
      <c r="O3430" t="inlineStr">
        <is>
          <t>Out</t>
        </is>
      </c>
    </row>
    <row r="3431">
      <c r="A3431" s="30" t="inlineStr">
        <is>
          <t>2023-03-3112:25Dischem Kyalami Corner JOHANNESBURGKC YOUNG-254.95</t>
        </is>
      </c>
      <c r="B3431" t="inlineStr">
        <is>
          <t>2023/03/31</t>
        </is>
      </c>
      <c r="C3431" t="inlineStr">
        <is>
          <t>12:25</t>
        </is>
      </c>
      <c r="D3431" s="20" t="inlineStr">
        <is>
          <t>2023/03/24</t>
        </is>
      </c>
      <c r="E3431" t="inlineStr">
        <is>
          <t>2023/04/01</t>
        </is>
      </c>
      <c r="F3431" t="inlineStr">
        <is>
          <t>2023-04</t>
        </is>
      </c>
      <c r="G3431" t="n">
        <v>2023</v>
      </c>
      <c r="H3431" t="n">
        <v>4</v>
      </c>
      <c r="I3431" t="inlineStr">
        <is>
          <t>Apple Pay</t>
        </is>
      </c>
      <c r="J3431" t="inlineStr">
        <is>
          <t>CreditCard</t>
        </is>
      </c>
      <c r="K3431" t="inlineStr">
        <is>
          <t>Dischem Kyalami Corner JOHANNESBURG</t>
        </is>
      </c>
      <c r="L3431" t="inlineStr">
        <is>
          <t>KC YOUNG</t>
        </is>
      </c>
      <c r="M3431" s="26" t="n">
        <v>-254.95</v>
      </c>
      <c r="N3431" t="inlineStr">
        <is>
          <t>Cosmetics</t>
        </is>
      </c>
      <c r="O3431" t="inlineStr">
        <is>
          <t>Out</t>
        </is>
      </c>
    </row>
    <row r="3432">
      <c r="A3432" s="30" t="inlineStr">
        <is>
          <t>2023-03-3112:26Dischem Kyalami Corner JOHANNESBURGKC YOUNG-439.95</t>
        </is>
      </c>
      <c r="B3432" t="inlineStr">
        <is>
          <t>2023/03/31</t>
        </is>
      </c>
      <c r="C3432" t="inlineStr">
        <is>
          <t>12:26</t>
        </is>
      </c>
      <c r="D3432" s="20" t="inlineStr">
        <is>
          <t>2023/03/24</t>
        </is>
      </c>
      <c r="E3432" t="inlineStr">
        <is>
          <t>2023/04/01</t>
        </is>
      </c>
      <c r="F3432" t="inlineStr">
        <is>
          <t>2023-04</t>
        </is>
      </c>
      <c r="G3432" t="n">
        <v>2023</v>
      </c>
      <c r="H3432" t="n">
        <v>4</v>
      </c>
      <c r="I3432" t="inlineStr">
        <is>
          <t>Apple Pay</t>
        </is>
      </c>
      <c r="J3432" t="inlineStr">
        <is>
          <t>WhiskenHousehold</t>
        </is>
      </c>
      <c r="K3432" t="inlineStr">
        <is>
          <t>Dischem Kyalami Corner JOHANNESBURG</t>
        </is>
      </c>
      <c r="L3432" t="inlineStr">
        <is>
          <t>KC YOUNG</t>
        </is>
      </c>
      <c r="M3432" s="26" t="n">
        <v>-439.95</v>
      </c>
      <c r="N3432" t="inlineStr">
        <is>
          <t>Cosmetics</t>
        </is>
      </c>
      <c r="O3432" t="inlineStr">
        <is>
          <t>Out</t>
        </is>
      </c>
    </row>
    <row r="3433">
      <c r="A3433" s="30" t="inlineStr">
        <is>
          <t>2023-03-3120:30DOPPIO ZERO PINESLOPES FOURWAYSKC YOUNG-200</t>
        </is>
      </c>
      <c r="B3433" t="inlineStr">
        <is>
          <t>2023/03/31</t>
        </is>
      </c>
      <c r="C3433" t="inlineStr">
        <is>
          <t>20:30</t>
        </is>
      </c>
      <c r="D3433" s="20" t="inlineStr">
        <is>
          <t>2023/03/24</t>
        </is>
      </c>
      <c r="E3433" t="inlineStr">
        <is>
          <t>2023/04/01</t>
        </is>
      </c>
      <c r="F3433" t="inlineStr">
        <is>
          <t>2023-04</t>
        </is>
      </c>
      <c r="G3433" t="n">
        <v>2023</v>
      </c>
      <c r="H3433" t="n">
        <v>4</v>
      </c>
      <c r="I3433" t="inlineStr">
        <is>
          <t>Apple Pay</t>
        </is>
      </c>
      <c r="J3433" t="inlineStr">
        <is>
          <t>CreditCard</t>
        </is>
      </c>
      <c r="K3433" t="inlineStr">
        <is>
          <t>DOPPIO ZERO PINESLOPES FOURWAYS</t>
        </is>
      </c>
      <c r="L3433" t="inlineStr">
        <is>
          <t>KC YOUNG</t>
        </is>
      </c>
      <c r="M3433" s="26" t="n">
        <v>-200</v>
      </c>
      <c r="N3433" t="inlineStr">
        <is>
          <t>Eating out</t>
        </is>
      </c>
      <c r="O3433" t="inlineStr">
        <is>
          <t>Out</t>
        </is>
      </c>
    </row>
    <row r="3434" hidden="1">
      <c r="A3434" s="30" t="inlineStr">
        <is>
          <t>2023-04-0100:19Interest Earned at 7.35%709.65</t>
        </is>
      </c>
      <c r="B3434" t="inlineStr">
        <is>
          <t>2023/04/01</t>
        </is>
      </c>
      <c r="C3434" t="inlineStr">
        <is>
          <t>00:19</t>
        </is>
      </c>
      <c r="D3434" t="inlineStr"/>
      <c r="E3434" t="inlineStr">
        <is>
          <t>2023/04/01</t>
        </is>
      </c>
      <c r="F3434" t="inlineStr">
        <is>
          <t>2023-04</t>
        </is>
      </c>
      <c r="G3434" t="n">
        <v>2023</v>
      </c>
      <c r="H3434" t="n">
        <v>4</v>
      </c>
      <c r="I3434" t="inlineStr">
        <is>
          <t>Interest</t>
        </is>
      </c>
      <c r="J3434" t="inlineStr">
        <is>
          <t>NoticeSavings</t>
        </is>
      </c>
      <c r="K3434" t="inlineStr">
        <is>
          <t>Interest Earned at 7.35%</t>
        </is>
      </c>
      <c r="L3434" t="inlineStr"/>
      <c r="M3434" s="26" t="n">
        <v>709.65</v>
      </c>
      <c r="N3434" t="inlineStr"/>
      <c r="O3434" t="inlineStr"/>
    </row>
    <row r="3435">
      <c r="A3435" s="30" t="inlineStr">
        <is>
          <t>2023-04-0101:56ElectricityPatrick Young-400</t>
        </is>
      </c>
      <c r="B3435" t="inlineStr">
        <is>
          <t>2023/04/01</t>
        </is>
      </c>
      <c r="C3435" t="inlineStr">
        <is>
          <t>01:56</t>
        </is>
      </c>
      <c r="D3435" t="inlineStr"/>
      <c r="E3435" t="inlineStr">
        <is>
          <t>2023/04/01</t>
        </is>
      </c>
      <c r="F3435" t="inlineStr">
        <is>
          <t>2023-04</t>
        </is>
      </c>
      <c r="G3435" t="n">
        <v>2023</v>
      </c>
      <c r="H3435" t="n">
        <v>4</v>
      </c>
      <c r="I3435" t="inlineStr">
        <is>
          <t>Scheduled EFT</t>
        </is>
      </c>
      <c r="J3435" t="inlineStr">
        <is>
          <t>CreditCard</t>
        </is>
      </c>
      <c r="K3435" t="inlineStr">
        <is>
          <t>Electricity</t>
        </is>
      </c>
      <c r="L3435" t="inlineStr">
        <is>
          <t>Patrick Young</t>
        </is>
      </c>
      <c r="M3435" s="26" t="n">
        <v>-400</v>
      </c>
      <c r="N3435" t="inlineStr">
        <is>
          <t>Electricity</t>
        </is>
      </c>
      <c r="O3435" t="inlineStr">
        <is>
          <t>Out</t>
        </is>
      </c>
    </row>
    <row r="3436" hidden="1">
      <c r="A3436" s="30" t="inlineStr">
        <is>
          <t>2023-04-0101:56Recurring inter account transfer from acc...4021 G24</t>
        </is>
      </c>
      <c r="B3436" t="inlineStr">
        <is>
          <t>2023/04/01</t>
        </is>
      </c>
      <c r="C3436" t="inlineStr">
        <is>
          <t>01:56</t>
        </is>
      </c>
      <c r="D3436" t="inlineStr"/>
      <c r="E3436" t="inlineStr">
        <is>
          <t>2023/04/01</t>
        </is>
      </c>
      <c r="F3436" t="inlineStr">
        <is>
          <t>2023-04</t>
        </is>
      </c>
      <c r="G3436" t="n">
        <v>2023</v>
      </c>
      <c r="H3436" t="n">
        <v>4</v>
      </c>
      <c r="I3436" t="inlineStr">
        <is>
          <t>Transfer</t>
        </is>
      </c>
      <c r="J3436" t="inlineStr">
        <is>
          <t>Subscriptions</t>
        </is>
      </c>
      <c r="K3436" t="inlineStr">
        <is>
          <t>Recurring inter account transfer from acc...4021 G</t>
        </is>
      </c>
      <c r="L3436" t="inlineStr"/>
      <c r="M3436" s="26" t="n">
        <v>24</v>
      </c>
      <c r="N3436" t="inlineStr"/>
      <c r="O3436" t="inlineStr"/>
    </row>
    <row r="3437">
      <c r="A3437" s="30" t="inlineStr">
        <is>
          <t>2023-04-0101:56Recurring inter account transfer to acc...7030 Goo-24</t>
        </is>
      </c>
      <c r="B3437" t="inlineStr">
        <is>
          <t>2023/04/01</t>
        </is>
      </c>
      <c r="C3437" t="inlineStr">
        <is>
          <t>01:56</t>
        </is>
      </c>
      <c r="D3437" t="inlineStr"/>
      <c r="E3437" t="inlineStr">
        <is>
          <t>2023/04/01</t>
        </is>
      </c>
      <c r="F3437" t="inlineStr">
        <is>
          <t>2023-04</t>
        </is>
      </c>
      <c r="G3437" t="n">
        <v>2023</v>
      </c>
      <c r="H3437" t="n">
        <v>4</v>
      </c>
      <c r="I3437" t="inlineStr">
        <is>
          <t>Transfer</t>
        </is>
      </c>
      <c r="J3437" t="inlineStr">
        <is>
          <t>CreditCard</t>
        </is>
      </c>
      <c r="K3437" t="inlineStr">
        <is>
          <t>Recurring inter account transfer to acc...7030 Goo</t>
        </is>
      </c>
      <c r="L3437" t="inlineStr"/>
      <c r="M3437" s="26" t="n">
        <v>-24</v>
      </c>
      <c r="N3437" t="inlineStr">
        <is>
          <t>Hobbies</t>
        </is>
      </c>
      <c r="O3437" t="inlineStr">
        <is>
          <t>Out</t>
        </is>
      </c>
    </row>
    <row r="3438">
      <c r="A3438" s="30" t="inlineStr">
        <is>
          <t>2023-04-0114:33Total Village C GPKC YOUNG-82.3</t>
        </is>
      </c>
      <c r="B3438" t="inlineStr">
        <is>
          <t>2023/04/01</t>
        </is>
      </c>
      <c r="C3438" t="inlineStr">
        <is>
          <t>14:33</t>
        </is>
      </c>
      <c r="D3438" t="inlineStr"/>
      <c r="E3438" t="inlineStr">
        <is>
          <t>2023/04/01</t>
        </is>
      </c>
      <c r="F3438" t="inlineStr">
        <is>
          <t>2023-04</t>
        </is>
      </c>
      <c r="G3438" t="n">
        <v>2023</v>
      </c>
      <c r="H3438" t="n">
        <v>4</v>
      </c>
      <c r="I3438" t="inlineStr">
        <is>
          <t>Apple Pay</t>
        </is>
      </c>
      <c r="J3438" t="inlineStr">
        <is>
          <t>CreditCard</t>
        </is>
      </c>
      <c r="K3438" t="inlineStr">
        <is>
          <t>Total Village C GP</t>
        </is>
      </c>
      <c r="L3438" t="inlineStr">
        <is>
          <t>KC YOUNG</t>
        </is>
      </c>
      <c r="M3438" s="26" t="n">
        <v>-82.3</v>
      </c>
      <c r="N3438" t="inlineStr">
        <is>
          <t>Entertainment</t>
        </is>
      </c>
      <c r="O3438" t="inlineStr">
        <is>
          <t>Out</t>
        </is>
      </c>
    </row>
    <row r="3439">
      <c r="A3439" s="30" t="inlineStr">
        <is>
          <t>2023-04-0116:30DISCINSURE4002101773-274205864-1359.52</t>
        </is>
      </c>
      <c r="B3439" t="inlineStr">
        <is>
          <t>2023/04/01</t>
        </is>
      </c>
      <c r="C3439" t="inlineStr">
        <is>
          <t>16:30</t>
        </is>
      </c>
      <c r="D3439" t="inlineStr"/>
      <c r="E3439" t="inlineStr">
        <is>
          <t>2023/04/01</t>
        </is>
      </c>
      <c r="F3439" t="inlineStr">
        <is>
          <t>2023-04</t>
        </is>
      </c>
      <c r="G3439" t="n">
        <v>2023</v>
      </c>
      <c r="H3439" t="n">
        <v>4</v>
      </c>
      <c r="I3439" t="inlineStr">
        <is>
          <t>Debit order</t>
        </is>
      </c>
      <c r="J3439" t="inlineStr">
        <is>
          <t>CreditCard</t>
        </is>
      </c>
      <c r="K3439" t="inlineStr">
        <is>
          <t>DISCINSURE4002101773-274205864</t>
        </is>
      </c>
      <c r="L3439" t="inlineStr"/>
      <c r="M3439" s="26" t="n">
        <v>-1359.52</v>
      </c>
      <c r="N3439" t="inlineStr">
        <is>
          <t>Insurance</t>
        </is>
      </c>
      <c r="O3439" t="inlineStr">
        <is>
          <t>Out</t>
        </is>
      </c>
    </row>
    <row r="3440">
      <c r="A3440" s="30" t="inlineStr">
        <is>
          <t>2023-04-0121:42SASOL FERNGATE. DAINFERNKC YOUNG-100</t>
        </is>
      </c>
      <c r="B3440" t="inlineStr">
        <is>
          <t>2023/04/01</t>
        </is>
      </c>
      <c r="C3440" t="inlineStr">
        <is>
          <t>21:42</t>
        </is>
      </c>
      <c r="D3440" t="inlineStr"/>
      <c r="E3440" t="inlineStr">
        <is>
          <t>2023/04/01</t>
        </is>
      </c>
      <c r="F3440" t="inlineStr">
        <is>
          <t>2023-04</t>
        </is>
      </c>
      <c r="G3440" t="n">
        <v>2023</v>
      </c>
      <c r="H3440" t="n">
        <v>4</v>
      </c>
      <c r="I3440" t="inlineStr">
        <is>
          <t>POS Purchase</t>
        </is>
      </c>
      <c r="J3440" t="inlineStr">
        <is>
          <t>CreditCard</t>
        </is>
      </c>
      <c r="K3440" t="inlineStr">
        <is>
          <t>SASOL FERNGATE. DAINFERN</t>
        </is>
      </c>
      <c r="L3440" t="inlineStr">
        <is>
          <t>KC YOUNG</t>
        </is>
      </c>
      <c r="M3440" s="26" t="n">
        <v>-100</v>
      </c>
      <c r="N3440" t="inlineStr">
        <is>
          <t>Car</t>
        </is>
      </c>
      <c r="O3440" t="inlineStr">
        <is>
          <t>Out</t>
        </is>
      </c>
    </row>
    <row r="3441">
      <c r="A3441" s="30" t="inlineStr">
        <is>
          <t>2023-04-0211:32JACKSONS REAL FOOD MAR JOHANNESBURGKC YOUNG-160</t>
        </is>
      </c>
      <c r="B3441" t="inlineStr">
        <is>
          <t>2023/04/02</t>
        </is>
      </c>
      <c r="C3441" t="inlineStr">
        <is>
          <t>11:32</t>
        </is>
      </c>
      <c r="D3441" t="inlineStr"/>
      <c r="E3441" t="inlineStr">
        <is>
          <t>2023/04/02</t>
        </is>
      </c>
      <c r="F3441" t="inlineStr">
        <is>
          <t>2023-04</t>
        </is>
      </c>
      <c r="G3441" t="n">
        <v>2023</v>
      </c>
      <c r="H3441" t="n">
        <v>4</v>
      </c>
      <c r="I3441" t="inlineStr">
        <is>
          <t>Apple Pay</t>
        </is>
      </c>
      <c r="J3441" t="inlineStr">
        <is>
          <t>CreditCard</t>
        </is>
      </c>
      <c r="K3441" t="inlineStr">
        <is>
          <t>JACKSONS REAL FOOD MAR JOHANNESBURG</t>
        </is>
      </c>
      <c r="L3441" t="inlineStr">
        <is>
          <t>KC YOUNG</t>
        </is>
      </c>
      <c r="M3441" s="26" t="n">
        <v>-160</v>
      </c>
      <c r="N3441" t="inlineStr">
        <is>
          <t>Eating out</t>
        </is>
      </c>
      <c r="O3441" t="inlineStr">
        <is>
          <t>Out</t>
        </is>
      </c>
    </row>
    <row r="3442">
      <c r="A3442" s="30" t="inlineStr">
        <is>
          <t>2023-04-0211:40Dischem Kyalami Corner JOHANNESBURGKC YOUNG-334.85</t>
        </is>
      </c>
      <c r="B3442" t="inlineStr">
        <is>
          <t>2023/04/02</t>
        </is>
      </c>
      <c r="C3442" t="inlineStr">
        <is>
          <t>11:40</t>
        </is>
      </c>
      <c r="D3442" t="inlineStr"/>
      <c r="E3442" t="inlineStr">
        <is>
          <t>2023/04/02</t>
        </is>
      </c>
      <c r="F3442" t="inlineStr">
        <is>
          <t>2023-04</t>
        </is>
      </c>
      <c r="G3442" t="n">
        <v>2023</v>
      </c>
      <c r="H3442" t="n">
        <v>4</v>
      </c>
      <c r="I3442" t="inlineStr">
        <is>
          <t>Apple Pay</t>
        </is>
      </c>
      <c r="J3442" t="inlineStr">
        <is>
          <t>CreditCard</t>
        </is>
      </c>
      <c r="K3442" t="inlineStr">
        <is>
          <t>Dischem Kyalami Corner JOHANNESBURG</t>
        </is>
      </c>
      <c r="L3442" t="inlineStr">
        <is>
          <t>KC YOUNG</t>
        </is>
      </c>
      <c r="M3442" s="26" t="n">
        <v>-334.85</v>
      </c>
      <c r="N3442" t="inlineStr">
        <is>
          <t>Cosmetics</t>
        </is>
      </c>
      <c r="O3442" t="inlineStr">
        <is>
          <t>Out</t>
        </is>
      </c>
    </row>
    <row r="3443">
      <c r="A3443" s="30" t="inlineStr">
        <is>
          <t>2023-04-0211:41Dischem Kyalami Corner JOHANNESBURGKC YOUNG-128.9</t>
        </is>
      </c>
      <c r="B3443" t="inlineStr">
        <is>
          <t>2023/04/02</t>
        </is>
      </c>
      <c r="C3443" t="inlineStr">
        <is>
          <t>11:41</t>
        </is>
      </c>
      <c r="D3443" t="inlineStr"/>
      <c r="E3443" t="inlineStr">
        <is>
          <t>2023/04/02</t>
        </is>
      </c>
      <c r="F3443" t="inlineStr">
        <is>
          <t>2023-04</t>
        </is>
      </c>
      <c r="G3443" t="n">
        <v>2023</v>
      </c>
      <c r="H3443" t="n">
        <v>4</v>
      </c>
      <c r="I3443" t="inlineStr">
        <is>
          <t>Apple Pay</t>
        </is>
      </c>
      <c r="J3443" t="inlineStr">
        <is>
          <t>WhiskenHousehold</t>
        </is>
      </c>
      <c r="K3443" t="inlineStr">
        <is>
          <t>Dischem Kyalami Corner JOHANNESBURG</t>
        </is>
      </c>
      <c r="L3443" t="inlineStr">
        <is>
          <t>KC YOUNG</t>
        </is>
      </c>
      <c r="M3443" s="26" t="n">
        <v>-128.9</v>
      </c>
      <c r="N3443" t="inlineStr">
        <is>
          <t>Cosmetics</t>
        </is>
      </c>
      <c r="O3443" t="inlineStr">
        <is>
          <t>Out</t>
        </is>
      </c>
    </row>
    <row r="3444">
      <c r="A3444" s="30" t="inlineStr">
        <is>
          <t>2023-04-0211:57VERMONT MINTAKA StrydomparkKC YOUNG-2695</t>
        </is>
      </c>
      <c r="B3444" t="inlineStr">
        <is>
          <t>2023/04/02</t>
        </is>
      </c>
      <c r="C3444" t="inlineStr">
        <is>
          <t>11:57</t>
        </is>
      </c>
      <c r="D3444" t="inlineStr"/>
      <c r="E3444" t="inlineStr">
        <is>
          <t>2023/04/02</t>
        </is>
      </c>
      <c r="F3444" t="inlineStr">
        <is>
          <t>2023-04</t>
        </is>
      </c>
      <c r="G3444" t="n">
        <v>2023</v>
      </c>
      <c r="H3444" t="n">
        <v>4</v>
      </c>
      <c r="I3444" t="inlineStr">
        <is>
          <t>POS Purchase</t>
        </is>
      </c>
      <c r="J3444" t="inlineStr">
        <is>
          <t>CreditCard</t>
        </is>
      </c>
      <c r="K3444" t="inlineStr">
        <is>
          <t>VERMONT MINTAKA Strydompark</t>
        </is>
      </c>
      <c r="L3444" t="inlineStr">
        <is>
          <t>KC YOUNG</t>
        </is>
      </c>
      <c r="M3444" s="26" t="n">
        <v>-2695</v>
      </c>
      <c r="N3444" t="inlineStr">
        <is>
          <t>Fashion</t>
        </is>
      </c>
      <c r="O3444" t="inlineStr">
        <is>
          <t>Out</t>
        </is>
      </c>
    </row>
    <row r="3445">
      <c r="A3445" s="30" t="inlineStr">
        <is>
          <t>2023-04-0218:12BP MONTE CASINO JohannesburgKC YOUNG-768.74</t>
        </is>
      </c>
      <c r="B3445" t="inlineStr">
        <is>
          <t>2023/04/02</t>
        </is>
      </c>
      <c r="C3445" t="inlineStr">
        <is>
          <t>18:12</t>
        </is>
      </c>
      <c r="D3445" t="inlineStr"/>
      <c r="E3445" t="inlineStr">
        <is>
          <t>2023/04/02</t>
        </is>
      </c>
      <c r="F3445" t="inlineStr">
        <is>
          <t>2023-04</t>
        </is>
      </c>
      <c r="G3445" t="n">
        <v>2023</v>
      </c>
      <c r="H3445" t="n">
        <v>4</v>
      </c>
      <c r="I3445" t="inlineStr">
        <is>
          <t>POS Purchase</t>
        </is>
      </c>
      <c r="J3445" t="inlineStr">
        <is>
          <t>CreditCard</t>
        </is>
      </c>
      <c r="K3445" t="inlineStr">
        <is>
          <t>BP MONTE CASINO Johannesburg</t>
        </is>
      </c>
      <c r="L3445" t="inlineStr">
        <is>
          <t>KC YOUNG</t>
        </is>
      </c>
      <c r="M3445" s="26" t="n">
        <v>-768.74</v>
      </c>
      <c r="N3445" t="inlineStr">
        <is>
          <t>Car</t>
        </is>
      </c>
      <c r="O3445" t="inlineStr">
        <is>
          <t>Out</t>
        </is>
      </c>
    </row>
    <row r="3446">
      <c r="A3446" s="30" t="inlineStr">
        <is>
          <t>2023-04-0219:07Checkers Sixty60KC YOUNG-435.89</t>
        </is>
      </c>
      <c r="B3446" t="inlineStr">
        <is>
          <t>2023/04/02</t>
        </is>
      </c>
      <c r="C3446" t="inlineStr">
        <is>
          <t>19:07</t>
        </is>
      </c>
      <c r="D3446" t="inlineStr"/>
      <c r="E3446" t="inlineStr">
        <is>
          <t>2023/04/02</t>
        </is>
      </c>
      <c r="F3446" t="inlineStr">
        <is>
          <t>2023-04</t>
        </is>
      </c>
      <c r="G3446" t="n">
        <v>2023</v>
      </c>
      <c r="H3446" t="n">
        <v>4</v>
      </c>
      <c r="I3446" t="inlineStr">
        <is>
          <t>Online</t>
        </is>
      </c>
      <c r="J3446" t="inlineStr">
        <is>
          <t>CreditCard</t>
        </is>
      </c>
      <c r="K3446" t="inlineStr">
        <is>
          <t>Checkers Sixty60</t>
        </is>
      </c>
      <c r="L3446" t="inlineStr">
        <is>
          <t>KC YOUNG</t>
        </is>
      </c>
      <c r="M3446" s="26" t="n">
        <v>-435.89</v>
      </c>
      <c r="N3446" t="inlineStr">
        <is>
          <t>Groceries</t>
        </is>
      </c>
      <c r="O3446" t="inlineStr">
        <is>
          <t>Out</t>
        </is>
      </c>
    </row>
    <row r="3447">
      <c r="A3447" s="30" t="inlineStr">
        <is>
          <t>2023-04-0219:07Checkers Sixty60 TipKC YOUNG-10</t>
        </is>
      </c>
      <c r="B3447" t="inlineStr">
        <is>
          <t>2023/04/02</t>
        </is>
      </c>
      <c r="C3447" t="inlineStr">
        <is>
          <t>19:07</t>
        </is>
      </c>
      <c r="D3447" t="inlineStr"/>
      <c r="E3447" t="inlineStr">
        <is>
          <t>2023/04/02</t>
        </is>
      </c>
      <c r="F3447" t="inlineStr">
        <is>
          <t>2023-04</t>
        </is>
      </c>
      <c r="G3447" t="n">
        <v>2023</v>
      </c>
      <c r="H3447" t="n">
        <v>4</v>
      </c>
      <c r="I3447" t="inlineStr">
        <is>
          <t>Online</t>
        </is>
      </c>
      <c r="J3447" t="inlineStr">
        <is>
          <t>CreditCard</t>
        </is>
      </c>
      <c r="K3447" t="inlineStr">
        <is>
          <t>Checkers Sixty60 Tip</t>
        </is>
      </c>
      <c r="L3447" t="inlineStr">
        <is>
          <t>KC YOUNG</t>
        </is>
      </c>
      <c r="M3447" s="26" t="n">
        <v>-10</v>
      </c>
      <c r="N3447" t="inlineStr">
        <is>
          <t>Groceries</t>
        </is>
      </c>
      <c r="O3447" t="inlineStr">
        <is>
          <t>Out</t>
        </is>
      </c>
    </row>
    <row r="3448">
      <c r="A3448" s="30" t="inlineStr">
        <is>
          <t>2023-04-0308:54Entry NinjaKC YOUNG-240</t>
        </is>
      </c>
      <c r="B3448" t="inlineStr">
        <is>
          <t>2023/04/03</t>
        </is>
      </c>
      <c r="C3448" t="inlineStr">
        <is>
          <t>08:54</t>
        </is>
      </c>
      <c r="D3448" t="inlineStr"/>
      <c r="E3448" t="inlineStr">
        <is>
          <t>2023/04/03</t>
        </is>
      </c>
      <c r="F3448" t="inlineStr">
        <is>
          <t>2023-04</t>
        </is>
      </c>
      <c r="G3448" t="n">
        <v>2023</v>
      </c>
      <c r="H3448" t="n">
        <v>4</v>
      </c>
      <c r="I3448" t="inlineStr">
        <is>
          <t>Online</t>
        </is>
      </c>
      <c r="J3448" t="inlineStr">
        <is>
          <t>CreditCard</t>
        </is>
      </c>
      <c r="K3448" t="inlineStr">
        <is>
          <t>Entry Ninja</t>
        </is>
      </c>
      <c r="L3448" t="inlineStr">
        <is>
          <t>KC YOUNG</t>
        </is>
      </c>
      <c r="M3448" s="26" t="n">
        <v>-240</v>
      </c>
      <c r="N3448" t="inlineStr">
        <is>
          <t>Fitness</t>
        </is>
      </c>
      <c r="O3448" t="inlineStr">
        <is>
          <t>Out</t>
        </is>
      </c>
    </row>
    <row r="3449">
      <c r="A3449" s="30" t="inlineStr">
        <is>
          <t>2023-04-0313:30Uber EatsKC YOUNG-248.7</t>
        </is>
      </c>
      <c r="B3449" t="inlineStr">
        <is>
          <t>2023/04/03</t>
        </is>
      </c>
      <c r="C3449" t="inlineStr">
        <is>
          <t>13:30</t>
        </is>
      </c>
      <c r="D3449" t="inlineStr"/>
      <c r="E3449" t="inlineStr">
        <is>
          <t>2023/04/03</t>
        </is>
      </c>
      <c r="F3449" t="inlineStr">
        <is>
          <t>2023-04</t>
        </is>
      </c>
      <c r="G3449" t="n">
        <v>2023</v>
      </c>
      <c r="H3449" t="n">
        <v>4</v>
      </c>
      <c r="I3449" t="inlineStr">
        <is>
          <t>Online</t>
        </is>
      </c>
      <c r="J3449" t="inlineStr">
        <is>
          <t>CreditCard</t>
        </is>
      </c>
      <c r="K3449" t="inlineStr">
        <is>
          <t>Uber Eats</t>
        </is>
      </c>
      <c r="L3449" t="inlineStr">
        <is>
          <t>KC YOUNG</t>
        </is>
      </c>
      <c r="M3449" s="26" t="n">
        <v>-248.7</v>
      </c>
      <c r="N3449" t="inlineStr">
        <is>
          <t>Eating out</t>
        </is>
      </c>
      <c r="O3449" t="inlineStr">
        <is>
          <t>Out</t>
        </is>
      </c>
    </row>
    <row r="3450">
      <c r="A3450" s="30" t="inlineStr">
        <is>
          <t>2023-04-0317:16Takealo*tKC YOUNG-536</t>
        </is>
      </c>
      <c r="B3450" t="inlineStr">
        <is>
          <t>2023/04/03</t>
        </is>
      </c>
      <c r="C3450" t="inlineStr">
        <is>
          <t>17:16</t>
        </is>
      </c>
      <c r="D3450" t="inlineStr"/>
      <c r="E3450" t="inlineStr">
        <is>
          <t>2023/04/03</t>
        </is>
      </c>
      <c r="F3450" t="inlineStr">
        <is>
          <t>2023-04</t>
        </is>
      </c>
      <c r="G3450" t="n">
        <v>2023</v>
      </c>
      <c r="H3450" t="n">
        <v>4</v>
      </c>
      <c r="I3450" t="inlineStr">
        <is>
          <t>Online</t>
        </is>
      </c>
      <c r="J3450" t="inlineStr">
        <is>
          <t>CreditCard</t>
        </is>
      </c>
      <c r="K3450" t="inlineStr">
        <is>
          <t>Takealo*t</t>
        </is>
      </c>
      <c r="L3450" t="inlineStr">
        <is>
          <t>KC YOUNG</t>
        </is>
      </c>
      <c r="M3450" s="26" t="n">
        <v>-536</v>
      </c>
      <c r="N3450" t="inlineStr">
        <is>
          <t>Home</t>
        </is>
      </c>
      <c r="O3450" t="inlineStr">
        <is>
          <t>Out</t>
        </is>
      </c>
    </row>
    <row r="3451">
      <c r="A3451" s="30" t="inlineStr">
        <is>
          <t>2023-04-0322:04VODACOM 0406338121 I8113318-165.99</t>
        </is>
      </c>
      <c r="B3451" t="inlineStr">
        <is>
          <t>2023/04/03</t>
        </is>
      </c>
      <c r="C3451" t="inlineStr">
        <is>
          <t>22:04</t>
        </is>
      </c>
      <c r="D3451" t="inlineStr"/>
      <c r="E3451" t="inlineStr">
        <is>
          <t>2023/04/03</t>
        </is>
      </c>
      <c r="F3451" t="inlineStr">
        <is>
          <t>2023-04</t>
        </is>
      </c>
      <c r="G3451" t="n">
        <v>2023</v>
      </c>
      <c r="H3451" t="n">
        <v>4</v>
      </c>
      <c r="I3451" t="inlineStr">
        <is>
          <t>Debit order</t>
        </is>
      </c>
      <c r="J3451" t="inlineStr">
        <is>
          <t>CreditCard</t>
        </is>
      </c>
      <c r="K3451" t="inlineStr">
        <is>
          <t>VODACOM 0406338121 I8113318</t>
        </is>
      </c>
      <c r="L3451" t="inlineStr"/>
      <c r="M3451" s="26" t="n">
        <v>-165.99</v>
      </c>
      <c r="N3451" t="inlineStr">
        <is>
          <t>Phone</t>
        </is>
      </c>
      <c r="O3451" t="inlineStr">
        <is>
          <t>Out</t>
        </is>
      </c>
    </row>
    <row r="3452">
      <c r="A3452" s="30" t="inlineStr">
        <is>
          <t>2023-04-0422:12COOL IDEAS217340292 NETCASH-649</t>
        </is>
      </c>
      <c r="B3452" t="inlineStr">
        <is>
          <t>2023/04/04</t>
        </is>
      </c>
      <c r="C3452" t="inlineStr">
        <is>
          <t>22:12</t>
        </is>
      </c>
      <c r="D3452" t="inlineStr"/>
      <c r="E3452" t="inlineStr">
        <is>
          <t>2023/04/04</t>
        </is>
      </c>
      <c r="F3452" t="inlineStr">
        <is>
          <t>2023-04</t>
        </is>
      </c>
      <c r="G3452" t="n">
        <v>2023</v>
      </c>
      <c r="H3452" t="n">
        <v>4</v>
      </c>
      <c r="I3452" t="inlineStr">
        <is>
          <t>Debit order</t>
        </is>
      </c>
      <c r="J3452" t="inlineStr">
        <is>
          <t>CreditCard</t>
        </is>
      </c>
      <c r="K3452" t="inlineStr">
        <is>
          <t>COOL IDEAS217340292 NETCASH</t>
        </is>
      </c>
      <c r="L3452" t="inlineStr"/>
      <c r="M3452" s="26" t="n">
        <v>-649</v>
      </c>
      <c r="N3452" t="inlineStr">
        <is>
          <t>Internet</t>
        </is>
      </c>
      <c r="O3452" t="inlineStr">
        <is>
          <t>Out</t>
        </is>
      </c>
    </row>
    <row r="3453">
      <c r="A3453" s="30" t="inlineStr">
        <is>
          <t>2023-04-0516:14WOOLWORTHS JUKSKEI VIEWKC YOUNG-138</t>
        </is>
      </c>
      <c r="B3453" t="inlineStr">
        <is>
          <t>2023/04/05</t>
        </is>
      </c>
      <c r="C3453" t="inlineStr">
        <is>
          <t>16:14</t>
        </is>
      </c>
      <c r="D3453" t="inlineStr"/>
      <c r="E3453" t="inlineStr">
        <is>
          <t>2023/04/05</t>
        </is>
      </c>
      <c r="F3453" t="inlineStr">
        <is>
          <t>2023-04</t>
        </is>
      </c>
      <c r="G3453" t="n">
        <v>2023</v>
      </c>
      <c r="H3453" t="n">
        <v>4</v>
      </c>
      <c r="I3453" t="inlineStr">
        <is>
          <t>Apple Pay</t>
        </is>
      </c>
      <c r="J3453" t="inlineStr">
        <is>
          <t>CreditCard</t>
        </is>
      </c>
      <c r="K3453" t="inlineStr">
        <is>
          <t>WOOLWORTHS JUKSKEI VIEW</t>
        </is>
      </c>
      <c r="L3453" t="inlineStr">
        <is>
          <t>KC YOUNG</t>
        </is>
      </c>
      <c r="M3453" s="26" t="n">
        <v>-138</v>
      </c>
      <c r="N3453" t="inlineStr">
        <is>
          <t>Eating out</t>
        </is>
      </c>
      <c r="O3453" t="inlineStr">
        <is>
          <t>Out</t>
        </is>
      </c>
    </row>
    <row r="3454">
      <c r="A3454" s="30" t="inlineStr">
        <is>
          <t>2023-04-0516:28O102-MAC M O A SBSA THOHOYANDOUKC YOUNG-1190</t>
        </is>
      </c>
      <c r="B3454" t="inlineStr">
        <is>
          <t>2023/04/05</t>
        </is>
      </c>
      <c r="C3454" t="inlineStr">
        <is>
          <t>16:28</t>
        </is>
      </c>
      <c r="D3454" t="inlineStr"/>
      <c r="E3454" t="inlineStr">
        <is>
          <t>2023/04/05</t>
        </is>
      </c>
      <c r="F3454" t="inlineStr">
        <is>
          <t>2023-04</t>
        </is>
      </c>
      <c r="G3454" t="n">
        <v>2023</v>
      </c>
      <c r="H3454" t="n">
        <v>4</v>
      </c>
      <c r="I3454" t="inlineStr">
        <is>
          <t>Apple Pay</t>
        </is>
      </c>
      <c r="J3454" t="inlineStr">
        <is>
          <t>CreditCard</t>
        </is>
      </c>
      <c r="K3454" t="inlineStr">
        <is>
          <t>O102-MAC M O A SBSA THOHOYANDOU</t>
        </is>
      </c>
      <c r="L3454" t="inlineStr">
        <is>
          <t>KC YOUNG</t>
        </is>
      </c>
      <c r="M3454" s="26" t="n">
        <v>-1190</v>
      </c>
      <c r="N3454" t="inlineStr">
        <is>
          <t>Cosmetics</t>
        </is>
      </c>
      <c r="O3454" t="inlineStr">
        <is>
          <t>Out</t>
        </is>
      </c>
    </row>
    <row r="3455">
      <c r="A3455" s="30" t="inlineStr">
        <is>
          <t>2023-04-0517:09WOOLWORTHS JOHANNESBURGKC YOUNG-205.94</t>
        </is>
      </c>
      <c r="B3455" t="inlineStr">
        <is>
          <t>2023/04/05</t>
        </is>
      </c>
      <c r="C3455" t="inlineStr">
        <is>
          <t>17:09</t>
        </is>
      </c>
      <c r="D3455" t="inlineStr"/>
      <c r="E3455" t="inlineStr">
        <is>
          <t>2023/04/05</t>
        </is>
      </c>
      <c r="F3455" t="inlineStr">
        <is>
          <t>2023-04</t>
        </is>
      </c>
      <c r="G3455" t="n">
        <v>2023</v>
      </c>
      <c r="H3455" t="n">
        <v>4</v>
      </c>
      <c r="I3455" t="inlineStr">
        <is>
          <t>Apple Pay</t>
        </is>
      </c>
      <c r="J3455" t="inlineStr">
        <is>
          <t>CreditCard</t>
        </is>
      </c>
      <c r="K3455" t="inlineStr">
        <is>
          <t>WOOLWORTHS JOHANNESBURG</t>
        </is>
      </c>
      <c r="L3455" t="inlineStr">
        <is>
          <t>KC YOUNG</t>
        </is>
      </c>
      <c r="M3455" s="26" t="n">
        <v>-205.94</v>
      </c>
      <c r="N3455" t="inlineStr">
        <is>
          <t>Groceries</t>
        </is>
      </c>
      <c r="O3455" t="inlineStr">
        <is>
          <t>Out</t>
        </is>
      </c>
    </row>
    <row r="3456">
      <c r="A3456" s="30" t="inlineStr">
        <is>
          <t>2023-04-0517:14Woolies brunchFrom: WHISKEN HOUSEHOLD206</t>
        </is>
      </c>
      <c r="B3456" t="inlineStr">
        <is>
          <t>2023/04/05</t>
        </is>
      </c>
      <c r="C3456" t="inlineStr">
        <is>
          <t>17:14</t>
        </is>
      </c>
      <c r="D3456" t="inlineStr"/>
      <c r="E3456" t="inlineStr">
        <is>
          <t>2023/04/05</t>
        </is>
      </c>
      <c r="F3456" t="inlineStr">
        <is>
          <t>2023-04</t>
        </is>
      </c>
      <c r="G3456" t="n">
        <v>2023</v>
      </c>
      <c r="H3456" t="n">
        <v>4</v>
      </c>
      <c r="I3456" t="inlineStr">
        <is>
          <t>Transfer</t>
        </is>
      </c>
      <c r="J3456" t="inlineStr">
        <is>
          <t>CreditCard</t>
        </is>
      </c>
      <c r="K3456" t="inlineStr">
        <is>
          <t>Woolies brunch</t>
        </is>
      </c>
      <c r="L3456" t="inlineStr">
        <is>
          <t>From: WHISKEN HOUSEHOLD</t>
        </is>
      </c>
      <c r="M3456" s="26" t="n">
        <v>206</v>
      </c>
      <c r="N3456" t="inlineStr">
        <is>
          <t>Transfer</t>
        </is>
      </c>
      <c r="O3456" t="inlineStr">
        <is>
          <t>Transfer</t>
        </is>
      </c>
    </row>
    <row r="3457">
      <c r="A3457" s="30" t="inlineStr">
        <is>
          <t>2023-04-0517:14Woolies brunchTo: Credit card-206</t>
        </is>
      </c>
      <c r="B3457" t="inlineStr">
        <is>
          <t>2023/04/05</t>
        </is>
      </c>
      <c r="C3457" t="inlineStr">
        <is>
          <t>17:14</t>
        </is>
      </c>
      <c r="D3457" s="20" t="inlineStr"/>
      <c r="E3457" t="inlineStr">
        <is>
          <t>2023/04/05</t>
        </is>
      </c>
      <c r="F3457" t="inlineStr">
        <is>
          <t>2023-04</t>
        </is>
      </c>
      <c r="G3457" t="n">
        <v>2023</v>
      </c>
      <c r="H3457" t="n">
        <v>4</v>
      </c>
      <c r="I3457" t="inlineStr">
        <is>
          <t>Transfer</t>
        </is>
      </c>
      <c r="J3457" t="inlineStr">
        <is>
          <t>WhiskenHousehold</t>
        </is>
      </c>
      <c r="K3457" t="inlineStr">
        <is>
          <t>Woolies brunch</t>
        </is>
      </c>
      <c r="L3457" t="inlineStr">
        <is>
          <t>To: Credit card</t>
        </is>
      </c>
      <c r="M3457" s="23" t="n">
        <v>-206</v>
      </c>
      <c r="N3457" t="inlineStr">
        <is>
          <t>Transfer</t>
        </is>
      </c>
      <c r="O3457" t="inlineStr">
        <is>
          <t>Transfer</t>
        </is>
      </c>
    </row>
    <row r="3458">
      <c r="A3458" s="30" t="inlineStr">
        <is>
          <t>2023-04-0517:26Checkers Kyalami GAUTENGKC YOUNG-690.74</t>
        </is>
      </c>
      <c r="B3458" t="inlineStr">
        <is>
          <t>2023/04/05</t>
        </is>
      </c>
      <c r="C3458" t="inlineStr">
        <is>
          <t>17:26</t>
        </is>
      </c>
      <c r="D3458" t="inlineStr"/>
      <c r="E3458" t="inlineStr">
        <is>
          <t>2023/04/05</t>
        </is>
      </c>
      <c r="F3458" t="inlineStr">
        <is>
          <t>2023-04</t>
        </is>
      </c>
      <c r="G3458" t="n">
        <v>2023</v>
      </c>
      <c r="H3458" t="n">
        <v>4</v>
      </c>
      <c r="I3458" t="inlineStr">
        <is>
          <t>Apple Pay</t>
        </is>
      </c>
      <c r="J3458" t="inlineStr">
        <is>
          <t>WhiskenHousehold</t>
        </is>
      </c>
      <c r="K3458" t="inlineStr">
        <is>
          <t>Checkers Kyalami GAUTENG</t>
        </is>
      </c>
      <c r="L3458" t="inlineStr">
        <is>
          <t>KC YOUNG</t>
        </is>
      </c>
      <c r="M3458" s="26" t="n">
        <v>-690.74</v>
      </c>
      <c r="N3458" t="inlineStr">
        <is>
          <t>Groceries</t>
        </is>
      </c>
      <c r="O3458" t="inlineStr">
        <is>
          <t>Out</t>
        </is>
      </c>
    </row>
    <row r="3459">
      <c r="A3459" s="30" t="inlineStr">
        <is>
          <t>2023-04-0517:30Liquor Shop Kyalami KYALAMI RIDGEKC YOUNG-371.91</t>
        </is>
      </c>
      <c r="B3459" t="inlineStr">
        <is>
          <t>2023/04/05</t>
        </is>
      </c>
      <c r="C3459" t="inlineStr">
        <is>
          <t>17:30</t>
        </is>
      </c>
      <c r="D3459" t="inlineStr"/>
      <c r="E3459" t="inlineStr">
        <is>
          <t>2023/04/05</t>
        </is>
      </c>
      <c r="F3459" t="inlineStr">
        <is>
          <t>2023-04</t>
        </is>
      </c>
      <c r="G3459" t="n">
        <v>2023</v>
      </c>
      <c r="H3459" t="n">
        <v>4</v>
      </c>
      <c r="I3459" t="inlineStr">
        <is>
          <t>Apple Pay</t>
        </is>
      </c>
      <c r="J3459" t="inlineStr">
        <is>
          <t>WhiskenHousehold</t>
        </is>
      </c>
      <c r="K3459" t="inlineStr">
        <is>
          <t>Liquor Shop Kyalami KYALAMI RIDGE</t>
        </is>
      </c>
      <c r="L3459" t="inlineStr">
        <is>
          <t>KC YOUNG</t>
        </is>
      </c>
      <c r="M3459" s="26" t="n">
        <v>-371.91</v>
      </c>
      <c r="N3459" t="inlineStr">
        <is>
          <t>Entertainment</t>
        </is>
      </c>
      <c r="O3459" t="inlineStr">
        <is>
          <t>Out</t>
        </is>
      </c>
    </row>
    <row r="3460" hidden="1">
      <c r="A3460" s="30" t="inlineStr">
        <is>
          <t>2023-04-0519:31For passportTo: Credit card-8633</t>
        </is>
      </c>
      <c r="B3460" t="inlineStr">
        <is>
          <t>2023/04/05</t>
        </is>
      </c>
      <c r="C3460" t="inlineStr">
        <is>
          <t>19:31</t>
        </is>
      </c>
      <c r="D3460" t="inlineStr"/>
      <c r="E3460" t="inlineStr">
        <is>
          <t>2023/04/05</t>
        </is>
      </c>
      <c r="F3460" t="inlineStr">
        <is>
          <t>2023-04</t>
        </is>
      </c>
      <c r="G3460" t="n">
        <v>2023</v>
      </c>
      <c r="H3460" t="n">
        <v>4</v>
      </c>
      <c r="I3460" t="inlineStr">
        <is>
          <t>Transfer</t>
        </is>
      </c>
      <c r="J3460" t="inlineStr">
        <is>
          <t>KirstSurance</t>
        </is>
      </c>
      <c r="K3460" t="inlineStr">
        <is>
          <t>For passport</t>
        </is>
      </c>
      <c r="L3460" t="inlineStr">
        <is>
          <t>To: Credit card</t>
        </is>
      </c>
      <c r="M3460" s="26" t="n">
        <v>-8633</v>
      </c>
      <c r="N3460" t="inlineStr"/>
      <c r="O3460" t="inlineStr"/>
    </row>
    <row r="3461">
      <c r="A3461" s="30" t="inlineStr">
        <is>
          <t>2023-04-0519:31For passportFrom: KIRST-SURANCE8633</t>
        </is>
      </c>
      <c r="B3461" t="inlineStr">
        <is>
          <t>2023/04/05</t>
        </is>
      </c>
      <c r="C3461" t="inlineStr">
        <is>
          <t>19:31</t>
        </is>
      </c>
      <c r="D3461" t="inlineStr"/>
      <c r="E3461" t="inlineStr">
        <is>
          <t>2023/04/05</t>
        </is>
      </c>
      <c r="F3461" t="inlineStr">
        <is>
          <t>2023-04</t>
        </is>
      </c>
      <c r="G3461" t="n">
        <v>2023</v>
      </c>
      <c r="H3461" t="n">
        <v>4</v>
      </c>
      <c r="I3461" t="inlineStr">
        <is>
          <t>Transfer</t>
        </is>
      </c>
      <c r="J3461" t="inlineStr">
        <is>
          <t>CreditCard</t>
        </is>
      </c>
      <c r="K3461" t="inlineStr">
        <is>
          <t>For passport</t>
        </is>
      </c>
      <c r="L3461" t="inlineStr">
        <is>
          <t>From: KIRST-SURANCE</t>
        </is>
      </c>
      <c r="M3461" s="26" t="n">
        <v>8633</v>
      </c>
      <c r="N3461" t="inlineStr">
        <is>
          <t>Kirst-Surance</t>
        </is>
      </c>
      <c r="O3461" t="inlineStr">
        <is>
          <t>Out</t>
        </is>
      </c>
    </row>
    <row r="3462">
      <c r="A3462" s="30" t="inlineStr">
        <is>
          <t>2023-04-0608:17MCC CROWTHORNE JOHANNESBURGKC YOUNG-75</t>
        </is>
      </c>
      <c r="B3462" t="inlineStr">
        <is>
          <t>2023/04/06</t>
        </is>
      </c>
      <c r="C3462" t="inlineStr">
        <is>
          <t>08:17</t>
        </is>
      </c>
      <c r="D3462" t="inlineStr"/>
      <c r="E3462" t="inlineStr">
        <is>
          <t>2023/04/06</t>
        </is>
      </c>
      <c r="F3462" t="inlineStr">
        <is>
          <t>2023-04</t>
        </is>
      </c>
      <c r="G3462" t="n">
        <v>2023</v>
      </c>
      <c r="H3462" t="n">
        <v>4</v>
      </c>
      <c r="I3462" t="inlineStr">
        <is>
          <t>Apple Pay</t>
        </is>
      </c>
      <c r="J3462" t="inlineStr">
        <is>
          <t>CreditCard</t>
        </is>
      </c>
      <c r="K3462" t="inlineStr">
        <is>
          <t>MCC CROWTHORNE JOHANNESBURG</t>
        </is>
      </c>
      <c r="L3462" t="inlineStr">
        <is>
          <t>KC YOUNG</t>
        </is>
      </c>
      <c r="M3462" s="26" t="n">
        <v>-75</v>
      </c>
      <c r="N3462" t="inlineStr">
        <is>
          <t>Eating out</t>
        </is>
      </c>
      <c r="O3462" t="inlineStr">
        <is>
          <t>Out</t>
        </is>
      </c>
    </row>
    <row r="3463">
      <c r="A3463" s="30" t="inlineStr">
        <is>
          <t>2023-04-0800:23Interest Earned at 3.50%-0.16</t>
        </is>
      </c>
      <c r="B3463" t="inlineStr">
        <is>
          <t>2023/04/08</t>
        </is>
      </c>
      <c r="C3463" t="inlineStr">
        <is>
          <t>00:23</t>
        </is>
      </c>
      <c r="D3463" t="inlineStr"/>
      <c r="E3463" t="inlineStr">
        <is>
          <t>2023/04/08</t>
        </is>
      </c>
      <c r="F3463" t="inlineStr">
        <is>
          <t>2023-04</t>
        </is>
      </c>
      <c r="G3463" t="n">
        <v>2023</v>
      </c>
      <c r="H3463" t="n">
        <v>4</v>
      </c>
      <c r="I3463" t="inlineStr">
        <is>
          <t>Adjustment</t>
        </is>
      </c>
      <c r="J3463" t="inlineStr">
        <is>
          <t>WhiskenHousehold</t>
        </is>
      </c>
      <c r="K3463" t="inlineStr">
        <is>
          <t>Interest Earned at 3.50%</t>
        </is>
      </c>
      <c r="L3463" t="inlineStr"/>
      <c r="M3463" s="26" t="n">
        <v>-0.16</v>
      </c>
      <c r="N3463" t="inlineStr">
        <is>
          <t>Interest</t>
        </is>
      </c>
      <c r="O3463" t="inlineStr">
        <is>
          <t>In</t>
        </is>
      </c>
    </row>
    <row r="3464">
      <c r="A3464" s="30" t="inlineStr">
        <is>
          <t>2023-04-0800:23Interest Earned at 3.50%4.93</t>
        </is>
      </c>
      <c r="B3464" t="inlineStr">
        <is>
          <t>2023/04/08</t>
        </is>
      </c>
      <c r="C3464" t="inlineStr">
        <is>
          <t>00:23</t>
        </is>
      </c>
      <c r="D3464" t="inlineStr"/>
      <c r="E3464" t="inlineStr">
        <is>
          <t>2023/04/08</t>
        </is>
      </c>
      <c r="F3464" t="inlineStr">
        <is>
          <t>2023-04</t>
        </is>
      </c>
      <c r="G3464" t="n">
        <v>2023</v>
      </c>
      <c r="H3464" t="n">
        <v>4</v>
      </c>
      <c r="I3464" t="inlineStr">
        <is>
          <t>Interest</t>
        </is>
      </c>
      <c r="J3464" t="inlineStr">
        <is>
          <t>WhiskenHousehold</t>
        </is>
      </c>
      <c r="K3464" t="inlineStr">
        <is>
          <t>Interest Earned at 3.50%</t>
        </is>
      </c>
      <c r="L3464" t="inlineStr"/>
      <c r="M3464" s="26" t="n">
        <v>4.93</v>
      </c>
      <c r="N3464" t="inlineStr">
        <is>
          <t>Interest</t>
        </is>
      </c>
      <c r="O3464" t="inlineStr">
        <is>
          <t>In</t>
        </is>
      </c>
    </row>
    <row r="3465">
      <c r="A3465" s="30" t="inlineStr">
        <is>
          <t>2023-04-0800:23Monthly Account fee-40</t>
        </is>
      </c>
      <c r="B3465" t="inlineStr">
        <is>
          <t>2023/04/08</t>
        </is>
      </c>
      <c r="C3465" t="inlineStr">
        <is>
          <t>00:23</t>
        </is>
      </c>
      <c r="D3465" t="inlineStr"/>
      <c r="E3465" t="inlineStr">
        <is>
          <t>2023/04/08</t>
        </is>
      </c>
      <c r="F3465" t="inlineStr">
        <is>
          <t>2023-04</t>
        </is>
      </c>
      <c r="G3465" t="n">
        <v>2023</v>
      </c>
      <c r="H3465" t="n">
        <v>4</v>
      </c>
      <c r="I3465" t="inlineStr">
        <is>
          <t>Fee</t>
        </is>
      </c>
      <c r="J3465" t="inlineStr">
        <is>
          <t>WhiskenHousehold</t>
        </is>
      </c>
      <c r="K3465" t="inlineStr">
        <is>
          <t>Monthly Account fee</t>
        </is>
      </c>
      <c r="L3465" t="inlineStr"/>
      <c r="M3465" s="26" t="n">
        <v>-40</v>
      </c>
      <c r="N3465" t="inlineStr">
        <is>
          <t>Banking</t>
        </is>
      </c>
      <c r="O3465" t="inlineStr">
        <is>
          <t>Out</t>
        </is>
      </c>
    </row>
    <row r="3466">
      <c r="A3466" s="30" t="inlineStr">
        <is>
          <t>2023-04-0800:24Credit Service Fee-69</t>
        </is>
      </c>
      <c r="B3466" t="inlineStr">
        <is>
          <t>2023/04/08</t>
        </is>
      </c>
      <c r="C3466" t="inlineStr">
        <is>
          <t>00:24</t>
        </is>
      </c>
      <c r="D3466" t="inlineStr"/>
      <c r="E3466" t="inlineStr">
        <is>
          <t>2023/04/08</t>
        </is>
      </c>
      <c r="F3466" t="inlineStr">
        <is>
          <t>2023-04</t>
        </is>
      </c>
      <c r="G3466" t="n">
        <v>2023</v>
      </c>
      <c r="H3466" t="n">
        <v>4</v>
      </c>
      <c r="I3466" t="inlineStr">
        <is>
          <t>Fee</t>
        </is>
      </c>
      <c r="J3466" t="inlineStr">
        <is>
          <t>CreditCard</t>
        </is>
      </c>
      <c r="K3466" t="inlineStr">
        <is>
          <t>Credit Service Fee</t>
        </is>
      </c>
      <c r="L3466" t="inlineStr"/>
      <c r="M3466" s="26" t="n">
        <v>-69</v>
      </c>
      <c r="N3466" t="inlineStr">
        <is>
          <t>Banking</t>
        </is>
      </c>
      <c r="O3466" t="inlineStr">
        <is>
          <t>Out</t>
        </is>
      </c>
    </row>
    <row r="3467">
      <c r="A3467" s="30" t="inlineStr">
        <is>
          <t>2023-04-0800:24Interest Charged at 18.75%-15.78</t>
        </is>
      </c>
      <c r="B3467" t="inlineStr">
        <is>
          <t>2023/04/08</t>
        </is>
      </c>
      <c r="C3467" t="inlineStr">
        <is>
          <t>00:24</t>
        </is>
      </c>
      <c r="D3467" t="inlineStr"/>
      <c r="E3467" t="inlineStr">
        <is>
          <t>2023/04/08</t>
        </is>
      </c>
      <c r="F3467" t="inlineStr">
        <is>
          <t>2023-04</t>
        </is>
      </c>
      <c r="G3467" t="n">
        <v>2023</v>
      </c>
      <c r="H3467" t="n">
        <v>4</v>
      </c>
      <c r="I3467" t="inlineStr">
        <is>
          <t>Interest</t>
        </is>
      </c>
      <c r="J3467" t="inlineStr">
        <is>
          <t>CreditCard</t>
        </is>
      </c>
      <c r="K3467" t="inlineStr">
        <is>
          <t>Interest Charged at 18.75%</t>
        </is>
      </c>
      <c r="L3467" t="inlineStr"/>
      <c r="M3467" s="26" t="n">
        <v>-15.78</v>
      </c>
      <c r="N3467" t="inlineStr">
        <is>
          <t>Banking</t>
        </is>
      </c>
      <c r="O3467" t="inlineStr">
        <is>
          <t>Out</t>
        </is>
      </c>
    </row>
    <row r="3468">
      <c r="A3468" s="30" t="inlineStr">
        <is>
          <t>2023-04-0800:24Interest Earned at 3.50%20.38</t>
        </is>
      </c>
      <c r="B3468" t="inlineStr">
        <is>
          <t>2023/04/08</t>
        </is>
      </c>
      <c r="C3468" t="inlineStr">
        <is>
          <t>00:24</t>
        </is>
      </c>
      <c r="D3468" t="inlineStr"/>
      <c r="E3468" t="inlineStr">
        <is>
          <t>2023/04/08</t>
        </is>
      </c>
      <c r="F3468" t="inlineStr">
        <is>
          <t>2023-04</t>
        </is>
      </c>
      <c r="G3468" t="n">
        <v>2023</v>
      </c>
      <c r="H3468" t="n">
        <v>4</v>
      </c>
      <c r="I3468" t="inlineStr">
        <is>
          <t>Interest</t>
        </is>
      </c>
      <c r="J3468" t="inlineStr">
        <is>
          <t>CreditCard</t>
        </is>
      </c>
      <c r="K3468" t="inlineStr">
        <is>
          <t>Interest Earned at 3.50%</t>
        </is>
      </c>
      <c r="L3468" t="inlineStr"/>
      <c r="M3468" s="26" t="n">
        <v>20.38</v>
      </c>
      <c r="N3468" t="inlineStr">
        <is>
          <t>Interest</t>
        </is>
      </c>
      <c r="O3468" t="inlineStr">
        <is>
          <t>In</t>
        </is>
      </c>
    </row>
    <row r="3469">
      <c r="A3469" s="30" t="inlineStr">
        <is>
          <t>2023-04-0800:24Monthly Account fee-145</t>
        </is>
      </c>
      <c r="B3469" t="inlineStr">
        <is>
          <t>2023/04/08</t>
        </is>
      </c>
      <c r="C3469" t="inlineStr">
        <is>
          <t>00:24</t>
        </is>
      </c>
      <c r="D3469" t="inlineStr"/>
      <c r="E3469" t="inlineStr">
        <is>
          <t>2023/04/08</t>
        </is>
      </c>
      <c r="F3469" t="inlineStr">
        <is>
          <t>2023-04</t>
        </is>
      </c>
      <c r="G3469" t="n">
        <v>2023</v>
      </c>
      <c r="H3469" t="n">
        <v>4</v>
      </c>
      <c r="I3469" t="inlineStr">
        <is>
          <t>Fee</t>
        </is>
      </c>
      <c r="J3469" t="inlineStr">
        <is>
          <t>CreditCard</t>
        </is>
      </c>
      <c r="K3469" t="inlineStr">
        <is>
          <t>Monthly Account fee</t>
        </is>
      </c>
      <c r="L3469" t="inlineStr"/>
      <c r="M3469" s="26" t="n">
        <v>-145</v>
      </c>
      <c r="N3469" t="inlineStr">
        <is>
          <t>Banking</t>
        </is>
      </c>
      <c r="O3469" t="inlineStr">
        <is>
          <t>Out</t>
        </is>
      </c>
    </row>
    <row r="3470">
      <c r="A3470" s="30" t="inlineStr">
        <is>
          <t>2023-04-0800:24Vitality Money Premium-55</t>
        </is>
      </c>
      <c r="B3470" t="inlineStr">
        <is>
          <t>2023/04/08</t>
        </is>
      </c>
      <c r="C3470" t="inlineStr">
        <is>
          <t>00:24</t>
        </is>
      </c>
      <c r="D3470" t="inlineStr"/>
      <c r="E3470" t="inlineStr">
        <is>
          <t>2023/04/08</t>
        </is>
      </c>
      <c r="F3470" t="inlineStr">
        <is>
          <t>2023-04</t>
        </is>
      </c>
      <c r="G3470" t="n">
        <v>2023</v>
      </c>
      <c r="H3470" t="n">
        <v>4</v>
      </c>
      <c r="I3470" t="inlineStr">
        <is>
          <t>Fee</t>
        </is>
      </c>
      <c r="J3470" t="inlineStr">
        <is>
          <t>CreditCard</t>
        </is>
      </c>
      <c r="K3470" t="inlineStr">
        <is>
          <t>Vitality Money Premium</t>
        </is>
      </c>
      <c r="L3470" t="inlineStr"/>
      <c r="M3470" s="26" t="n">
        <v>-55</v>
      </c>
      <c r="N3470" t="inlineStr">
        <is>
          <t>Banking</t>
        </is>
      </c>
      <c r="O3470" t="inlineStr">
        <is>
          <t>Out</t>
        </is>
      </c>
    </row>
    <row r="3471" hidden="1">
      <c r="A3471" s="30" t="inlineStr">
        <is>
          <t>2023-04-0800:27Interest Earned at 3.50%14.33</t>
        </is>
      </c>
      <c r="B3471" t="inlineStr">
        <is>
          <t>2023/04/08</t>
        </is>
      </c>
      <c r="C3471" t="inlineStr">
        <is>
          <t>00:27</t>
        </is>
      </c>
      <c r="D3471" t="inlineStr"/>
      <c r="E3471" t="inlineStr">
        <is>
          <t>2023/04/08</t>
        </is>
      </c>
      <c r="F3471" t="inlineStr">
        <is>
          <t>2023-04</t>
        </is>
      </c>
      <c r="G3471" t="n">
        <v>2023</v>
      </c>
      <c r="H3471" t="n">
        <v>4</v>
      </c>
      <c r="I3471" t="inlineStr">
        <is>
          <t>Interest</t>
        </is>
      </c>
      <c r="J3471" t="inlineStr">
        <is>
          <t>Subscriptions</t>
        </is>
      </c>
      <c r="K3471" t="inlineStr">
        <is>
          <t>Interest Earned at 3.50%</t>
        </is>
      </c>
      <c r="L3471" t="inlineStr"/>
      <c r="M3471" s="26" t="n">
        <v>14.33</v>
      </c>
      <c r="N3471" t="inlineStr"/>
      <c r="O3471" t="inlineStr"/>
    </row>
    <row r="3472">
      <c r="A3472" s="30" t="inlineStr">
        <is>
          <t>2023-04-0800:37Dynamic interest boost at 1.50%8.73</t>
        </is>
      </c>
      <c r="B3472" t="inlineStr">
        <is>
          <t>2023/04/08</t>
        </is>
      </c>
      <c r="C3472" t="inlineStr">
        <is>
          <t>00:37</t>
        </is>
      </c>
      <c r="D3472" t="inlineStr"/>
      <c r="E3472" t="inlineStr">
        <is>
          <t>2023/04/08</t>
        </is>
      </c>
      <c r="F3472" t="inlineStr">
        <is>
          <t>2023-04</t>
        </is>
      </c>
      <c r="G3472" t="n">
        <v>2023</v>
      </c>
      <c r="H3472" t="n">
        <v>4</v>
      </c>
      <c r="I3472" t="inlineStr">
        <is>
          <t>Interest</t>
        </is>
      </c>
      <c r="J3472" t="inlineStr">
        <is>
          <t>CreditCard</t>
        </is>
      </c>
      <c r="K3472" t="inlineStr">
        <is>
          <t>Dynamic interest boost at 1.50%</t>
        </is>
      </c>
      <c r="L3472" t="inlineStr"/>
      <c r="M3472" s="26" t="n">
        <v>8.73</v>
      </c>
      <c r="N3472" t="inlineStr">
        <is>
          <t>Interest</t>
        </is>
      </c>
      <c r="O3472" t="inlineStr">
        <is>
          <t>In</t>
        </is>
      </c>
    </row>
    <row r="3473">
      <c r="A3473" s="30" t="inlineStr">
        <is>
          <t>2023-04-0800:37Dynamic interest cashback at 6.00%5.05</t>
        </is>
      </c>
      <c r="B3473" t="inlineStr">
        <is>
          <t>2023/04/08</t>
        </is>
      </c>
      <c r="C3473" t="inlineStr">
        <is>
          <t>00:37</t>
        </is>
      </c>
      <c r="D3473" t="inlineStr"/>
      <c r="E3473" t="inlineStr">
        <is>
          <t>2023/04/08</t>
        </is>
      </c>
      <c r="F3473" t="inlineStr">
        <is>
          <t>2023-04</t>
        </is>
      </c>
      <c r="G3473" t="n">
        <v>2023</v>
      </c>
      <c r="H3473" t="n">
        <v>4</v>
      </c>
      <c r="I3473" t="inlineStr">
        <is>
          <t>Reward</t>
        </is>
      </c>
      <c r="J3473" t="inlineStr">
        <is>
          <t>CreditCard</t>
        </is>
      </c>
      <c r="K3473" t="inlineStr">
        <is>
          <t>Dynamic interest cashback at 6.00%</t>
        </is>
      </c>
      <c r="L3473" t="inlineStr"/>
      <c r="M3473" s="26" t="n">
        <v>5.05</v>
      </c>
      <c r="N3473" t="inlineStr">
        <is>
          <t>Interest</t>
        </is>
      </c>
      <c r="O3473" t="inlineStr">
        <is>
          <t>In</t>
        </is>
      </c>
    </row>
    <row r="3474" hidden="1">
      <c r="A3474" s="30" t="inlineStr">
        <is>
          <t>2023-04-0800:39Dynamic interest boost at 1.50%6.14</t>
        </is>
      </c>
      <c r="B3474" t="inlineStr">
        <is>
          <t>2023/04/08</t>
        </is>
      </c>
      <c r="C3474" t="inlineStr">
        <is>
          <t>00:39</t>
        </is>
      </c>
      <c r="D3474" t="inlineStr"/>
      <c r="E3474" t="inlineStr">
        <is>
          <t>2023/04/08</t>
        </is>
      </c>
      <c r="F3474" t="inlineStr">
        <is>
          <t>2023-04</t>
        </is>
      </c>
      <c r="G3474" t="n">
        <v>2023</v>
      </c>
      <c r="H3474" t="n">
        <v>4</v>
      </c>
      <c r="I3474" t="inlineStr">
        <is>
          <t>Interest</t>
        </is>
      </c>
      <c r="J3474" t="inlineStr">
        <is>
          <t>Subscriptions</t>
        </is>
      </c>
      <c r="K3474" t="inlineStr">
        <is>
          <t>Dynamic interest boost at 1.50%</t>
        </is>
      </c>
      <c r="L3474" t="inlineStr"/>
      <c r="M3474" s="26" t="n">
        <v>6.14</v>
      </c>
      <c r="N3474" t="inlineStr"/>
      <c r="O3474" t="inlineStr"/>
    </row>
    <row r="3475">
      <c r="A3475" s="30" t="inlineStr">
        <is>
          <t>2023-04-0800:42Dynamic interest boost at 1.50%2.11</t>
        </is>
      </c>
      <c r="B3475" t="inlineStr">
        <is>
          <t>2023/04/08</t>
        </is>
      </c>
      <c r="C3475" t="inlineStr">
        <is>
          <t>00:42</t>
        </is>
      </c>
      <c r="D3475" t="inlineStr"/>
      <c r="E3475" t="inlineStr">
        <is>
          <t>2023/04/08</t>
        </is>
      </c>
      <c r="F3475" t="inlineStr">
        <is>
          <t>2023-04</t>
        </is>
      </c>
      <c r="G3475" t="n">
        <v>2023</v>
      </c>
      <c r="H3475" t="n">
        <v>4</v>
      </c>
      <c r="I3475" t="inlineStr">
        <is>
          <t>Interest</t>
        </is>
      </c>
      <c r="J3475" t="inlineStr">
        <is>
          <t>WhiskenHousehold</t>
        </is>
      </c>
      <c r="K3475" t="inlineStr">
        <is>
          <t>Dynamic interest boost at 1.50%</t>
        </is>
      </c>
      <c r="L3475" t="inlineStr"/>
      <c r="M3475" s="26" t="n">
        <v>2.11</v>
      </c>
      <c r="N3475" t="inlineStr">
        <is>
          <t>Interest</t>
        </is>
      </c>
      <c r="O3475" t="inlineStr">
        <is>
          <t>In</t>
        </is>
      </c>
    </row>
    <row r="3476">
      <c r="A3476" s="30" t="inlineStr">
        <is>
          <t>2023-04-0800:42Dynamic interest boost adjustment at 1.50%-0.07</t>
        </is>
      </c>
      <c r="B3476" t="inlineStr">
        <is>
          <t>2023/04/08</t>
        </is>
      </c>
      <c r="C3476" t="inlineStr">
        <is>
          <t>00:42</t>
        </is>
      </c>
      <c r="D3476" t="inlineStr"/>
      <c r="E3476" t="inlineStr">
        <is>
          <t>2023/04/08</t>
        </is>
      </c>
      <c r="F3476" t="inlineStr">
        <is>
          <t>2023-04</t>
        </is>
      </c>
      <c r="G3476" t="n">
        <v>2023</v>
      </c>
      <c r="H3476" t="n">
        <v>4</v>
      </c>
      <c r="I3476" t="inlineStr">
        <is>
          <t>Interest</t>
        </is>
      </c>
      <c r="J3476" t="inlineStr">
        <is>
          <t>WhiskenHousehold</t>
        </is>
      </c>
      <c r="K3476" t="inlineStr">
        <is>
          <t>Dynamic interest boost adjustment at 1.50%</t>
        </is>
      </c>
      <c r="L3476" t="inlineStr"/>
      <c r="M3476" s="26" t="n">
        <v>-0.07000000000000001</v>
      </c>
      <c r="N3476" t="inlineStr">
        <is>
          <t>Interest</t>
        </is>
      </c>
      <c r="O3476" t="inlineStr">
        <is>
          <t>In</t>
        </is>
      </c>
    </row>
    <row r="3477" hidden="1">
      <c r="A3477" s="30" t="inlineStr">
        <is>
          <t>2023-04-1001:31Recurring inter account transfer from acc...4021 F58</t>
        </is>
      </c>
      <c r="B3477" t="inlineStr">
        <is>
          <t>2023/04/10</t>
        </is>
      </c>
      <c r="C3477" t="inlineStr">
        <is>
          <t>01:31</t>
        </is>
      </c>
      <c r="D3477" t="inlineStr"/>
      <c r="E3477" t="inlineStr">
        <is>
          <t>2023/04/10</t>
        </is>
      </c>
      <c r="F3477" t="inlineStr">
        <is>
          <t>2023-04</t>
        </is>
      </c>
      <c r="G3477" t="n">
        <v>2023</v>
      </c>
      <c r="H3477" t="n">
        <v>4</v>
      </c>
      <c r="I3477" t="inlineStr">
        <is>
          <t>Transfer</t>
        </is>
      </c>
      <c r="J3477" t="inlineStr">
        <is>
          <t>Subscriptions</t>
        </is>
      </c>
      <c r="K3477" t="inlineStr">
        <is>
          <t>Recurring inter account transfer from acc...4021 F</t>
        </is>
      </c>
      <c r="L3477" t="inlineStr"/>
      <c r="M3477" s="26" t="n">
        <v>58</v>
      </c>
      <c r="N3477" t="inlineStr"/>
      <c r="O3477" t="inlineStr"/>
    </row>
    <row r="3478">
      <c r="A3478" s="30" t="inlineStr">
        <is>
          <t>2023-04-1001:31Recurring inter account transfer to acc...7030 Fan-58</t>
        </is>
      </c>
      <c r="B3478" t="inlineStr">
        <is>
          <t>2023/04/10</t>
        </is>
      </c>
      <c r="C3478" t="inlineStr">
        <is>
          <t>01:31</t>
        </is>
      </c>
      <c r="D3478" t="inlineStr"/>
      <c r="E3478" t="inlineStr">
        <is>
          <t>2023/04/10</t>
        </is>
      </c>
      <c r="F3478" t="inlineStr">
        <is>
          <t>2023-04</t>
        </is>
      </c>
      <c r="G3478" t="n">
        <v>2023</v>
      </c>
      <c r="H3478" t="n">
        <v>4</v>
      </c>
      <c r="I3478" t="inlineStr">
        <is>
          <t>Transfer</t>
        </is>
      </c>
      <c r="J3478" t="inlineStr">
        <is>
          <t>CreditCard</t>
        </is>
      </c>
      <c r="K3478" t="inlineStr">
        <is>
          <t>Recurring inter account transfer to acc...7030 Fan</t>
        </is>
      </c>
      <c r="L3478" t="inlineStr"/>
      <c r="M3478" s="26" t="n">
        <v>-58</v>
      </c>
      <c r="N3478" t="inlineStr">
        <is>
          <t>Hobbies</t>
        </is>
      </c>
      <c r="O3478" t="inlineStr">
        <is>
          <t>Out</t>
        </is>
      </c>
    </row>
    <row r="3479" hidden="1">
      <c r="A3479" s="30" t="inlineStr">
        <is>
          <t>2023-04-1101:17Recurring inter account transfer from acc...4021 S50</t>
        </is>
      </c>
      <c r="B3479" t="inlineStr">
        <is>
          <t>2023/04/11</t>
        </is>
      </c>
      <c r="C3479" t="inlineStr">
        <is>
          <t>01:17</t>
        </is>
      </c>
      <c r="D3479" t="inlineStr"/>
      <c r="E3479" t="inlineStr">
        <is>
          <t>2023/04/11</t>
        </is>
      </c>
      <c r="F3479" t="inlineStr">
        <is>
          <t>2023-04</t>
        </is>
      </c>
      <c r="G3479" t="n">
        <v>2023</v>
      </c>
      <c r="H3479" t="n">
        <v>4</v>
      </c>
      <c r="I3479" t="inlineStr">
        <is>
          <t>Transfer</t>
        </is>
      </c>
      <c r="J3479" t="inlineStr">
        <is>
          <t>Subscriptions</t>
        </is>
      </c>
      <c r="K3479" t="inlineStr">
        <is>
          <t>Recurring inter account transfer from acc...4021 S</t>
        </is>
      </c>
      <c r="L3479" t="inlineStr"/>
      <c r="M3479" s="26" t="n">
        <v>50</v>
      </c>
      <c r="N3479" t="inlineStr"/>
      <c r="O3479" t="inlineStr"/>
    </row>
    <row r="3480">
      <c r="A3480" s="30" t="inlineStr">
        <is>
          <t>2023-04-1101:17Recurring inter account transfer to acc...7030 Str-50</t>
        </is>
      </c>
      <c r="B3480" t="inlineStr">
        <is>
          <t>2023/04/11</t>
        </is>
      </c>
      <c r="C3480" t="inlineStr">
        <is>
          <t>01:17</t>
        </is>
      </c>
      <c r="D3480" t="inlineStr"/>
      <c r="E3480" t="inlineStr">
        <is>
          <t>2023/04/11</t>
        </is>
      </c>
      <c r="F3480" t="inlineStr">
        <is>
          <t>2023-04</t>
        </is>
      </c>
      <c r="G3480" t="n">
        <v>2023</v>
      </c>
      <c r="H3480" t="n">
        <v>4</v>
      </c>
      <c r="I3480" t="inlineStr">
        <is>
          <t>Transfer</t>
        </is>
      </c>
      <c r="J3480" t="inlineStr">
        <is>
          <t>CreditCard</t>
        </is>
      </c>
      <c r="K3480" t="inlineStr">
        <is>
          <t>Recurring inter account transfer to acc...7030 Str</t>
        </is>
      </c>
      <c r="L3480" t="inlineStr"/>
      <c r="M3480" s="26" t="n">
        <v>-50</v>
      </c>
      <c r="N3480" t="inlineStr">
        <is>
          <t>Fitness</t>
        </is>
      </c>
      <c r="O3480" t="inlineStr">
        <is>
          <t>Out</t>
        </is>
      </c>
    </row>
    <row r="3481">
      <c r="A3481" s="30" t="inlineStr">
        <is>
          <t>2023-04-1106:54MICROSOFT#G021673587 MSBILL.INFO 5.89 USDKC YOUNG-112.25</t>
        </is>
      </c>
      <c r="B3481" t="inlineStr">
        <is>
          <t>2023/04/11</t>
        </is>
      </c>
      <c r="C3481" t="inlineStr">
        <is>
          <t>06:54</t>
        </is>
      </c>
      <c r="D3481" t="inlineStr"/>
      <c r="E3481" t="inlineStr">
        <is>
          <t>2023/04/11</t>
        </is>
      </c>
      <c r="F3481" t="inlineStr">
        <is>
          <t>2023-04</t>
        </is>
      </c>
      <c r="G3481" t="n">
        <v>2023</v>
      </c>
      <c r="H3481" t="n">
        <v>4</v>
      </c>
      <c r="I3481" t="inlineStr">
        <is>
          <t>POS Purchase</t>
        </is>
      </c>
      <c r="J3481" t="inlineStr">
        <is>
          <t>CreditCard</t>
        </is>
      </c>
      <c r="K3481" t="inlineStr">
        <is>
          <t>MICROSOFT#G021673587 MSBILL.INFO 5.89 USD</t>
        </is>
      </c>
      <c r="L3481" t="inlineStr">
        <is>
          <t>KC YOUNG</t>
        </is>
      </c>
      <c r="M3481" s="26" t="n">
        <v>-112.25</v>
      </c>
      <c r="N3481" t="inlineStr">
        <is>
          <t>Hobbies</t>
        </is>
      </c>
      <c r="O3481" t="inlineStr">
        <is>
          <t>Out</t>
        </is>
      </c>
    </row>
    <row r="3482">
      <c r="A3482" s="30" t="inlineStr">
        <is>
          <t>2023-04-1107:01Shona prezzieBA Young-300</t>
        </is>
      </c>
      <c r="B3482" t="inlineStr">
        <is>
          <t>2023/04/11</t>
        </is>
      </c>
      <c r="C3482" t="inlineStr">
        <is>
          <t>07:01</t>
        </is>
      </c>
      <c r="D3482" t="inlineStr"/>
      <c r="E3482" t="inlineStr">
        <is>
          <t>2023/04/11</t>
        </is>
      </c>
      <c r="F3482" t="inlineStr">
        <is>
          <t>2023-04</t>
        </is>
      </c>
      <c r="G3482" t="n">
        <v>2023</v>
      </c>
      <c r="H3482" t="n">
        <v>4</v>
      </c>
      <c r="I3482" t="inlineStr">
        <is>
          <t>EFT</t>
        </is>
      </c>
      <c r="J3482" t="inlineStr">
        <is>
          <t>CreditCard</t>
        </is>
      </c>
      <c r="K3482" t="inlineStr">
        <is>
          <t>Shona prezzie</t>
        </is>
      </c>
      <c r="L3482" t="inlineStr">
        <is>
          <t>BA Young</t>
        </is>
      </c>
      <c r="M3482" s="26" t="n">
        <v>-300</v>
      </c>
      <c r="N3482" t="inlineStr">
        <is>
          <t>Gifts</t>
        </is>
      </c>
      <c r="O3482" t="inlineStr">
        <is>
          <t>Out</t>
        </is>
      </c>
    </row>
    <row r="3483">
      <c r="A3483" s="30" t="inlineStr">
        <is>
          <t>2023-04-1107:05Apple Watch BenefitKC YOUNG-274.96</t>
        </is>
      </c>
      <c r="B3483" t="inlineStr">
        <is>
          <t>2023/04/11</t>
        </is>
      </c>
      <c r="C3483" t="inlineStr">
        <is>
          <t>07:05</t>
        </is>
      </c>
      <c r="D3483" t="inlineStr"/>
      <c r="E3483" t="inlineStr">
        <is>
          <t>2023/04/11</t>
        </is>
      </c>
      <c r="F3483" t="inlineStr">
        <is>
          <t>2023-04</t>
        </is>
      </c>
      <c r="G3483" t="n">
        <v>2023</v>
      </c>
      <c r="H3483" t="n">
        <v>4</v>
      </c>
      <c r="I3483" t="inlineStr">
        <is>
          <t>Reward</t>
        </is>
      </c>
      <c r="J3483" t="inlineStr">
        <is>
          <t>CreditCard</t>
        </is>
      </c>
      <c r="K3483" t="inlineStr">
        <is>
          <t>Apple Watch Benefit</t>
        </is>
      </c>
      <c r="L3483" t="inlineStr">
        <is>
          <t>KC YOUNG</t>
        </is>
      </c>
      <c r="M3483" s="26" t="n">
        <v>-274.96</v>
      </c>
      <c r="N3483" t="inlineStr">
        <is>
          <t>Fitness</t>
        </is>
      </c>
      <c r="O3483" t="inlineStr">
        <is>
          <t>Out</t>
        </is>
      </c>
    </row>
    <row r="3484">
      <c r="A3484" s="30" t="inlineStr">
        <is>
          <t>2023-04-1107:18Vodacom App CBU          Midrand      ZAKC YOUNG-20</t>
        </is>
      </c>
      <c r="B3484" t="inlineStr">
        <is>
          <t>2023/04/11</t>
        </is>
      </c>
      <c r="C3484" t="inlineStr">
        <is>
          <t>07:18</t>
        </is>
      </c>
      <c r="D3484" t="inlineStr"/>
      <c r="E3484" t="inlineStr">
        <is>
          <t>2023/04/11</t>
        </is>
      </c>
      <c r="F3484" t="inlineStr">
        <is>
          <t>2023-04</t>
        </is>
      </c>
      <c r="G3484" t="n">
        <v>2023</v>
      </c>
      <c r="H3484" t="n">
        <v>4</v>
      </c>
      <c r="I3484" t="inlineStr">
        <is>
          <t>Pending</t>
        </is>
      </c>
      <c r="J3484" t="inlineStr">
        <is>
          <t>CreditCard</t>
        </is>
      </c>
      <c r="K3484" t="inlineStr">
        <is>
          <t>Vodacom App CBU          Midrand      ZA</t>
        </is>
      </c>
      <c r="L3484" t="inlineStr">
        <is>
          <t>KC YOUNG</t>
        </is>
      </c>
      <c r="M3484" s="26" t="n">
        <v>-20</v>
      </c>
      <c r="N3484" t="inlineStr">
        <is>
          <t>Phone</t>
        </is>
      </c>
      <c r="O3484" t="inlineStr">
        <is>
          <t>Out</t>
        </is>
      </c>
    </row>
    <row r="3485" hidden="1">
      <c r="A3485" s="30" t="inlineStr">
        <is>
          <t>2023-04-1115:54Sarah pyment256.5</t>
        </is>
      </c>
      <c r="B3485" t="inlineStr">
        <is>
          <t>2023/04/11</t>
        </is>
      </c>
      <c r="C3485" t="inlineStr">
        <is>
          <t>15:54</t>
        </is>
      </c>
      <c r="D3485" t="inlineStr"/>
      <c r="E3485" t="inlineStr">
        <is>
          <t>2023/04/11</t>
        </is>
      </c>
      <c r="F3485" t="inlineStr">
        <is>
          <t>2023-04</t>
        </is>
      </c>
      <c r="G3485" t="n">
        <v>2023</v>
      </c>
      <c r="H3485" t="n">
        <v>4</v>
      </c>
      <c r="I3485" t="inlineStr">
        <is>
          <t>Discovery Pay</t>
        </is>
      </c>
      <c r="J3485" t="inlineStr">
        <is>
          <t>Subscriptions</t>
        </is>
      </c>
      <c r="K3485" t="inlineStr">
        <is>
          <t>Sarah pyment</t>
        </is>
      </c>
      <c r="L3485" t="inlineStr"/>
      <c r="M3485" s="26" t="n">
        <v>256.5</v>
      </c>
      <c r="N3485" t="inlineStr"/>
      <c r="O3485" t="inlineStr"/>
    </row>
    <row r="3486">
      <c r="A3486" s="30" t="inlineStr">
        <is>
          <t>2023-04-1116:41Sarah paymentFrom: Subscriptions256.5</t>
        </is>
      </c>
      <c r="B3486" t="inlineStr">
        <is>
          <t>2023/04/11</t>
        </is>
      </c>
      <c r="C3486" t="inlineStr">
        <is>
          <t>16:41</t>
        </is>
      </c>
      <c r="D3486" t="inlineStr"/>
      <c r="E3486" t="inlineStr">
        <is>
          <t>2023/04/11</t>
        </is>
      </c>
      <c r="F3486" t="inlineStr">
        <is>
          <t>2023-04</t>
        </is>
      </c>
      <c r="G3486" t="n">
        <v>2023</v>
      </c>
      <c r="H3486" t="n">
        <v>4</v>
      </c>
      <c r="I3486" t="inlineStr">
        <is>
          <t>Transfer</t>
        </is>
      </c>
      <c r="J3486" t="inlineStr">
        <is>
          <t>WhiskenHousehold</t>
        </is>
      </c>
      <c r="K3486" t="inlineStr">
        <is>
          <t>Sarah payment</t>
        </is>
      </c>
      <c r="L3486" t="inlineStr">
        <is>
          <t>From: Subscriptions</t>
        </is>
      </c>
      <c r="M3486" s="26" t="n">
        <v>256.5</v>
      </c>
      <c r="N3486" t="inlineStr">
        <is>
          <t>Groceries</t>
        </is>
      </c>
      <c r="O3486" t="inlineStr">
        <is>
          <t>Out</t>
        </is>
      </c>
    </row>
    <row r="3487" hidden="1">
      <c r="A3487" s="30" t="inlineStr">
        <is>
          <t>2023-04-1116:41Sarah paymentTo: WHISKEN HOUSEHOLD-256.5</t>
        </is>
      </c>
      <c r="B3487" t="inlineStr">
        <is>
          <t>2023/04/11</t>
        </is>
      </c>
      <c r="C3487" t="inlineStr">
        <is>
          <t>16:41</t>
        </is>
      </c>
      <c r="D3487" t="inlineStr"/>
      <c r="E3487" t="inlineStr">
        <is>
          <t>2023/04/11</t>
        </is>
      </c>
      <c r="F3487" t="inlineStr">
        <is>
          <t>2023-04</t>
        </is>
      </c>
      <c r="G3487" t="n">
        <v>2023</v>
      </c>
      <c r="H3487" t="n">
        <v>4</v>
      </c>
      <c r="I3487" t="inlineStr">
        <is>
          <t>Transfer</t>
        </is>
      </c>
      <c r="J3487" t="inlineStr">
        <is>
          <t>Subscriptions</t>
        </is>
      </c>
      <c r="K3487" t="inlineStr">
        <is>
          <t>Sarah payment</t>
        </is>
      </c>
      <c r="L3487" t="inlineStr">
        <is>
          <t>To: WHISKEN HOUSEHOLD</t>
        </is>
      </c>
      <c r="M3487" s="26" t="n">
        <v>-256.5</v>
      </c>
      <c r="N3487" t="inlineStr"/>
      <c r="O3487" t="inlineStr"/>
    </row>
    <row r="3488">
      <c r="A3488" s="30" t="inlineStr">
        <is>
          <t>2023-04-1118:21MIKE FARM BREKKI256.5</t>
        </is>
      </c>
      <c r="B3488" t="inlineStr">
        <is>
          <t>2023/04/11</t>
        </is>
      </c>
      <c r="C3488" t="inlineStr">
        <is>
          <t>18:21</t>
        </is>
      </c>
      <c r="D3488" t="inlineStr"/>
      <c r="E3488" t="inlineStr">
        <is>
          <t>2023/04/11</t>
        </is>
      </c>
      <c r="F3488" t="inlineStr">
        <is>
          <t>2023-04</t>
        </is>
      </c>
      <c r="G3488" t="n">
        <v>2023</v>
      </c>
      <c r="H3488" t="n">
        <v>4</v>
      </c>
      <c r="I3488" t="inlineStr">
        <is>
          <t>EFT</t>
        </is>
      </c>
      <c r="J3488" t="inlineStr">
        <is>
          <t>WhiskenHousehold</t>
        </is>
      </c>
      <c r="K3488" t="inlineStr">
        <is>
          <t>MIKE FARM BREKKI</t>
        </is>
      </c>
      <c r="L3488" t="inlineStr"/>
      <c r="M3488" s="26" t="n">
        <v>256.5</v>
      </c>
      <c r="N3488" t="inlineStr">
        <is>
          <t>Groceries</t>
        </is>
      </c>
      <c r="O3488" t="inlineStr">
        <is>
          <t>Out</t>
        </is>
      </c>
    </row>
    <row r="3489">
      <c r="A3489" s="30" t="inlineStr">
        <is>
          <t>2023-04-1118:28Checkers Kyalami GAUTENGKC YOUNG-793.96</t>
        </is>
      </c>
      <c r="B3489" t="inlineStr">
        <is>
          <t>2023/04/11</t>
        </is>
      </c>
      <c r="C3489" t="inlineStr">
        <is>
          <t>18:28</t>
        </is>
      </c>
      <c r="D3489" t="inlineStr"/>
      <c r="E3489" t="inlineStr">
        <is>
          <t>2023/04/11</t>
        </is>
      </c>
      <c r="F3489" t="inlineStr">
        <is>
          <t>2023-04</t>
        </is>
      </c>
      <c r="G3489" t="n">
        <v>2023</v>
      </c>
      <c r="H3489" t="n">
        <v>4</v>
      </c>
      <c r="I3489" t="inlineStr">
        <is>
          <t>Apple Pay</t>
        </is>
      </c>
      <c r="J3489" t="inlineStr">
        <is>
          <t>WhiskenHousehold</t>
        </is>
      </c>
      <c r="K3489" t="inlineStr">
        <is>
          <t>Checkers Kyalami GAUTENG</t>
        </is>
      </c>
      <c r="L3489" t="inlineStr">
        <is>
          <t>KC YOUNG</t>
        </is>
      </c>
      <c r="M3489" s="26" t="n">
        <v>-793.96</v>
      </c>
      <c r="N3489" t="inlineStr">
        <is>
          <t>Groceries</t>
        </is>
      </c>
      <c r="O3489" t="inlineStr">
        <is>
          <t>Out</t>
        </is>
      </c>
    </row>
    <row r="3490">
      <c r="A3490" s="30" t="inlineStr">
        <is>
          <t>2023-04-1118:35Clicks Kyalami Corner KYALAMIKC YOUNG-79.96</t>
        </is>
      </c>
      <c r="B3490" t="inlineStr">
        <is>
          <t>2023/04/11</t>
        </is>
      </c>
      <c r="C3490" t="inlineStr">
        <is>
          <t>18:35</t>
        </is>
      </c>
      <c r="D3490" t="inlineStr"/>
      <c r="E3490" t="inlineStr">
        <is>
          <t>2023/04/11</t>
        </is>
      </c>
      <c r="F3490" t="inlineStr">
        <is>
          <t>2023-04</t>
        </is>
      </c>
      <c r="G3490" t="n">
        <v>2023</v>
      </c>
      <c r="H3490" t="n">
        <v>4</v>
      </c>
      <c r="I3490" t="inlineStr">
        <is>
          <t>Apple Pay</t>
        </is>
      </c>
      <c r="J3490" t="inlineStr">
        <is>
          <t>WhiskenHousehold</t>
        </is>
      </c>
      <c r="K3490" t="inlineStr">
        <is>
          <t>Clicks Kyalami Corner KYALAMI</t>
        </is>
      </c>
      <c r="L3490" t="inlineStr">
        <is>
          <t>KC YOUNG</t>
        </is>
      </c>
      <c r="M3490" s="26" t="n">
        <v>-79.95999999999999</v>
      </c>
      <c r="N3490" t="inlineStr">
        <is>
          <t>Groceries</t>
        </is>
      </c>
      <c r="O3490" t="inlineStr">
        <is>
          <t>Out</t>
        </is>
      </c>
    </row>
    <row r="3491" hidden="1">
      <c r="A3491" s="30" t="inlineStr">
        <is>
          <t>2023-04-1123:53Interest Earned at 4.75%19.04</t>
        </is>
      </c>
      <c r="B3491" t="inlineStr">
        <is>
          <t>2023/04/11</t>
        </is>
      </c>
      <c r="C3491" t="inlineStr">
        <is>
          <t>23:53</t>
        </is>
      </c>
      <c r="D3491" t="inlineStr"/>
      <c r="E3491" t="inlineStr">
        <is>
          <t>2023/04/11</t>
        </is>
      </c>
      <c r="F3491" t="inlineStr">
        <is>
          <t>2023-04</t>
        </is>
      </c>
      <c r="G3491" t="n">
        <v>2023</v>
      </c>
      <c r="H3491" t="n">
        <v>4</v>
      </c>
      <c r="I3491" t="inlineStr">
        <is>
          <t>Interest</t>
        </is>
      </c>
      <c r="J3491" t="inlineStr">
        <is>
          <t>KirstSurance</t>
        </is>
      </c>
      <c r="K3491" t="inlineStr">
        <is>
          <t>Interest Earned at 4.75%</t>
        </is>
      </c>
      <c r="L3491" t="inlineStr"/>
      <c r="M3491" s="26" t="n">
        <v>19.04</v>
      </c>
      <c r="N3491" t="inlineStr"/>
      <c r="O3491" t="inlineStr"/>
    </row>
    <row r="3492" hidden="1">
      <c r="A3492" s="30" t="inlineStr">
        <is>
          <t>2023-04-1200:00Dynamic interest boost at 1.50%6.01</t>
        </is>
      </c>
      <c r="B3492" t="inlineStr">
        <is>
          <t>2023/04/12</t>
        </is>
      </c>
      <c r="C3492" t="inlineStr">
        <is>
          <t>00:00</t>
        </is>
      </c>
      <c r="D3492" t="inlineStr"/>
      <c r="E3492" t="inlineStr">
        <is>
          <t>2023/04/12</t>
        </is>
      </c>
      <c r="F3492" t="inlineStr">
        <is>
          <t>2023-04</t>
        </is>
      </c>
      <c r="G3492" t="n">
        <v>2023</v>
      </c>
      <c r="H3492" t="n">
        <v>4</v>
      </c>
      <c r="I3492" t="inlineStr">
        <is>
          <t>Interest</t>
        </is>
      </c>
      <c r="J3492" t="inlineStr">
        <is>
          <t>KirstSurance</t>
        </is>
      </c>
      <c r="K3492" t="inlineStr">
        <is>
          <t>Dynamic interest boost at 1.50%</t>
        </is>
      </c>
      <c r="L3492" t="inlineStr"/>
      <c r="M3492" s="26" t="n">
        <v>6.01</v>
      </c>
      <c r="N3492" t="inlineStr"/>
      <c r="O3492" t="inlineStr"/>
    </row>
    <row r="3493">
      <c r="A3493" s="30" t="inlineStr">
        <is>
          <t>2023-04-1213:24WOOLWORTHS               MELROSE ARCH ZAKC YOUNG-5.97</t>
        </is>
      </c>
      <c r="B3493" t="inlineStr">
        <is>
          <t>2023/04/12</t>
        </is>
      </c>
      <c r="C3493" t="inlineStr">
        <is>
          <t>13:24</t>
        </is>
      </c>
      <c r="D3493" t="inlineStr"/>
      <c r="E3493" t="inlineStr">
        <is>
          <t>2023/04/12</t>
        </is>
      </c>
      <c r="F3493" t="inlineStr">
        <is>
          <t>2023-04</t>
        </is>
      </c>
      <c r="G3493" t="n">
        <v>2023</v>
      </c>
      <c r="H3493" t="n">
        <v>4</v>
      </c>
      <c r="I3493" t="inlineStr">
        <is>
          <t>Pending</t>
        </is>
      </c>
      <c r="J3493" t="inlineStr">
        <is>
          <t>CreditCard</t>
        </is>
      </c>
      <c r="K3493" t="inlineStr">
        <is>
          <t>WOOLWORTHS               MELROSE ARCH ZA</t>
        </is>
      </c>
      <c r="L3493" t="inlineStr">
        <is>
          <t>KC YOUNG</t>
        </is>
      </c>
      <c r="M3493" s="26" t="n">
        <v>-5.97</v>
      </c>
      <c r="N3493" t="inlineStr">
        <is>
          <t>Eating out</t>
        </is>
      </c>
      <c r="O3493" t="inlineStr">
        <is>
          <t>Out</t>
        </is>
      </c>
    </row>
    <row r="3494">
      <c r="A3494" s="30" t="inlineStr">
        <is>
          <t>2023-04-1219:46http://www.discovery.c   Cape Town    ZAKC YOUNG-567</t>
        </is>
      </c>
      <c r="B3494" t="inlineStr">
        <is>
          <t>2023/04/12</t>
        </is>
      </c>
      <c r="C3494" t="inlineStr">
        <is>
          <t>19:46</t>
        </is>
      </c>
      <c r="D3494" t="inlineStr"/>
      <c r="E3494" t="inlineStr">
        <is>
          <t>2023/04/12</t>
        </is>
      </c>
      <c r="F3494" t="inlineStr">
        <is>
          <t>2023-04</t>
        </is>
      </c>
      <c r="G3494" t="n">
        <v>2023</v>
      </c>
      <c r="H3494" t="n">
        <v>4</v>
      </c>
      <c r="I3494" t="inlineStr">
        <is>
          <t>Pending</t>
        </is>
      </c>
      <c r="J3494" t="inlineStr">
        <is>
          <t>CreditCard</t>
        </is>
      </c>
      <c r="K3494" t="inlineStr">
        <is>
          <t>http://www.discovery.c   Cape Town    ZA</t>
        </is>
      </c>
      <c r="L3494" t="inlineStr">
        <is>
          <t>KC YOUNG</t>
        </is>
      </c>
      <c r="M3494" s="26" t="n">
        <v>-567</v>
      </c>
      <c r="N3494" t="inlineStr">
        <is>
          <t>Fitness</t>
        </is>
      </c>
      <c r="O3494" t="inlineStr">
        <is>
          <t>Out</t>
        </is>
      </c>
    </row>
    <row r="3495">
      <c r="A3495" s="30" t="inlineStr">
        <is>
          <t>2023-04-1314:58WOOLWORTHS               KYALAMI JHB  ZAKC YOUNG-300</t>
        </is>
      </c>
      <c r="B3495" t="inlineStr">
        <is>
          <t>2023/04/13</t>
        </is>
      </c>
      <c r="C3495" t="inlineStr">
        <is>
          <t>14:58</t>
        </is>
      </c>
      <c r="D3495" t="inlineStr"/>
      <c r="E3495" t="inlineStr">
        <is>
          <t>2023/04/13</t>
        </is>
      </c>
      <c r="F3495" t="inlineStr">
        <is>
          <t>2023-04</t>
        </is>
      </c>
      <c r="G3495" t="n">
        <v>2023</v>
      </c>
      <c r="H3495" t="n">
        <v>4</v>
      </c>
      <c r="I3495" t="inlineStr">
        <is>
          <t>Pending</t>
        </is>
      </c>
      <c r="J3495" t="inlineStr">
        <is>
          <t>CreditCard</t>
        </is>
      </c>
      <c r="K3495" t="inlineStr">
        <is>
          <t>WOOLWORTHS               KYALAMI JHB  ZA</t>
        </is>
      </c>
      <c r="L3495" t="inlineStr">
        <is>
          <t>KC YOUNG</t>
        </is>
      </c>
      <c r="M3495" s="26" t="n">
        <v>-300</v>
      </c>
      <c r="N3495" t="inlineStr">
        <is>
          <t>Eating out</t>
        </is>
      </c>
      <c r="O3495" t="inlineStr">
        <is>
          <t>Out</t>
        </is>
      </c>
    </row>
    <row r="3496">
      <c r="A3496" s="30" t="inlineStr">
        <is>
          <t>2023-04-1612:30Dischem Kyalami Corner   GP           ZAKC YOUNG-324.58</t>
        </is>
      </c>
      <c r="B3496" t="inlineStr">
        <is>
          <t>2023/04/16</t>
        </is>
      </c>
      <c r="C3496" t="inlineStr">
        <is>
          <t>12:30</t>
        </is>
      </c>
      <c r="D3496" t="inlineStr"/>
      <c r="E3496" t="inlineStr">
        <is>
          <t>2023/04/16</t>
        </is>
      </c>
      <c r="F3496" t="inlineStr">
        <is>
          <t>2023-04</t>
        </is>
      </c>
      <c r="G3496" t="n">
        <v>2023</v>
      </c>
      <c r="H3496" t="n">
        <v>4</v>
      </c>
      <c r="I3496" t="inlineStr">
        <is>
          <t>Pending</t>
        </is>
      </c>
      <c r="J3496" t="inlineStr">
        <is>
          <t>WhiskenHousehold</t>
        </is>
      </c>
      <c r="K3496" t="inlineStr">
        <is>
          <t>Dischem Kyalami Corner   GP           ZA</t>
        </is>
      </c>
      <c r="L3496" t="inlineStr">
        <is>
          <t>KC YOUNG</t>
        </is>
      </c>
      <c r="M3496" t="n">
        <v>-324.58</v>
      </c>
      <c r="N3496" t="inlineStr">
        <is>
          <t>Cosmetics</t>
        </is>
      </c>
      <c r="O3496" t="inlineStr">
        <is>
          <t>Out</t>
        </is>
      </c>
    </row>
    <row r="3497">
      <c r="A3497" s="30" t="inlineStr">
        <is>
          <t>2023-04-1612:55Checkers Kyalami         SB058150     ZAKC YOUNG-648.49</t>
        </is>
      </c>
      <c r="B3497" t="inlineStr">
        <is>
          <t>2023/04/16</t>
        </is>
      </c>
      <c r="C3497" t="inlineStr">
        <is>
          <t>12:55</t>
        </is>
      </c>
      <c r="D3497" t="inlineStr"/>
      <c r="E3497" t="inlineStr">
        <is>
          <t>2023/04/16</t>
        </is>
      </c>
      <c r="F3497" t="inlineStr">
        <is>
          <t>2023-04</t>
        </is>
      </c>
      <c r="G3497" t="n">
        <v>2023</v>
      </c>
      <c r="H3497" t="n">
        <v>4</v>
      </c>
      <c r="I3497" t="inlineStr">
        <is>
          <t>Pending</t>
        </is>
      </c>
      <c r="J3497" t="inlineStr">
        <is>
          <t>WhiskenHousehold</t>
        </is>
      </c>
      <c r="K3497" t="inlineStr">
        <is>
          <t>Checkers Kyalami         SB058150     ZA</t>
        </is>
      </c>
      <c r="L3497" t="inlineStr">
        <is>
          <t>KC YOUNG</t>
        </is>
      </c>
      <c r="M3497" t="n">
        <v>-648.49</v>
      </c>
      <c r="N3497" t="inlineStr">
        <is>
          <t>Groceries</t>
        </is>
      </c>
      <c r="O3497" t="inlineStr">
        <is>
          <t>Out</t>
        </is>
      </c>
    </row>
    <row r="3498">
      <c r="A3498" s="30" t="inlineStr">
        <is>
          <t>2023-04-1613:02WOOLWORTHS               KYALAMI JHB  ZAKC YOUNG-39.99</t>
        </is>
      </c>
      <c r="B3498" t="inlineStr">
        <is>
          <t>2023/04/16</t>
        </is>
      </c>
      <c r="C3498" t="inlineStr">
        <is>
          <t>13:02</t>
        </is>
      </c>
      <c r="D3498" t="inlineStr"/>
      <c r="E3498" t="inlineStr">
        <is>
          <t>2023/04/16</t>
        </is>
      </c>
      <c r="F3498" t="inlineStr">
        <is>
          <t>2023-04</t>
        </is>
      </c>
      <c r="G3498" t="n">
        <v>2023</v>
      </c>
      <c r="H3498" t="n">
        <v>4</v>
      </c>
      <c r="I3498" t="inlineStr">
        <is>
          <t>Pending</t>
        </is>
      </c>
      <c r="J3498" t="inlineStr">
        <is>
          <t>WhiskenHousehold</t>
        </is>
      </c>
      <c r="K3498" t="inlineStr">
        <is>
          <t>WOOLWORTHS               KYALAMI JHB  ZA</t>
        </is>
      </c>
      <c r="L3498" t="inlineStr">
        <is>
          <t>KC YOUNG</t>
        </is>
      </c>
      <c r="M3498" t="n">
        <v>-39.99</v>
      </c>
      <c r="N3498" t="inlineStr">
        <is>
          <t>Groceries</t>
        </is>
      </c>
      <c r="O3498" t="inlineStr">
        <is>
          <t>Out</t>
        </is>
      </c>
    </row>
  </sheetData>
  <autoFilter ref="A2:O3497">
    <filterColumn colId="5" hiddenButton="0" showButton="1">
      <filters>
        <filter val="2023-04"/>
      </filters>
    </filterColumn>
    <filterColumn colId="9" hiddenButton="0" showButton="1">
      <filters>
        <filter val="CreditCard"/>
        <filter val="WhiskenHousehold"/>
      </filters>
    </filterColumn>
  </autoFilter>
  <conditionalFormatting sqref="A1:A1048576">
    <cfRule type="duplicateValues" priority="1" dxfId="0"/>
  </conditionalFormatting>
  <conditionalFormatting sqref="N2:O1048576">
    <cfRule type="containsBlanks" priority="3" dxfId="0">
      <formula>LEN(TRIM(N2))=0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D1229"/>
  <sheetViews>
    <sheetView workbookViewId="0">
      <selection activeCell="H1228" sqref="H1228"/>
    </sheetView>
  </sheetViews>
  <sheetFormatPr baseColWidth="10" defaultRowHeight="16"/>
  <cols>
    <col width="12.6640625" bestFit="1" customWidth="1" min="1" max="1"/>
    <col width="17.1640625" customWidth="1" min="2" max="2"/>
    <col width="14.83203125" bestFit="1" customWidth="1" style="14" min="3" max="3"/>
    <col width="18" customWidth="1" style="14" min="4" max="4"/>
    <col width="24" bestFit="1" customWidth="1" min="8" max="8"/>
  </cols>
  <sheetData>
    <row r="2">
      <c r="C2" s="14">
        <f>SUBTOTAL(9,tbl_budget[Spend_Actual])</f>
        <v/>
      </c>
      <c r="D2" s="14">
        <f>SUBTOTAL(9,tbl_budget[Spend_Budget])</f>
        <v/>
      </c>
    </row>
    <row r="3">
      <c r="A3" s="13" t="inlineStr">
        <is>
          <t>YearMonth</t>
        </is>
      </c>
      <c r="B3" s="13" t="inlineStr">
        <is>
          <t>Classification</t>
        </is>
      </c>
      <c r="C3" s="14" t="inlineStr">
        <is>
          <t>Spend_Actual</t>
        </is>
      </c>
      <c r="D3" s="14" t="inlineStr">
        <is>
          <t>Spend_Budget</t>
        </is>
      </c>
    </row>
    <row r="4" hidden="1">
      <c r="A4" s="4" t="inlineStr">
        <is>
          <t>2019-09</t>
        </is>
      </c>
      <c r="B4" t="inlineStr">
        <is>
          <t>Banking</t>
        </is>
      </c>
      <c r="C4" s="14">
        <f>SUMIFS(classified!M:M,classified!N:N,tbl_budget[[#This Row],[Classification]],classified!F:F,tbl_budget[[#This Row],[YearMonth]])</f>
        <v/>
      </c>
      <c r="D4" s="14" t="n">
        <v>0</v>
      </c>
    </row>
    <row r="5" hidden="1">
      <c r="A5" t="inlineStr">
        <is>
          <t>2019-09</t>
        </is>
      </c>
      <c r="B5" t="inlineStr">
        <is>
          <t>Breakdown</t>
        </is>
      </c>
      <c r="C5" s="14">
        <f>SUMIFS(classified!M:M,classified!N:N,tbl_budget[[#This Row],[Classification]],classified!F:F,tbl_budget[[#This Row],[YearMonth]])</f>
        <v/>
      </c>
      <c r="D5" s="14" t="n">
        <v>0</v>
      </c>
    </row>
    <row r="6" hidden="1">
      <c r="A6" t="inlineStr">
        <is>
          <t>2019-09</t>
        </is>
      </c>
      <c r="B6" t="inlineStr">
        <is>
          <t>Car</t>
        </is>
      </c>
      <c r="C6" s="14">
        <f>SUMIFS(classified!M:M,classified!N:N,tbl_budget[[#This Row],[Classification]],classified!F:F,tbl_budget[[#This Row],[YearMonth]])</f>
        <v/>
      </c>
      <c r="D6" s="14" t="n">
        <v>0</v>
      </c>
    </row>
    <row r="7" hidden="1">
      <c r="A7" t="inlineStr">
        <is>
          <t>2019-09</t>
        </is>
      </c>
      <c r="B7" t="inlineStr">
        <is>
          <t>Cosmetics</t>
        </is>
      </c>
      <c r="C7" s="14">
        <f>SUMIFS(classified!M:M,classified!N:N,tbl_budget[[#This Row],[Classification]],classified!F:F,tbl_budget[[#This Row],[YearMonth]])</f>
        <v/>
      </c>
      <c r="D7" s="14" t="n">
        <v>0</v>
      </c>
    </row>
    <row r="8" hidden="1">
      <c r="A8" t="inlineStr">
        <is>
          <t>2019-09</t>
        </is>
      </c>
      <c r="B8" t="inlineStr">
        <is>
          <t>Eating out</t>
        </is>
      </c>
      <c r="C8" s="14">
        <f>SUMIFS(classified!M:M,classified!N:N,tbl_budget[[#This Row],[Classification]],classified!F:F,tbl_budget[[#This Row],[YearMonth]])</f>
        <v/>
      </c>
      <c r="D8" s="14" t="n">
        <v>0</v>
      </c>
    </row>
    <row r="9" hidden="1">
      <c r="A9" t="inlineStr">
        <is>
          <t>2019-09</t>
        </is>
      </c>
      <c r="B9" t="inlineStr">
        <is>
          <t>Electricity</t>
        </is>
      </c>
      <c r="C9" s="14">
        <f>SUMIFS(classified!M:M,classified!N:N,tbl_budget[[#This Row],[Classification]],classified!F:F,tbl_budget[[#This Row],[YearMonth]])</f>
        <v/>
      </c>
      <c r="D9" s="14" t="n">
        <v>250</v>
      </c>
    </row>
    <row r="10" hidden="1">
      <c r="A10" t="inlineStr">
        <is>
          <t>2019-09</t>
        </is>
      </c>
      <c r="B10" t="inlineStr">
        <is>
          <t>Entertainment</t>
        </is>
      </c>
      <c r="C10" s="14">
        <f>SUMIFS(classified!M:M,classified!N:N,tbl_budget[[#This Row],[Classification]],classified!F:F,tbl_budget[[#This Row],[YearMonth]])</f>
        <v/>
      </c>
      <c r="D10" s="14" t="n">
        <v>0</v>
      </c>
    </row>
    <row r="11" hidden="1">
      <c r="A11" t="inlineStr">
        <is>
          <t>2019-09</t>
        </is>
      </c>
      <c r="B11" t="inlineStr">
        <is>
          <t>Fashion</t>
        </is>
      </c>
      <c r="C11" s="14">
        <f>SUMIFS(classified!M:M,classified!N:N,tbl_budget[[#This Row],[Classification]],classified!F:F,tbl_budget[[#This Row],[YearMonth]])</f>
        <v/>
      </c>
      <c r="D11" s="14" t="n">
        <v>0</v>
      </c>
    </row>
    <row r="12" hidden="1">
      <c r="A12" t="inlineStr">
        <is>
          <t>2019-09</t>
        </is>
      </c>
      <c r="B12" t="inlineStr">
        <is>
          <t>Fitness</t>
        </is>
      </c>
      <c r="C12" s="14">
        <f>SUMIFS(classified!M:M,classified!N:N,tbl_budget[[#This Row],[Classification]],classified!F:F,tbl_budget[[#This Row],[YearMonth]])</f>
        <v/>
      </c>
      <c r="D12" s="14" t="n">
        <v>0</v>
      </c>
    </row>
    <row r="13" hidden="1">
      <c r="A13" t="inlineStr">
        <is>
          <t>2019-09</t>
        </is>
      </c>
      <c r="B13" t="inlineStr">
        <is>
          <t>Gifts</t>
        </is>
      </c>
      <c r="C13" s="14">
        <f>SUMIFS(classified!M:M,classified!N:N,tbl_budget[[#This Row],[Classification]],classified!F:F,tbl_budget[[#This Row],[YearMonth]])</f>
        <v/>
      </c>
      <c r="D13" s="14" t="n">
        <v>0</v>
      </c>
    </row>
    <row r="14" hidden="1">
      <c r="A14" t="inlineStr">
        <is>
          <t>2019-09</t>
        </is>
      </c>
      <c r="B14" t="inlineStr">
        <is>
          <t>Groceries</t>
        </is>
      </c>
      <c r="C14" s="14">
        <f>SUMIFS(classified!M:M,classified!N:N,tbl_budget[[#This Row],[Classification]],classified!F:F,tbl_budget[[#This Row],[YearMonth]])</f>
        <v/>
      </c>
      <c r="D14" s="14" t="n">
        <v>0</v>
      </c>
    </row>
    <row r="15" hidden="1">
      <c r="A15" t="inlineStr">
        <is>
          <t>2019-09</t>
        </is>
      </c>
      <c r="B15" t="inlineStr">
        <is>
          <t>Hobbies</t>
        </is>
      </c>
      <c r="C15" s="14">
        <f>SUMIFS(classified!M:M,classified!N:N,tbl_budget[[#This Row],[Classification]],classified!F:F,tbl_budget[[#This Row],[YearMonth]])</f>
        <v/>
      </c>
      <c r="D15" s="14" t="n">
        <v>0</v>
      </c>
    </row>
    <row r="16" hidden="1">
      <c r="A16" t="inlineStr">
        <is>
          <t>2019-09</t>
        </is>
      </c>
      <c r="B16" t="inlineStr">
        <is>
          <t>Home</t>
        </is>
      </c>
      <c r="C16" s="14">
        <f>SUMIFS(classified!M:M,classified!N:N,tbl_budget[[#This Row],[Classification]],classified!F:F,tbl_budget[[#This Row],[YearMonth]])</f>
        <v/>
      </c>
      <c r="D16" s="14" t="n">
        <v>0</v>
      </c>
    </row>
    <row r="17" hidden="1">
      <c r="A17" t="inlineStr">
        <is>
          <t>2019-09</t>
        </is>
      </c>
      <c r="B17" t="inlineStr">
        <is>
          <t>Income</t>
        </is>
      </c>
      <c r="C17" s="14">
        <f>SUMIFS(classified!M:M,classified!N:N,tbl_budget[[#This Row],[Classification]],classified!F:F,tbl_budget[[#This Row],[YearMonth]])</f>
        <v/>
      </c>
      <c r="D17" s="14" t="n">
        <v>0</v>
      </c>
    </row>
    <row r="18" hidden="1">
      <c r="A18" t="inlineStr">
        <is>
          <t>2019-09</t>
        </is>
      </c>
      <c r="B18" t="inlineStr">
        <is>
          <t>Insurance</t>
        </is>
      </c>
      <c r="C18" s="14">
        <f>SUMIFS(classified!M:M,classified!N:N,tbl_budget[[#This Row],[Classification]],classified!F:F,tbl_budget[[#This Row],[YearMonth]])</f>
        <v/>
      </c>
      <c r="D18" s="14" t="n">
        <v>0</v>
      </c>
    </row>
    <row r="19" hidden="1">
      <c r="A19" t="inlineStr">
        <is>
          <t>2019-09</t>
        </is>
      </c>
      <c r="B19" t="inlineStr">
        <is>
          <t>Interest</t>
        </is>
      </c>
      <c r="C19" s="14">
        <f>SUMIFS(classified!M:M,classified!N:N,tbl_budget[[#This Row],[Classification]],classified!F:F,tbl_budget[[#This Row],[YearMonth]])</f>
        <v/>
      </c>
      <c r="D19" s="14" t="n">
        <v>0</v>
      </c>
    </row>
    <row r="20" hidden="1">
      <c r="A20" t="inlineStr">
        <is>
          <t>2019-09</t>
        </is>
      </c>
      <c r="B20" t="inlineStr">
        <is>
          <t>Internet</t>
        </is>
      </c>
      <c r="C20" s="14">
        <f>SUMIFS(classified!M:M,classified!N:N,tbl_budget[[#This Row],[Classification]],classified!F:F,tbl_budget[[#This Row],[YearMonth]])</f>
        <v/>
      </c>
      <c r="D20" s="14" t="n">
        <v>0</v>
      </c>
    </row>
    <row r="21" hidden="1">
      <c r="A21" t="inlineStr">
        <is>
          <t>2019-09</t>
        </is>
      </c>
      <c r="B21" t="inlineStr">
        <is>
          <t>Investing</t>
        </is>
      </c>
      <c r="C21" s="14">
        <f>SUMIFS(classified!M:M,classified!N:N,tbl_budget[[#This Row],[Classification]],classified!F:F,tbl_budget[[#This Row],[YearMonth]])</f>
        <v/>
      </c>
      <c r="D21" s="14" t="n">
        <v>0</v>
      </c>
    </row>
    <row r="22" hidden="1">
      <c r="A22" t="inlineStr">
        <is>
          <t>2019-09</t>
        </is>
      </c>
      <c r="B22" t="inlineStr">
        <is>
          <t>Kirst-surance</t>
        </is>
      </c>
      <c r="C22" s="14">
        <f>SUMIFS(classified!M:M,classified!N:N,tbl_budget[[#This Row],[Classification]],classified!F:F,tbl_budget[[#This Row],[YearMonth]])</f>
        <v/>
      </c>
      <c r="D22" s="14" t="n">
        <v>0</v>
      </c>
    </row>
    <row r="23" hidden="1">
      <c r="A23" t="inlineStr">
        <is>
          <t>2019-09</t>
        </is>
      </c>
      <c r="B23" t="inlineStr">
        <is>
          <t>Medical</t>
        </is>
      </c>
      <c r="C23" s="14">
        <f>SUMIFS(classified!M:M,classified!N:N,tbl_budget[[#This Row],[Classification]],classified!F:F,tbl_budget[[#This Row],[YearMonth]])</f>
        <v/>
      </c>
      <c r="D23" s="14" t="n">
        <v>0</v>
      </c>
    </row>
    <row r="24" hidden="1">
      <c r="A24" t="inlineStr">
        <is>
          <t>2019-09</t>
        </is>
      </c>
      <c r="B24" t="inlineStr">
        <is>
          <t>Miles</t>
        </is>
      </c>
      <c r="C24" s="14">
        <f>SUMIFS(classified!M:M,classified!N:N,tbl_budget[[#This Row],[Classification]],classified!F:F,tbl_budget[[#This Row],[YearMonth]])</f>
        <v/>
      </c>
      <c r="D24" s="14" t="n">
        <v>0</v>
      </c>
    </row>
    <row r="25" hidden="1">
      <c r="A25" t="inlineStr">
        <is>
          <t>2019-09</t>
        </is>
      </c>
      <c r="B25" t="inlineStr">
        <is>
          <t>Phone</t>
        </is>
      </c>
      <c r="C25" s="14">
        <f>SUMIFS(classified!M:M,classified!N:N,tbl_budget[[#This Row],[Classification]],classified!F:F,tbl_budget[[#This Row],[YearMonth]])</f>
        <v/>
      </c>
      <c r="D25" s="14" t="n">
        <v>0</v>
      </c>
    </row>
    <row r="26" hidden="1">
      <c r="A26" t="inlineStr">
        <is>
          <t>2019-09</t>
        </is>
      </c>
      <c r="B26" t="inlineStr">
        <is>
          <t>Rent</t>
        </is>
      </c>
      <c r="C26" s="14">
        <f>SUMIFS(classified!M:M,classified!N:N,tbl_budget[[#This Row],[Classification]],classified!F:F,tbl_budget[[#This Row],[YearMonth]])</f>
        <v/>
      </c>
      <c r="D26" s="14" t="n">
        <v>0</v>
      </c>
    </row>
    <row r="27" hidden="1">
      <c r="A27" t="inlineStr">
        <is>
          <t>2019-09</t>
        </is>
      </c>
      <c r="B27" t="inlineStr">
        <is>
          <t>Savings</t>
        </is>
      </c>
      <c r="C27" s="14">
        <f>SUMIFS(classified!M:M,classified!N:N,tbl_budget[[#This Row],[Classification]],classified!F:F,tbl_budget[[#This Row],[YearMonth]])</f>
        <v/>
      </c>
      <c r="D27" s="14" t="n">
        <v>0</v>
      </c>
    </row>
    <row r="28" hidden="1">
      <c r="A28" t="inlineStr">
        <is>
          <t>2019-09</t>
        </is>
      </c>
      <c r="B28" t="inlineStr">
        <is>
          <t>Tax</t>
        </is>
      </c>
      <c r="C28" s="14">
        <f>SUMIFS(classified!M:M,classified!N:N,tbl_budget[[#This Row],[Classification]],classified!F:F,tbl_budget[[#This Row],[YearMonth]])</f>
        <v/>
      </c>
      <c r="D28" s="14" t="n">
        <v>0</v>
      </c>
    </row>
    <row r="29" hidden="1">
      <c r="A29" t="inlineStr">
        <is>
          <t>2019-09</t>
        </is>
      </c>
      <c r="B29" t="inlineStr">
        <is>
          <t>Transfer</t>
        </is>
      </c>
      <c r="C29" s="14">
        <f>SUMIFS(classified!M:M,classified!N:N,tbl_budget[[#This Row],[Classification]],classified!F:F,tbl_budget[[#This Row],[YearMonth]])</f>
        <v/>
      </c>
      <c r="D29" s="14" t="n">
        <v>0</v>
      </c>
    </row>
    <row r="30" hidden="1">
      <c r="A30" t="inlineStr">
        <is>
          <t>2019-09</t>
        </is>
      </c>
      <c r="B30" t="inlineStr">
        <is>
          <t>Travel</t>
        </is>
      </c>
      <c r="C30" s="14">
        <f>SUMIFS(classified!M:M,classified!N:N,tbl_budget[[#This Row],[Classification]],classified!F:F,tbl_budget[[#This Row],[YearMonth]])</f>
        <v/>
      </c>
      <c r="D30" s="14" t="n">
        <v>0</v>
      </c>
    </row>
    <row r="31" hidden="1">
      <c r="A31" t="inlineStr">
        <is>
          <t>2019-09</t>
        </is>
      </c>
      <c r="B31" t="inlineStr">
        <is>
          <t>Trips</t>
        </is>
      </c>
      <c r="C31" s="14">
        <f>SUMIFS(classified!M:M,classified!N:N,tbl_budget[[#This Row],[Classification]],classified!F:F,tbl_budget[[#This Row],[YearMonth]])</f>
        <v/>
      </c>
      <c r="D31" s="14" t="n">
        <v>0</v>
      </c>
    </row>
    <row r="32" hidden="1">
      <c r="A32" t="inlineStr">
        <is>
          <t>2019-10</t>
        </is>
      </c>
      <c r="B32" t="inlineStr">
        <is>
          <t>Banking</t>
        </is>
      </c>
      <c r="C32" s="14">
        <f>SUMIFS(classified!M:M,classified!N:N,tbl_budget[[#This Row],[Classification]],classified!F:F,tbl_budget[[#This Row],[YearMonth]])</f>
        <v/>
      </c>
      <c r="D32" s="14" t="n">
        <v>120</v>
      </c>
    </row>
    <row r="33" hidden="1">
      <c r="A33" t="inlineStr">
        <is>
          <t>2019-10</t>
        </is>
      </c>
      <c r="B33" t="inlineStr">
        <is>
          <t>Breakdown</t>
        </is>
      </c>
      <c r="C33" s="14">
        <f>SUMIFS(classified!M:M,classified!N:N,tbl_budget[[#This Row],[Classification]],classified!F:F,tbl_budget[[#This Row],[YearMonth]])</f>
        <v/>
      </c>
      <c r="D33" s="14" t="n">
        <v>0</v>
      </c>
    </row>
    <row r="34" hidden="1">
      <c r="A34" t="inlineStr">
        <is>
          <t>2019-10</t>
        </is>
      </c>
      <c r="B34" t="inlineStr">
        <is>
          <t>Car</t>
        </is>
      </c>
      <c r="C34" s="14">
        <f>SUMIFS(classified!M:M,classified!N:N,tbl_budget[[#This Row],[Classification]],classified!F:F,tbl_budget[[#This Row],[YearMonth]])</f>
        <v/>
      </c>
      <c r="D34" s="14" t="n">
        <v>0</v>
      </c>
    </row>
    <row r="35" hidden="1">
      <c r="A35" t="inlineStr">
        <is>
          <t>2019-10</t>
        </is>
      </c>
      <c r="B35" t="inlineStr">
        <is>
          <t>Cosmetics</t>
        </is>
      </c>
      <c r="C35" s="14">
        <f>SUMIFS(classified!M:M,classified!N:N,tbl_budget[[#This Row],[Classification]],classified!F:F,tbl_budget[[#This Row],[YearMonth]])</f>
        <v/>
      </c>
      <c r="D35" s="14" t="n">
        <v>0</v>
      </c>
    </row>
    <row r="36" hidden="1">
      <c r="A36" t="inlineStr">
        <is>
          <t>2019-10</t>
        </is>
      </c>
      <c r="B36" t="inlineStr">
        <is>
          <t>Eating out</t>
        </is>
      </c>
      <c r="C36" s="14">
        <f>SUMIFS(classified!M:M,classified!N:N,tbl_budget[[#This Row],[Classification]],classified!F:F,tbl_budget[[#This Row],[YearMonth]])</f>
        <v/>
      </c>
      <c r="D36" s="14" t="n">
        <v>0</v>
      </c>
    </row>
    <row r="37" hidden="1">
      <c r="A37" t="inlineStr">
        <is>
          <t>2019-10</t>
        </is>
      </c>
      <c r="B37" t="inlineStr">
        <is>
          <t>Electricity</t>
        </is>
      </c>
      <c r="C37" s="14">
        <f>SUMIFS(classified!M:M,classified!N:N,tbl_budget[[#This Row],[Classification]],classified!F:F,tbl_budget[[#This Row],[YearMonth]])</f>
        <v/>
      </c>
      <c r="D37" s="14" t="n">
        <v>250</v>
      </c>
    </row>
    <row r="38" hidden="1">
      <c r="A38" t="inlineStr">
        <is>
          <t>2019-10</t>
        </is>
      </c>
      <c r="B38" t="inlineStr">
        <is>
          <t>Entertainment</t>
        </is>
      </c>
      <c r="C38" s="14">
        <f>SUMIFS(classified!M:M,classified!N:N,tbl_budget[[#This Row],[Classification]],classified!F:F,tbl_budget[[#This Row],[YearMonth]])</f>
        <v/>
      </c>
      <c r="D38" s="14" t="n">
        <v>0</v>
      </c>
    </row>
    <row r="39" hidden="1">
      <c r="A39" t="inlineStr">
        <is>
          <t>2019-10</t>
        </is>
      </c>
      <c r="B39" t="inlineStr">
        <is>
          <t>Fashion</t>
        </is>
      </c>
      <c r="C39" s="14">
        <f>SUMIFS(classified!M:M,classified!N:N,tbl_budget[[#This Row],[Classification]],classified!F:F,tbl_budget[[#This Row],[YearMonth]])</f>
        <v/>
      </c>
      <c r="D39" s="14" t="n">
        <v>0</v>
      </c>
    </row>
    <row r="40" hidden="1">
      <c r="A40" t="inlineStr">
        <is>
          <t>2019-10</t>
        </is>
      </c>
      <c r="B40" t="inlineStr">
        <is>
          <t>Fitness</t>
        </is>
      </c>
      <c r="C40" s="14">
        <f>SUMIFS(classified!M:M,classified!N:N,tbl_budget[[#This Row],[Classification]],classified!F:F,tbl_budget[[#This Row],[YearMonth]])</f>
        <v/>
      </c>
      <c r="D40" s="14" t="n">
        <v>0</v>
      </c>
    </row>
    <row r="41" hidden="1">
      <c r="A41" t="inlineStr">
        <is>
          <t>2019-10</t>
        </is>
      </c>
      <c r="B41" t="inlineStr">
        <is>
          <t>Gifts</t>
        </is>
      </c>
      <c r="C41" s="14">
        <f>SUMIFS(classified!M:M,classified!N:N,tbl_budget[[#This Row],[Classification]],classified!F:F,tbl_budget[[#This Row],[YearMonth]])</f>
        <v/>
      </c>
      <c r="D41" s="14" t="n">
        <v>0</v>
      </c>
    </row>
    <row r="42" hidden="1">
      <c r="A42" t="inlineStr">
        <is>
          <t>2019-10</t>
        </is>
      </c>
      <c r="B42" t="inlineStr">
        <is>
          <t>Groceries</t>
        </is>
      </c>
      <c r="C42" s="14">
        <f>SUMIFS(classified!M:M,classified!N:N,tbl_budget[[#This Row],[Classification]],classified!F:F,tbl_budget[[#This Row],[YearMonth]])</f>
        <v/>
      </c>
      <c r="D42" s="14" t="n">
        <v>0</v>
      </c>
    </row>
    <row r="43" hidden="1">
      <c r="A43" t="inlineStr">
        <is>
          <t>2019-10</t>
        </is>
      </c>
      <c r="B43" t="inlineStr">
        <is>
          <t>Hobbies</t>
        </is>
      </c>
      <c r="C43" s="14">
        <f>SUMIFS(classified!M:M,classified!N:N,tbl_budget[[#This Row],[Classification]],classified!F:F,tbl_budget[[#This Row],[YearMonth]])</f>
        <v/>
      </c>
      <c r="D43" s="14" t="n">
        <v>0</v>
      </c>
    </row>
    <row r="44" hidden="1">
      <c r="A44" t="inlineStr">
        <is>
          <t>2019-10</t>
        </is>
      </c>
      <c r="B44" t="inlineStr">
        <is>
          <t>Home</t>
        </is>
      </c>
      <c r="C44" s="14">
        <f>SUMIFS(classified!M:M,classified!N:N,tbl_budget[[#This Row],[Classification]],classified!F:F,tbl_budget[[#This Row],[YearMonth]])</f>
        <v/>
      </c>
      <c r="D44" s="14" t="n">
        <v>0</v>
      </c>
    </row>
    <row r="45" hidden="1">
      <c r="A45" t="inlineStr">
        <is>
          <t>2019-10</t>
        </is>
      </c>
      <c r="B45" t="inlineStr">
        <is>
          <t>Income</t>
        </is>
      </c>
      <c r="C45" s="14">
        <f>SUMIFS(classified!M:M,classified!N:N,tbl_budget[[#This Row],[Classification]],classified!F:F,tbl_budget[[#This Row],[YearMonth]])</f>
        <v/>
      </c>
      <c r="D45" s="14" t="n">
        <v>0</v>
      </c>
    </row>
    <row r="46" hidden="1">
      <c r="A46" t="inlineStr">
        <is>
          <t>2019-10</t>
        </is>
      </c>
      <c r="B46" t="inlineStr">
        <is>
          <t>Insurance</t>
        </is>
      </c>
      <c r="C46" s="14">
        <f>SUMIFS(classified!M:M,classified!N:N,tbl_budget[[#This Row],[Classification]],classified!F:F,tbl_budget[[#This Row],[YearMonth]])</f>
        <v/>
      </c>
      <c r="D46" s="14" t="n">
        <v>0</v>
      </c>
    </row>
    <row r="47" hidden="1">
      <c r="A47" t="inlineStr">
        <is>
          <t>2019-10</t>
        </is>
      </c>
      <c r="B47" t="inlineStr">
        <is>
          <t>Interest</t>
        </is>
      </c>
      <c r="C47" s="14">
        <f>SUMIFS(classified!M:M,classified!N:N,tbl_budget[[#This Row],[Classification]],classified!F:F,tbl_budget[[#This Row],[YearMonth]])</f>
        <v/>
      </c>
      <c r="D47" s="14" t="n">
        <v>0</v>
      </c>
    </row>
    <row r="48" hidden="1">
      <c r="A48" s="4" t="inlineStr">
        <is>
          <t>2019-10</t>
        </is>
      </c>
      <c r="B48" t="inlineStr">
        <is>
          <t>Internet</t>
        </is>
      </c>
      <c r="C48" s="14">
        <f>SUMIFS(classified!M:M,classified!N:N,tbl_budget[[#This Row],[Classification]],classified!F:F,tbl_budget[[#This Row],[YearMonth]])</f>
        <v/>
      </c>
      <c r="D48" s="14" t="n">
        <v>0</v>
      </c>
    </row>
    <row r="49" hidden="1">
      <c r="A49" t="inlineStr">
        <is>
          <t>2019-10</t>
        </is>
      </c>
      <c r="B49" t="inlineStr">
        <is>
          <t>Investing</t>
        </is>
      </c>
      <c r="C49" s="14">
        <f>SUMIFS(classified!M:M,classified!N:N,tbl_budget[[#This Row],[Classification]],classified!F:F,tbl_budget[[#This Row],[YearMonth]])</f>
        <v/>
      </c>
      <c r="D49" s="14" t="n">
        <v>0</v>
      </c>
    </row>
    <row r="50" hidden="1">
      <c r="A50" t="inlineStr">
        <is>
          <t>2019-10</t>
        </is>
      </c>
      <c r="B50" t="inlineStr">
        <is>
          <t>Kirst-surance</t>
        </is>
      </c>
      <c r="C50" s="14">
        <f>SUMIFS(classified!M:M,classified!N:N,tbl_budget[[#This Row],[Classification]],classified!F:F,tbl_budget[[#This Row],[YearMonth]])</f>
        <v/>
      </c>
      <c r="D50" s="14" t="n">
        <v>0</v>
      </c>
    </row>
    <row r="51" hidden="1">
      <c r="A51" t="inlineStr">
        <is>
          <t>2019-10</t>
        </is>
      </c>
      <c r="B51" t="inlineStr">
        <is>
          <t>Medical</t>
        </is>
      </c>
      <c r="C51" s="14">
        <f>SUMIFS(classified!M:M,classified!N:N,tbl_budget[[#This Row],[Classification]],classified!F:F,tbl_budget[[#This Row],[YearMonth]])</f>
        <v/>
      </c>
      <c r="D51" s="14" t="n">
        <v>0</v>
      </c>
    </row>
    <row r="52" hidden="1">
      <c r="A52" t="inlineStr">
        <is>
          <t>2019-10</t>
        </is>
      </c>
      <c r="B52" t="inlineStr">
        <is>
          <t>Miles</t>
        </is>
      </c>
      <c r="C52" s="14">
        <f>SUMIFS(classified!M:M,classified!N:N,tbl_budget[[#This Row],[Classification]],classified!F:F,tbl_budget[[#This Row],[YearMonth]])</f>
        <v/>
      </c>
      <c r="D52" s="14" t="n">
        <v>0</v>
      </c>
    </row>
    <row r="53" hidden="1">
      <c r="A53" t="inlineStr">
        <is>
          <t>2019-10</t>
        </is>
      </c>
      <c r="B53" t="inlineStr">
        <is>
          <t>Phone</t>
        </is>
      </c>
      <c r="C53" s="14">
        <f>SUMIFS(classified!M:M,classified!N:N,tbl_budget[[#This Row],[Classification]],classified!F:F,tbl_budget[[#This Row],[YearMonth]])</f>
        <v/>
      </c>
      <c r="D53" s="14" t="n">
        <v>0</v>
      </c>
    </row>
    <row r="54" hidden="1">
      <c r="A54" t="inlineStr">
        <is>
          <t>2019-10</t>
        </is>
      </c>
      <c r="B54" t="inlineStr">
        <is>
          <t>Rent</t>
        </is>
      </c>
      <c r="C54" s="14">
        <f>SUMIFS(classified!M:M,classified!N:N,tbl_budget[[#This Row],[Classification]],classified!F:F,tbl_budget[[#This Row],[YearMonth]])</f>
        <v/>
      </c>
      <c r="D54" s="14" t="n">
        <v>7500</v>
      </c>
    </row>
    <row r="55" hidden="1">
      <c r="A55" t="inlineStr">
        <is>
          <t>2019-10</t>
        </is>
      </c>
      <c r="B55" t="inlineStr">
        <is>
          <t>Savings</t>
        </is>
      </c>
      <c r="C55" s="14">
        <f>SUMIFS(classified!M:M,classified!N:N,tbl_budget[[#This Row],[Classification]],classified!F:F,tbl_budget[[#This Row],[YearMonth]])</f>
        <v/>
      </c>
      <c r="D55" s="14" t="n">
        <v>0</v>
      </c>
    </row>
    <row r="56" hidden="1">
      <c r="A56" t="inlineStr">
        <is>
          <t>2019-10</t>
        </is>
      </c>
      <c r="B56" t="inlineStr">
        <is>
          <t>Tax</t>
        </is>
      </c>
      <c r="C56" s="14">
        <f>SUMIFS(classified!M:M,classified!N:N,tbl_budget[[#This Row],[Classification]],classified!F:F,tbl_budget[[#This Row],[YearMonth]])</f>
        <v/>
      </c>
      <c r="D56" s="14" t="n">
        <v>0</v>
      </c>
    </row>
    <row r="57" hidden="1">
      <c r="A57" t="inlineStr">
        <is>
          <t>2019-10</t>
        </is>
      </c>
      <c r="B57" t="inlineStr">
        <is>
          <t>Transfer</t>
        </is>
      </c>
      <c r="C57" s="14">
        <f>SUMIFS(classified!M:M,classified!N:N,tbl_budget[[#This Row],[Classification]],classified!F:F,tbl_budget[[#This Row],[YearMonth]])</f>
        <v/>
      </c>
      <c r="D57" s="14" t="n">
        <v>0</v>
      </c>
    </row>
    <row r="58" hidden="1">
      <c r="A58" t="inlineStr">
        <is>
          <t>2019-10</t>
        </is>
      </c>
      <c r="B58" t="inlineStr">
        <is>
          <t>Travel</t>
        </is>
      </c>
      <c r="C58" s="14">
        <f>SUMIFS(classified!M:M,classified!N:N,tbl_budget[[#This Row],[Classification]],classified!F:F,tbl_budget[[#This Row],[YearMonth]])</f>
        <v/>
      </c>
      <c r="D58" s="14" t="n">
        <v>0</v>
      </c>
    </row>
    <row r="59" hidden="1">
      <c r="A59" t="inlineStr">
        <is>
          <t>2019-10</t>
        </is>
      </c>
      <c r="B59" t="inlineStr">
        <is>
          <t>Trips</t>
        </is>
      </c>
      <c r="C59" s="14">
        <f>SUMIFS(classified!M:M,classified!N:N,tbl_budget[[#This Row],[Classification]],classified!F:F,tbl_budget[[#This Row],[YearMonth]])</f>
        <v/>
      </c>
      <c r="D59" s="14" t="n">
        <v>0</v>
      </c>
    </row>
    <row r="60" hidden="1">
      <c r="A60" t="inlineStr">
        <is>
          <t>2019-11</t>
        </is>
      </c>
      <c r="B60" t="inlineStr">
        <is>
          <t>Banking</t>
        </is>
      </c>
      <c r="C60" s="14">
        <f>SUMIFS(classified!M:M,classified!N:N,tbl_budget[[#This Row],[Classification]],classified!F:F,tbl_budget[[#This Row],[YearMonth]])</f>
        <v/>
      </c>
      <c r="D60" s="14" t="n">
        <v>120</v>
      </c>
    </row>
    <row r="61" hidden="1">
      <c r="A61" t="inlineStr">
        <is>
          <t>2019-11</t>
        </is>
      </c>
      <c r="B61" t="inlineStr">
        <is>
          <t>Breakdown</t>
        </is>
      </c>
      <c r="C61" s="14">
        <f>SUMIFS(classified!M:M,classified!N:N,tbl_budget[[#This Row],[Classification]],classified!F:F,tbl_budget[[#This Row],[YearMonth]])</f>
        <v/>
      </c>
      <c r="D61" s="14" t="n">
        <v>0</v>
      </c>
    </row>
    <row r="62" hidden="1">
      <c r="A62" t="inlineStr">
        <is>
          <t>2019-11</t>
        </is>
      </c>
      <c r="B62" t="inlineStr">
        <is>
          <t>Car</t>
        </is>
      </c>
      <c r="C62" s="14">
        <f>SUMIFS(classified!M:M,classified!N:N,tbl_budget[[#This Row],[Classification]],classified!F:F,tbl_budget[[#This Row],[YearMonth]])</f>
        <v/>
      </c>
      <c r="D62" s="14" t="n">
        <v>0</v>
      </c>
    </row>
    <row r="63" hidden="1">
      <c r="A63" t="inlineStr">
        <is>
          <t>2019-11</t>
        </is>
      </c>
      <c r="B63" t="inlineStr">
        <is>
          <t>Cosmetics</t>
        </is>
      </c>
      <c r="C63" s="14">
        <f>SUMIFS(classified!M:M,classified!N:N,tbl_budget[[#This Row],[Classification]],classified!F:F,tbl_budget[[#This Row],[YearMonth]])</f>
        <v/>
      </c>
      <c r="D63" s="14" t="n">
        <v>0</v>
      </c>
    </row>
    <row r="64" hidden="1">
      <c r="A64" t="inlineStr">
        <is>
          <t>2019-11</t>
        </is>
      </c>
      <c r="B64" t="inlineStr">
        <is>
          <t>Eating out</t>
        </is>
      </c>
      <c r="C64" s="14">
        <f>SUMIFS(classified!M:M,classified!N:N,tbl_budget[[#This Row],[Classification]],classified!F:F,tbl_budget[[#This Row],[YearMonth]])</f>
        <v/>
      </c>
      <c r="D64" s="14" t="n">
        <v>0</v>
      </c>
    </row>
    <row r="65" hidden="1">
      <c r="A65" t="inlineStr">
        <is>
          <t>2019-11</t>
        </is>
      </c>
      <c r="B65" t="inlineStr">
        <is>
          <t>Electricity</t>
        </is>
      </c>
      <c r="C65" s="14">
        <f>SUMIFS(classified!M:M,classified!N:N,tbl_budget[[#This Row],[Classification]],classified!F:F,tbl_budget[[#This Row],[YearMonth]])</f>
        <v/>
      </c>
      <c r="D65" s="14" t="n">
        <v>250</v>
      </c>
    </row>
    <row r="66" hidden="1">
      <c r="A66" t="inlineStr">
        <is>
          <t>2019-11</t>
        </is>
      </c>
      <c r="B66" t="inlineStr">
        <is>
          <t>Entertainment</t>
        </is>
      </c>
      <c r="C66" s="14">
        <f>SUMIFS(classified!M:M,classified!N:N,tbl_budget[[#This Row],[Classification]],classified!F:F,tbl_budget[[#This Row],[YearMonth]])</f>
        <v/>
      </c>
      <c r="D66" s="14" t="n">
        <v>0</v>
      </c>
    </row>
    <row r="67" hidden="1">
      <c r="A67" t="inlineStr">
        <is>
          <t>2019-11</t>
        </is>
      </c>
      <c r="B67" t="inlineStr">
        <is>
          <t>Fashion</t>
        </is>
      </c>
      <c r="C67" s="14">
        <f>SUMIFS(classified!M:M,classified!N:N,tbl_budget[[#This Row],[Classification]],classified!F:F,tbl_budget[[#This Row],[YearMonth]])</f>
        <v/>
      </c>
      <c r="D67" s="14" t="n">
        <v>0</v>
      </c>
    </row>
    <row r="68" hidden="1">
      <c r="A68" t="inlineStr">
        <is>
          <t>2019-11</t>
        </is>
      </c>
      <c r="B68" t="inlineStr">
        <is>
          <t>Fitness</t>
        </is>
      </c>
      <c r="C68" s="14">
        <f>SUMIFS(classified!M:M,classified!N:N,tbl_budget[[#This Row],[Classification]],classified!F:F,tbl_budget[[#This Row],[YearMonth]])</f>
        <v/>
      </c>
      <c r="D68" s="14" t="n">
        <v>0</v>
      </c>
    </row>
    <row r="69" hidden="1">
      <c r="A69" t="inlineStr">
        <is>
          <t>2019-11</t>
        </is>
      </c>
      <c r="B69" t="inlineStr">
        <is>
          <t>Gifts</t>
        </is>
      </c>
      <c r="C69" s="14">
        <f>SUMIFS(classified!M:M,classified!N:N,tbl_budget[[#This Row],[Classification]],classified!F:F,tbl_budget[[#This Row],[YearMonth]])</f>
        <v/>
      </c>
      <c r="D69" s="14" t="n">
        <v>0</v>
      </c>
    </row>
    <row r="70" hidden="1">
      <c r="A70" t="inlineStr">
        <is>
          <t>2019-11</t>
        </is>
      </c>
      <c r="B70" t="inlineStr">
        <is>
          <t>Groceries</t>
        </is>
      </c>
      <c r="C70" s="14">
        <f>SUMIFS(classified!M:M,classified!N:N,tbl_budget[[#This Row],[Classification]],classified!F:F,tbl_budget[[#This Row],[YearMonth]])</f>
        <v/>
      </c>
      <c r="D70" s="14" t="n">
        <v>0</v>
      </c>
    </row>
    <row r="71" hidden="1">
      <c r="A71" t="inlineStr">
        <is>
          <t>2019-11</t>
        </is>
      </c>
      <c r="B71" t="inlineStr">
        <is>
          <t>Hobbies</t>
        </is>
      </c>
      <c r="C71" s="14">
        <f>SUMIFS(classified!M:M,classified!N:N,tbl_budget[[#This Row],[Classification]],classified!F:F,tbl_budget[[#This Row],[YearMonth]])</f>
        <v/>
      </c>
      <c r="D71" s="14" t="n">
        <v>0</v>
      </c>
    </row>
    <row r="72" hidden="1">
      <c r="A72" t="inlineStr">
        <is>
          <t>2019-11</t>
        </is>
      </c>
      <c r="B72" t="inlineStr">
        <is>
          <t>Home</t>
        </is>
      </c>
      <c r="C72" s="14">
        <f>SUMIFS(classified!M:M,classified!N:N,tbl_budget[[#This Row],[Classification]],classified!F:F,tbl_budget[[#This Row],[YearMonth]])</f>
        <v/>
      </c>
      <c r="D72" s="14" t="n">
        <v>0</v>
      </c>
    </row>
    <row r="73" hidden="1">
      <c r="A73" t="inlineStr">
        <is>
          <t>2019-11</t>
        </is>
      </c>
      <c r="B73" t="inlineStr">
        <is>
          <t>Income</t>
        </is>
      </c>
      <c r="C73" s="14">
        <f>SUMIFS(classified!M:M,classified!N:N,tbl_budget[[#This Row],[Classification]],classified!F:F,tbl_budget[[#This Row],[YearMonth]])</f>
        <v/>
      </c>
      <c r="D73" s="14" t="n">
        <v>0</v>
      </c>
    </row>
    <row r="74" hidden="1">
      <c r="A74" t="inlineStr">
        <is>
          <t>2019-11</t>
        </is>
      </c>
      <c r="B74" t="inlineStr">
        <is>
          <t>Insurance</t>
        </is>
      </c>
      <c r="C74" s="14">
        <f>SUMIFS(classified!M:M,classified!N:N,tbl_budget[[#This Row],[Classification]],classified!F:F,tbl_budget[[#This Row],[YearMonth]])</f>
        <v/>
      </c>
      <c r="D74" s="14" t="n">
        <v>0</v>
      </c>
    </row>
    <row r="75" hidden="1">
      <c r="A75" t="inlineStr">
        <is>
          <t>2019-11</t>
        </is>
      </c>
      <c r="B75" t="inlineStr">
        <is>
          <t>Interest</t>
        </is>
      </c>
      <c r="C75" s="14">
        <f>SUMIFS(classified!M:M,classified!N:N,tbl_budget[[#This Row],[Classification]],classified!F:F,tbl_budget[[#This Row],[YearMonth]])</f>
        <v/>
      </c>
      <c r="D75" s="14" t="n">
        <v>0</v>
      </c>
    </row>
    <row r="76" hidden="1">
      <c r="A76" t="inlineStr">
        <is>
          <t>2019-11</t>
        </is>
      </c>
      <c r="B76" t="inlineStr">
        <is>
          <t>Internet</t>
        </is>
      </c>
      <c r="C76" s="14">
        <f>SUMIFS(classified!M:M,classified!N:N,tbl_budget[[#This Row],[Classification]],classified!F:F,tbl_budget[[#This Row],[YearMonth]])</f>
        <v/>
      </c>
      <c r="D76" s="14" t="n">
        <v>0</v>
      </c>
    </row>
    <row r="77" hidden="1">
      <c r="A77" t="inlineStr">
        <is>
          <t>2019-11</t>
        </is>
      </c>
      <c r="B77" t="inlineStr">
        <is>
          <t>Investing</t>
        </is>
      </c>
      <c r="C77" s="14">
        <f>SUMIFS(classified!M:M,classified!N:N,tbl_budget[[#This Row],[Classification]],classified!F:F,tbl_budget[[#This Row],[YearMonth]])</f>
        <v/>
      </c>
      <c r="D77" s="14" t="n">
        <v>0</v>
      </c>
    </row>
    <row r="78" hidden="1">
      <c r="A78" t="inlineStr">
        <is>
          <t>2019-11</t>
        </is>
      </c>
      <c r="B78" t="inlineStr">
        <is>
          <t>Kirst-surance</t>
        </is>
      </c>
      <c r="C78" s="14">
        <f>SUMIFS(classified!M:M,classified!N:N,tbl_budget[[#This Row],[Classification]],classified!F:F,tbl_budget[[#This Row],[YearMonth]])</f>
        <v/>
      </c>
      <c r="D78" s="14" t="n">
        <v>0</v>
      </c>
    </row>
    <row r="79" hidden="1">
      <c r="A79" t="inlineStr">
        <is>
          <t>2019-11</t>
        </is>
      </c>
      <c r="B79" t="inlineStr">
        <is>
          <t>Medical</t>
        </is>
      </c>
      <c r="C79" s="14">
        <f>SUMIFS(classified!M:M,classified!N:N,tbl_budget[[#This Row],[Classification]],classified!F:F,tbl_budget[[#This Row],[YearMonth]])</f>
        <v/>
      </c>
      <c r="D79" s="14" t="n">
        <v>0</v>
      </c>
    </row>
    <row r="80" hidden="1">
      <c r="A80" t="inlineStr">
        <is>
          <t>2019-11</t>
        </is>
      </c>
      <c r="B80" t="inlineStr">
        <is>
          <t>Miles</t>
        </is>
      </c>
      <c r="C80" s="14">
        <f>SUMIFS(classified!M:M,classified!N:N,tbl_budget[[#This Row],[Classification]],classified!F:F,tbl_budget[[#This Row],[YearMonth]])</f>
        <v/>
      </c>
      <c r="D80" s="14" t="n">
        <v>0</v>
      </c>
    </row>
    <row r="81" hidden="1">
      <c r="A81" t="inlineStr">
        <is>
          <t>2019-11</t>
        </is>
      </c>
      <c r="B81" t="inlineStr">
        <is>
          <t>Phone</t>
        </is>
      </c>
      <c r="C81" s="14">
        <f>SUMIFS(classified!M:M,classified!N:N,tbl_budget[[#This Row],[Classification]],classified!F:F,tbl_budget[[#This Row],[YearMonth]])</f>
        <v/>
      </c>
      <c r="D81" s="14" t="n">
        <v>0</v>
      </c>
    </row>
    <row r="82" hidden="1">
      <c r="A82" t="inlineStr">
        <is>
          <t>2019-11</t>
        </is>
      </c>
      <c r="B82" t="inlineStr">
        <is>
          <t>Rent</t>
        </is>
      </c>
      <c r="C82" s="14">
        <f>SUMIFS(classified!M:M,classified!N:N,tbl_budget[[#This Row],[Classification]],classified!F:F,tbl_budget[[#This Row],[YearMonth]])</f>
        <v/>
      </c>
      <c r="D82" s="14" t="n">
        <v>7500</v>
      </c>
    </row>
    <row r="83" hidden="1">
      <c r="A83" t="inlineStr">
        <is>
          <t>2019-11</t>
        </is>
      </c>
      <c r="B83" t="inlineStr">
        <is>
          <t>Savings</t>
        </is>
      </c>
      <c r="C83" s="14">
        <f>SUMIFS(classified!M:M,classified!N:N,tbl_budget[[#This Row],[Classification]],classified!F:F,tbl_budget[[#This Row],[YearMonth]])</f>
        <v/>
      </c>
      <c r="D83" s="14" t="n">
        <v>0</v>
      </c>
    </row>
    <row r="84" hidden="1">
      <c r="A84" t="inlineStr">
        <is>
          <t>2019-11</t>
        </is>
      </c>
      <c r="B84" t="inlineStr">
        <is>
          <t>Tax</t>
        </is>
      </c>
      <c r="C84" s="14">
        <f>SUMIFS(classified!M:M,classified!N:N,tbl_budget[[#This Row],[Classification]],classified!F:F,tbl_budget[[#This Row],[YearMonth]])</f>
        <v/>
      </c>
      <c r="D84" s="14" t="n">
        <v>0</v>
      </c>
    </row>
    <row r="85" hidden="1">
      <c r="A85" t="inlineStr">
        <is>
          <t>2019-11</t>
        </is>
      </c>
      <c r="B85" t="inlineStr">
        <is>
          <t>Transfer</t>
        </is>
      </c>
      <c r="C85" s="14">
        <f>SUMIFS(classified!M:M,classified!N:N,tbl_budget[[#This Row],[Classification]],classified!F:F,tbl_budget[[#This Row],[YearMonth]])</f>
        <v/>
      </c>
      <c r="D85" s="14" t="n">
        <v>0</v>
      </c>
    </row>
    <row r="86" hidden="1">
      <c r="A86" t="inlineStr">
        <is>
          <t>2019-11</t>
        </is>
      </c>
      <c r="B86" t="inlineStr">
        <is>
          <t>Travel</t>
        </is>
      </c>
      <c r="C86" s="14">
        <f>SUMIFS(classified!M:M,classified!N:N,tbl_budget[[#This Row],[Classification]],classified!F:F,tbl_budget[[#This Row],[YearMonth]])</f>
        <v/>
      </c>
      <c r="D86" s="14" t="n">
        <v>0</v>
      </c>
    </row>
    <row r="87" hidden="1">
      <c r="A87" t="inlineStr">
        <is>
          <t>2019-11</t>
        </is>
      </c>
      <c r="B87" t="inlineStr">
        <is>
          <t>Trips</t>
        </is>
      </c>
      <c r="C87" s="14">
        <f>SUMIFS(classified!M:M,classified!N:N,tbl_budget[[#This Row],[Classification]],classified!F:F,tbl_budget[[#This Row],[YearMonth]])</f>
        <v/>
      </c>
      <c r="D87" s="14" t="n">
        <v>0</v>
      </c>
    </row>
    <row r="88" hidden="1">
      <c r="A88" t="inlineStr">
        <is>
          <t>2019-12</t>
        </is>
      </c>
      <c r="B88" t="inlineStr">
        <is>
          <t>Banking</t>
        </is>
      </c>
      <c r="C88" s="14">
        <f>SUMIFS(classified!M:M,classified!N:N,tbl_budget[[#This Row],[Classification]],classified!F:F,tbl_budget[[#This Row],[YearMonth]])</f>
        <v/>
      </c>
      <c r="D88" s="14" t="n">
        <v>120</v>
      </c>
    </row>
    <row r="89" hidden="1">
      <c r="A89" t="inlineStr">
        <is>
          <t>2019-12</t>
        </is>
      </c>
      <c r="B89" t="inlineStr">
        <is>
          <t>Breakdown</t>
        </is>
      </c>
      <c r="C89" s="14">
        <f>SUMIFS(classified!M:M,classified!N:N,tbl_budget[[#This Row],[Classification]],classified!F:F,tbl_budget[[#This Row],[YearMonth]])</f>
        <v/>
      </c>
      <c r="D89" s="14" t="n">
        <v>0</v>
      </c>
    </row>
    <row r="90" hidden="1">
      <c r="A90" t="inlineStr">
        <is>
          <t>2019-12</t>
        </is>
      </c>
      <c r="B90" t="inlineStr">
        <is>
          <t>Car</t>
        </is>
      </c>
      <c r="C90" s="14">
        <f>SUMIFS(classified!M:M,classified!N:N,tbl_budget[[#This Row],[Classification]],classified!F:F,tbl_budget[[#This Row],[YearMonth]])</f>
        <v/>
      </c>
      <c r="D90" s="14" t="n">
        <v>0</v>
      </c>
    </row>
    <row r="91" hidden="1">
      <c r="A91" t="inlineStr">
        <is>
          <t>2019-12</t>
        </is>
      </c>
      <c r="B91" t="inlineStr">
        <is>
          <t>Cosmetics</t>
        </is>
      </c>
      <c r="C91" s="14">
        <f>SUMIFS(classified!M:M,classified!N:N,tbl_budget[[#This Row],[Classification]],classified!F:F,tbl_budget[[#This Row],[YearMonth]])</f>
        <v/>
      </c>
      <c r="D91" s="14" t="n">
        <v>0</v>
      </c>
    </row>
    <row r="92" hidden="1">
      <c r="A92" s="4" t="inlineStr">
        <is>
          <t>2019-12</t>
        </is>
      </c>
      <c r="B92" t="inlineStr">
        <is>
          <t>Eating out</t>
        </is>
      </c>
      <c r="C92" s="14">
        <f>SUMIFS(classified!M:M,classified!N:N,tbl_budget[[#This Row],[Classification]],classified!F:F,tbl_budget[[#This Row],[YearMonth]])</f>
        <v/>
      </c>
      <c r="D92" s="14" t="n">
        <v>0</v>
      </c>
    </row>
    <row r="93" hidden="1">
      <c r="A93" t="inlineStr">
        <is>
          <t>2019-12</t>
        </is>
      </c>
      <c r="B93" t="inlineStr">
        <is>
          <t>Electricity</t>
        </is>
      </c>
      <c r="C93" s="14">
        <f>SUMIFS(classified!M:M,classified!N:N,tbl_budget[[#This Row],[Classification]],classified!F:F,tbl_budget[[#This Row],[YearMonth]])</f>
        <v/>
      </c>
      <c r="D93" s="14" t="n">
        <v>250</v>
      </c>
    </row>
    <row r="94" hidden="1">
      <c r="A94" t="inlineStr">
        <is>
          <t>2019-12</t>
        </is>
      </c>
      <c r="B94" t="inlineStr">
        <is>
          <t>Entertainment</t>
        </is>
      </c>
      <c r="C94" s="14">
        <f>SUMIFS(classified!M:M,classified!N:N,tbl_budget[[#This Row],[Classification]],classified!F:F,tbl_budget[[#This Row],[YearMonth]])</f>
        <v/>
      </c>
      <c r="D94" s="14" t="n">
        <v>0</v>
      </c>
    </row>
    <row r="95" hidden="1">
      <c r="A95" t="inlineStr">
        <is>
          <t>2019-12</t>
        </is>
      </c>
      <c r="B95" t="inlineStr">
        <is>
          <t>Fashion</t>
        </is>
      </c>
      <c r="C95" s="14">
        <f>SUMIFS(classified!M:M,classified!N:N,tbl_budget[[#This Row],[Classification]],classified!F:F,tbl_budget[[#This Row],[YearMonth]])</f>
        <v/>
      </c>
      <c r="D95" s="14" t="n">
        <v>0</v>
      </c>
    </row>
    <row r="96" hidden="1">
      <c r="A96" t="inlineStr">
        <is>
          <t>2019-12</t>
        </is>
      </c>
      <c r="B96" t="inlineStr">
        <is>
          <t>Fitness</t>
        </is>
      </c>
      <c r="C96" s="14">
        <f>SUMIFS(classified!M:M,classified!N:N,tbl_budget[[#This Row],[Classification]],classified!F:F,tbl_budget[[#This Row],[YearMonth]])</f>
        <v/>
      </c>
      <c r="D96" s="14" t="n">
        <v>0</v>
      </c>
    </row>
    <row r="97" hidden="1">
      <c r="A97" t="inlineStr">
        <is>
          <t>2019-12</t>
        </is>
      </c>
      <c r="B97" t="inlineStr">
        <is>
          <t>Gifts</t>
        </is>
      </c>
      <c r="C97" s="14">
        <f>SUMIFS(classified!M:M,classified!N:N,tbl_budget[[#This Row],[Classification]],classified!F:F,tbl_budget[[#This Row],[YearMonth]])</f>
        <v/>
      </c>
      <c r="D97" s="14" t="n">
        <v>0</v>
      </c>
    </row>
    <row r="98" hidden="1">
      <c r="A98" t="inlineStr">
        <is>
          <t>2019-12</t>
        </is>
      </c>
      <c r="B98" t="inlineStr">
        <is>
          <t>Groceries</t>
        </is>
      </c>
      <c r="C98" s="14">
        <f>SUMIFS(classified!M:M,classified!N:N,tbl_budget[[#This Row],[Classification]],classified!F:F,tbl_budget[[#This Row],[YearMonth]])</f>
        <v/>
      </c>
      <c r="D98" s="14" t="n">
        <v>0</v>
      </c>
    </row>
    <row r="99" hidden="1">
      <c r="A99" t="inlineStr">
        <is>
          <t>2019-12</t>
        </is>
      </c>
      <c r="B99" t="inlineStr">
        <is>
          <t>Hobbies</t>
        </is>
      </c>
      <c r="C99" s="14">
        <f>SUMIFS(classified!M:M,classified!N:N,tbl_budget[[#This Row],[Classification]],classified!F:F,tbl_budget[[#This Row],[YearMonth]])</f>
        <v/>
      </c>
      <c r="D99" s="14" t="n">
        <v>0</v>
      </c>
    </row>
    <row r="100" hidden="1">
      <c r="A100" t="inlineStr">
        <is>
          <t>2019-12</t>
        </is>
      </c>
      <c r="B100" t="inlineStr">
        <is>
          <t>Home</t>
        </is>
      </c>
      <c r="C100" s="14">
        <f>SUMIFS(classified!M:M,classified!N:N,tbl_budget[[#This Row],[Classification]],classified!F:F,tbl_budget[[#This Row],[YearMonth]])</f>
        <v/>
      </c>
      <c r="D100" s="14" t="n">
        <v>0</v>
      </c>
    </row>
    <row r="101" hidden="1">
      <c r="A101" t="inlineStr">
        <is>
          <t>2019-12</t>
        </is>
      </c>
      <c r="B101" t="inlineStr">
        <is>
          <t>Income</t>
        </is>
      </c>
      <c r="C101" s="14">
        <f>SUMIFS(classified!M:M,classified!N:N,tbl_budget[[#This Row],[Classification]],classified!F:F,tbl_budget[[#This Row],[YearMonth]])</f>
        <v/>
      </c>
      <c r="D101" s="14" t="n">
        <v>0</v>
      </c>
    </row>
    <row r="102" hidden="1">
      <c r="A102" t="inlineStr">
        <is>
          <t>2019-12</t>
        </is>
      </c>
      <c r="B102" t="inlineStr">
        <is>
          <t>Insurance</t>
        </is>
      </c>
      <c r="C102" s="14">
        <f>SUMIFS(classified!M:M,classified!N:N,tbl_budget[[#This Row],[Classification]],classified!F:F,tbl_budget[[#This Row],[YearMonth]])</f>
        <v/>
      </c>
      <c r="D102" s="14" t="n">
        <v>0</v>
      </c>
    </row>
    <row r="103" hidden="1">
      <c r="A103" t="inlineStr">
        <is>
          <t>2019-12</t>
        </is>
      </c>
      <c r="B103" t="inlineStr">
        <is>
          <t>Interest</t>
        </is>
      </c>
      <c r="C103" s="14">
        <f>SUMIFS(classified!M:M,classified!N:N,tbl_budget[[#This Row],[Classification]],classified!F:F,tbl_budget[[#This Row],[YearMonth]])</f>
        <v/>
      </c>
      <c r="D103" s="14" t="n">
        <v>0</v>
      </c>
    </row>
    <row r="104" hidden="1">
      <c r="A104" t="inlineStr">
        <is>
          <t>2019-12</t>
        </is>
      </c>
      <c r="B104" t="inlineStr">
        <is>
          <t>Internet</t>
        </is>
      </c>
      <c r="C104" s="14">
        <f>SUMIFS(classified!M:M,classified!N:N,tbl_budget[[#This Row],[Classification]],classified!F:F,tbl_budget[[#This Row],[YearMonth]])</f>
        <v/>
      </c>
      <c r="D104" s="14" t="n">
        <v>0</v>
      </c>
    </row>
    <row r="105" hidden="1">
      <c r="A105" t="inlineStr">
        <is>
          <t>2019-12</t>
        </is>
      </c>
      <c r="B105" t="inlineStr">
        <is>
          <t>Investing</t>
        </is>
      </c>
      <c r="C105" s="14">
        <f>SUMIFS(classified!M:M,classified!N:N,tbl_budget[[#This Row],[Classification]],classified!F:F,tbl_budget[[#This Row],[YearMonth]])</f>
        <v/>
      </c>
      <c r="D105" s="14" t="n">
        <v>0</v>
      </c>
    </row>
    <row r="106" hidden="1">
      <c r="A106" t="inlineStr">
        <is>
          <t>2019-12</t>
        </is>
      </c>
      <c r="B106" t="inlineStr">
        <is>
          <t>Kirst-surance</t>
        </is>
      </c>
      <c r="C106" s="14">
        <f>SUMIFS(classified!M:M,classified!N:N,tbl_budget[[#This Row],[Classification]],classified!F:F,tbl_budget[[#This Row],[YearMonth]])</f>
        <v/>
      </c>
      <c r="D106" s="14" t="n">
        <v>0</v>
      </c>
    </row>
    <row r="107" hidden="1">
      <c r="A107" t="inlineStr">
        <is>
          <t>2019-12</t>
        </is>
      </c>
      <c r="B107" t="inlineStr">
        <is>
          <t>Medical</t>
        </is>
      </c>
      <c r="C107" s="14">
        <f>SUMIFS(classified!M:M,classified!N:N,tbl_budget[[#This Row],[Classification]],classified!F:F,tbl_budget[[#This Row],[YearMonth]])</f>
        <v/>
      </c>
      <c r="D107" s="14" t="n">
        <v>0</v>
      </c>
    </row>
    <row r="108" hidden="1">
      <c r="A108" t="inlineStr">
        <is>
          <t>2019-12</t>
        </is>
      </c>
      <c r="B108" t="inlineStr">
        <is>
          <t>Miles</t>
        </is>
      </c>
      <c r="C108" s="14">
        <f>SUMIFS(classified!M:M,classified!N:N,tbl_budget[[#This Row],[Classification]],classified!F:F,tbl_budget[[#This Row],[YearMonth]])</f>
        <v/>
      </c>
      <c r="D108" s="14" t="n">
        <v>0</v>
      </c>
    </row>
    <row r="109" hidden="1">
      <c r="A109" t="inlineStr">
        <is>
          <t>2019-12</t>
        </is>
      </c>
      <c r="B109" t="inlineStr">
        <is>
          <t>Phone</t>
        </is>
      </c>
      <c r="C109" s="14">
        <f>SUMIFS(classified!M:M,classified!N:N,tbl_budget[[#This Row],[Classification]],classified!F:F,tbl_budget[[#This Row],[YearMonth]])</f>
        <v/>
      </c>
      <c r="D109" s="14" t="n">
        <v>0</v>
      </c>
    </row>
    <row r="110" hidden="1">
      <c r="A110" t="inlineStr">
        <is>
          <t>2019-12</t>
        </is>
      </c>
      <c r="B110" t="inlineStr">
        <is>
          <t>Rent</t>
        </is>
      </c>
      <c r="C110" s="14">
        <f>SUMIFS(classified!M:M,classified!N:N,tbl_budget[[#This Row],[Classification]],classified!F:F,tbl_budget[[#This Row],[YearMonth]])</f>
        <v/>
      </c>
      <c r="D110" s="14" t="n">
        <v>7500</v>
      </c>
    </row>
    <row r="111" hidden="1">
      <c r="A111" t="inlineStr">
        <is>
          <t>2019-12</t>
        </is>
      </c>
      <c r="B111" t="inlineStr">
        <is>
          <t>Savings</t>
        </is>
      </c>
      <c r="C111" s="14">
        <f>SUMIFS(classified!M:M,classified!N:N,tbl_budget[[#This Row],[Classification]],classified!F:F,tbl_budget[[#This Row],[YearMonth]])</f>
        <v/>
      </c>
      <c r="D111" s="14" t="n">
        <v>0</v>
      </c>
    </row>
    <row r="112" hidden="1">
      <c r="A112" t="inlineStr">
        <is>
          <t>2019-12</t>
        </is>
      </c>
      <c r="B112" t="inlineStr">
        <is>
          <t>Tax</t>
        </is>
      </c>
      <c r="C112" s="14">
        <f>SUMIFS(classified!M:M,classified!N:N,tbl_budget[[#This Row],[Classification]],classified!F:F,tbl_budget[[#This Row],[YearMonth]])</f>
        <v/>
      </c>
      <c r="D112" s="14" t="n">
        <v>0</v>
      </c>
    </row>
    <row r="113" hidden="1">
      <c r="A113" t="inlineStr">
        <is>
          <t>2019-12</t>
        </is>
      </c>
      <c r="B113" t="inlineStr">
        <is>
          <t>Transfer</t>
        </is>
      </c>
      <c r="C113" s="14">
        <f>SUMIFS(classified!M:M,classified!N:N,tbl_budget[[#This Row],[Classification]],classified!F:F,tbl_budget[[#This Row],[YearMonth]])</f>
        <v/>
      </c>
      <c r="D113" s="14" t="n">
        <v>0</v>
      </c>
    </row>
    <row r="114" hidden="1">
      <c r="A114" t="inlineStr">
        <is>
          <t>2019-12</t>
        </is>
      </c>
      <c r="B114" t="inlineStr">
        <is>
          <t>Travel</t>
        </is>
      </c>
      <c r="C114" s="14">
        <f>SUMIFS(classified!M:M,classified!N:N,tbl_budget[[#This Row],[Classification]],classified!F:F,tbl_budget[[#This Row],[YearMonth]])</f>
        <v/>
      </c>
      <c r="D114" s="14" t="n">
        <v>0</v>
      </c>
    </row>
    <row r="115" hidden="1">
      <c r="A115" t="inlineStr">
        <is>
          <t>2019-12</t>
        </is>
      </c>
      <c r="B115" t="inlineStr">
        <is>
          <t>Trips</t>
        </is>
      </c>
      <c r="C115" s="14">
        <f>SUMIFS(classified!M:M,classified!N:N,tbl_budget[[#This Row],[Classification]],classified!F:F,tbl_budget[[#This Row],[YearMonth]])</f>
        <v/>
      </c>
      <c r="D115" s="14" t="n">
        <v>0</v>
      </c>
    </row>
    <row r="116" hidden="1">
      <c r="A116" t="inlineStr">
        <is>
          <t>2020-01</t>
        </is>
      </c>
      <c r="B116" t="inlineStr">
        <is>
          <t>Banking</t>
        </is>
      </c>
      <c r="C116" s="14">
        <f>SUMIFS(classified!M:M,classified!N:N,tbl_budget[[#This Row],[Classification]],classified!F:F,tbl_budget[[#This Row],[YearMonth]])</f>
        <v/>
      </c>
      <c r="D116" s="14" t="n">
        <v>120</v>
      </c>
    </row>
    <row r="117" hidden="1">
      <c r="A117" t="inlineStr">
        <is>
          <t>2020-01</t>
        </is>
      </c>
      <c r="B117" t="inlineStr">
        <is>
          <t>Breakdown</t>
        </is>
      </c>
      <c r="C117" s="14">
        <f>SUMIFS(classified!M:M,classified!N:N,tbl_budget[[#This Row],[Classification]],classified!F:F,tbl_budget[[#This Row],[YearMonth]])</f>
        <v/>
      </c>
      <c r="D117" s="14" t="n">
        <v>0</v>
      </c>
    </row>
    <row r="118" hidden="1">
      <c r="A118" t="inlineStr">
        <is>
          <t>2020-01</t>
        </is>
      </c>
      <c r="B118" t="inlineStr">
        <is>
          <t>Car</t>
        </is>
      </c>
      <c r="C118" s="14">
        <f>SUMIFS(classified!M:M,classified!N:N,tbl_budget[[#This Row],[Classification]],classified!F:F,tbl_budget[[#This Row],[YearMonth]])</f>
        <v/>
      </c>
      <c r="D118" s="14" t="n">
        <v>0</v>
      </c>
    </row>
    <row r="119" hidden="1">
      <c r="A119" t="inlineStr">
        <is>
          <t>2020-01</t>
        </is>
      </c>
      <c r="B119" t="inlineStr">
        <is>
          <t>Cosmetics</t>
        </is>
      </c>
      <c r="C119" s="14">
        <f>SUMIFS(classified!M:M,classified!N:N,tbl_budget[[#This Row],[Classification]],classified!F:F,tbl_budget[[#This Row],[YearMonth]])</f>
        <v/>
      </c>
      <c r="D119" s="14" t="n">
        <v>0</v>
      </c>
    </row>
    <row r="120" hidden="1">
      <c r="A120" t="inlineStr">
        <is>
          <t>2020-01</t>
        </is>
      </c>
      <c r="B120" t="inlineStr">
        <is>
          <t>Eating out</t>
        </is>
      </c>
      <c r="C120" s="14">
        <f>SUMIFS(classified!M:M,classified!N:N,tbl_budget[[#This Row],[Classification]],classified!F:F,tbl_budget[[#This Row],[YearMonth]])</f>
        <v/>
      </c>
      <c r="D120" s="14" t="n">
        <v>0</v>
      </c>
    </row>
    <row r="121" hidden="1">
      <c r="A121" t="inlineStr">
        <is>
          <t>2020-01</t>
        </is>
      </c>
      <c r="B121" t="inlineStr">
        <is>
          <t>Electricity</t>
        </is>
      </c>
      <c r="C121" s="14">
        <f>SUMIFS(classified!M:M,classified!N:N,tbl_budget[[#This Row],[Classification]],classified!F:F,tbl_budget[[#This Row],[YearMonth]])</f>
        <v/>
      </c>
      <c r="D121" s="14" t="n">
        <v>250</v>
      </c>
    </row>
    <row r="122" hidden="1">
      <c r="A122" t="inlineStr">
        <is>
          <t>2020-01</t>
        </is>
      </c>
      <c r="B122" t="inlineStr">
        <is>
          <t>Entertainment</t>
        </is>
      </c>
      <c r="C122" s="14">
        <f>SUMIFS(classified!M:M,classified!N:N,tbl_budget[[#This Row],[Classification]],classified!F:F,tbl_budget[[#This Row],[YearMonth]])</f>
        <v/>
      </c>
      <c r="D122" s="14" t="n">
        <v>0</v>
      </c>
    </row>
    <row r="123" hidden="1">
      <c r="A123" t="inlineStr">
        <is>
          <t>2020-01</t>
        </is>
      </c>
      <c r="B123" t="inlineStr">
        <is>
          <t>Fashion</t>
        </is>
      </c>
      <c r="C123" s="14">
        <f>SUMIFS(classified!M:M,classified!N:N,tbl_budget[[#This Row],[Classification]],classified!F:F,tbl_budget[[#This Row],[YearMonth]])</f>
        <v/>
      </c>
      <c r="D123" s="14" t="n">
        <v>0</v>
      </c>
    </row>
    <row r="124" hidden="1">
      <c r="A124" t="inlineStr">
        <is>
          <t>2020-01</t>
        </is>
      </c>
      <c r="B124" t="inlineStr">
        <is>
          <t>Fitness</t>
        </is>
      </c>
      <c r="C124" s="14">
        <f>SUMIFS(classified!M:M,classified!N:N,tbl_budget[[#This Row],[Classification]],classified!F:F,tbl_budget[[#This Row],[YearMonth]])</f>
        <v/>
      </c>
      <c r="D124" s="14" t="n">
        <v>0</v>
      </c>
    </row>
    <row r="125" hidden="1">
      <c r="A125" t="inlineStr">
        <is>
          <t>2020-01</t>
        </is>
      </c>
      <c r="B125" t="inlineStr">
        <is>
          <t>Gifts</t>
        </is>
      </c>
      <c r="C125" s="14">
        <f>SUMIFS(classified!M:M,classified!N:N,tbl_budget[[#This Row],[Classification]],classified!F:F,tbl_budget[[#This Row],[YearMonth]])</f>
        <v/>
      </c>
      <c r="D125" s="14" t="n">
        <v>0</v>
      </c>
    </row>
    <row r="126" hidden="1">
      <c r="A126" t="inlineStr">
        <is>
          <t>2020-01</t>
        </is>
      </c>
      <c r="B126" t="inlineStr">
        <is>
          <t>Groceries</t>
        </is>
      </c>
      <c r="C126" s="14">
        <f>SUMIFS(classified!M:M,classified!N:N,tbl_budget[[#This Row],[Classification]],classified!F:F,tbl_budget[[#This Row],[YearMonth]])</f>
        <v/>
      </c>
      <c r="D126" s="14" t="n">
        <v>0</v>
      </c>
    </row>
    <row r="127" hidden="1">
      <c r="A127" t="inlineStr">
        <is>
          <t>2020-01</t>
        </is>
      </c>
      <c r="B127" t="inlineStr">
        <is>
          <t>Hobbies</t>
        </is>
      </c>
      <c r="C127" s="14">
        <f>SUMIFS(classified!M:M,classified!N:N,tbl_budget[[#This Row],[Classification]],classified!F:F,tbl_budget[[#This Row],[YearMonth]])</f>
        <v/>
      </c>
      <c r="D127" s="14" t="n">
        <v>0</v>
      </c>
    </row>
    <row r="128" hidden="1">
      <c r="A128" t="inlineStr">
        <is>
          <t>2020-01</t>
        </is>
      </c>
      <c r="B128" t="inlineStr">
        <is>
          <t>Home</t>
        </is>
      </c>
      <c r="C128" s="14">
        <f>SUMIFS(classified!M:M,classified!N:N,tbl_budget[[#This Row],[Classification]],classified!F:F,tbl_budget[[#This Row],[YearMonth]])</f>
        <v/>
      </c>
      <c r="D128" s="14" t="n">
        <v>0</v>
      </c>
    </row>
    <row r="129" hidden="1">
      <c r="A129" t="inlineStr">
        <is>
          <t>2020-01</t>
        </is>
      </c>
      <c r="B129" t="inlineStr">
        <is>
          <t>Income</t>
        </is>
      </c>
      <c r="C129" s="14">
        <f>SUMIFS(classified!M:M,classified!N:N,tbl_budget[[#This Row],[Classification]],classified!F:F,tbl_budget[[#This Row],[YearMonth]])</f>
        <v/>
      </c>
      <c r="D129" s="14" t="n">
        <v>0</v>
      </c>
    </row>
    <row r="130" hidden="1">
      <c r="A130" t="inlineStr">
        <is>
          <t>2020-01</t>
        </is>
      </c>
      <c r="B130" t="inlineStr">
        <is>
          <t>Insurance</t>
        </is>
      </c>
      <c r="C130" s="14">
        <f>SUMIFS(classified!M:M,classified!N:N,tbl_budget[[#This Row],[Classification]],classified!F:F,tbl_budget[[#This Row],[YearMonth]])</f>
        <v/>
      </c>
      <c r="D130" s="14" t="n">
        <v>0</v>
      </c>
    </row>
    <row r="131" hidden="1">
      <c r="A131" t="inlineStr">
        <is>
          <t>2020-01</t>
        </is>
      </c>
      <c r="B131" t="inlineStr">
        <is>
          <t>Interest</t>
        </is>
      </c>
      <c r="C131" s="14">
        <f>SUMIFS(classified!M:M,classified!N:N,tbl_budget[[#This Row],[Classification]],classified!F:F,tbl_budget[[#This Row],[YearMonth]])</f>
        <v/>
      </c>
      <c r="D131" s="14" t="n">
        <v>0</v>
      </c>
    </row>
    <row r="132" hidden="1">
      <c r="A132" t="inlineStr">
        <is>
          <t>2020-01</t>
        </is>
      </c>
      <c r="B132" t="inlineStr">
        <is>
          <t>Internet</t>
        </is>
      </c>
      <c r="C132" s="14">
        <f>SUMIFS(classified!M:M,classified!N:N,tbl_budget[[#This Row],[Classification]],classified!F:F,tbl_budget[[#This Row],[YearMonth]])</f>
        <v/>
      </c>
      <c r="D132" s="14" t="n">
        <v>0</v>
      </c>
    </row>
    <row r="133" hidden="1">
      <c r="A133" t="inlineStr">
        <is>
          <t>2020-01</t>
        </is>
      </c>
      <c r="B133" t="inlineStr">
        <is>
          <t>Investing</t>
        </is>
      </c>
      <c r="C133" s="14">
        <f>SUMIFS(classified!M:M,classified!N:N,tbl_budget[[#This Row],[Classification]],classified!F:F,tbl_budget[[#This Row],[YearMonth]])</f>
        <v/>
      </c>
      <c r="D133" s="14" t="n">
        <v>0</v>
      </c>
    </row>
    <row r="134" hidden="1">
      <c r="A134" t="inlineStr">
        <is>
          <t>2020-01</t>
        </is>
      </c>
      <c r="B134" t="inlineStr">
        <is>
          <t>Kirst-surance</t>
        </is>
      </c>
      <c r="C134" s="14">
        <f>SUMIFS(classified!M:M,classified!N:N,tbl_budget[[#This Row],[Classification]],classified!F:F,tbl_budget[[#This Row],[YearMonth]])</f>
        <v/>
      </c>
      <c r="D134" s="14" t="n">
        <v>0</v>
      </c>
    </row>
    <row r="135" hidden="1">
      <c r="A135" t="inlineStr">
        <is>
          <t>2020-01</t>
        </is>
      </c>
      <c r="B135" t="inlineStr">
        <is>
          <t>Medical</t>
        </is>
      </c>
      <c r="C135" s="14">
        <f>SUMIFS(classified!M:M,classified!N:N,tbl_budget[[#This Row],[Classification]],classified!F:F,tbl_budget[[#This Row],[YearMonth]])</f>
        <v/>
      </c>
      <c r="D135" s="14" t="n">
        <v>0</v>
      </c>
    </row>
    <row r="136" hidden="1">
      <c r="A136" s="4" t="inlineStr">
        <is>
          <t>2020-01</t>
        </is>
      </c>
      <c r="B136" t="inlineStr">
        <is>
          <t>Miles</t>
        </is>
      </c>
      <c r="C136" s="14">
        <f>SUMIFS(classified!M:M,classified!N:N,tbl_budget[[#This Row],[Classification]],classified!F:F,tbl_budget[[#This Row],[YearMonth]])</f>
        <v/>
      </c>
      <c r="D136" s="14" t="n">
        <v>0</v>
      </c>
    </row>
    <row r="137" hidden="1">
      <c r="A137" t="inlineStr">
        <is>
          <t>2020-01</t>
        </is>
      </c>
      <c r="B137" t="inlineStr">
        <is>
          <t>Phone</t>
        </is>
      </c>
      <c r="C137" s="14">
        <f>SUMIFS(classified!M:M,classified!N:N,tbl_budget[[#This Row],[Classification]],classified!F:F,tbl_budget[[#This Row],[YearMonth]])</f>
        <v/>
      </c>
      <c r="D137" s="14" t="n">
        <v>0</v>
      </c>
    </row>
    <row r="138" hidden="1">
      <c r="A138" t="inlineStr">
        <is>
          <t>2020-01</t>
        </is>
      </c>
      <c r="B138" t="inlineStr">
        <is>
          <t>Rent</t>
        </is>
      </c>
      <c r="C138" s="14">
        <f>SUMIFS(classified!M:M,classified!N:N,tbl_budget[[#This Row],[Classification]],classified!F:F,tbl_budget[[#This Row],[YearMonth]])</f>
        <v/>
      </c>
      <c r="D138" s="14" t="n">
        <v>7500</v>
      </c>
    </row>
    <row r="139" hidden="1">
      <c r="A139" t="inlineStr">
        <is>
          <t>2020-01</t>
        </is>
      </c>
      <c r="B139" t="inlineStr">
        <is>
          <t>Savings</t>
        </is>
      </c>
      <c r="C139" s="14">
        <f>SUMIFS(classified!M:M,classified!N:N,tbl_budget[[#This Row],[Classification]],classified!F:F,tbl_budget[[#This Row],[YearMonth]])</f>
        <v/>
      </c>
      <c r="D139" s="14" t="n">
        <v>0</v>
      </c>
    </row>
    <row r="140" hidden="1">
      <c r="A140" t="inlineStr">
        <is>
          <t>2020-01</t>
        </is>
      </c>
      <c r="B140" t="inlineStr">
        <is>
          <t>Tax</t>
        </is>
      </c>
      <c r="C140" s="14">
        <f>SUMIFS(classified!M:M,classified!N:N,tbl_budget[[#This Row],[Classification]],classified!F:F,tbl_budget[[#This Row],[YearMonth]])</f>
        <v/>
      </c>
      <c r="D140" s="14" t="n">
        <v>0</v>
      </c>
    </row>
    <row r="141" hidden="1">
      <c r="A141" t="inlineStr">
        <is>
          <t>2020-01</t>
        </is>
      </c>
      <c r="B141" t="inlineStr">
        <is>
          <t>Transfer</t>
        </is>
      </c>
      <c r="C141" s="14">
        <f>SUMIFS(classified!M:M,classified!N:N,tbl_budget[[#This Row],[Classification]],classified!F:F,tbl_budget[[#This Row],[YearMonth]])</f>
        <v/>
      </c>
      <c r="D141" s="14" t="n">
        <v>0</v>
      </c>
    </row>
    <row r="142" hidden="1">
      <c r="A142" t="inlineStr">
        <is>
          <t>2020-01</t>
        </is>
      </c>
      <c r="B142" t="inlineStr">
        <is>
          <t>Travel</t>
        </is>
      </c>
      <c r="C142" s="14">
        <f>SUMIFS(classified!M:M,classified!N:N,tbl_budget[[#This Row],[Classification]],classified!F:F,tbl_budget[[#This Row],[YearMonth]])</f>
        <v/>
      </c>
      <c r="D142" s="14" t="n">
        <v>0</v>
      </c>
    </row>
    <row r="143" hidden="1">
      <c r="A143" t="inlineStr">
        <is>
          <t>2020-01</t>
        </is>
      </c>
      <c r="B143" t="inlineStr">
        <is>
          <t>Trips</t>
        </is>
      </c>
      <c r="C143" s="14">
        <f>SUMIFS(classified!M:M,classified!N:N,tbl_budget[[#This Row],[Classification]],classified!F:F,tbl_budget[[#This Row],[YearMonth]])</f>
        <v/>
      </c>
      <c r="D143" s="14" t="n">
        <v>0</v>
      </c>
    </row>
    <row r="144" hidden="1">
      <c r="A144" t="inlineStr">
        <is>
          <t>2020-02</t>
        </is>
      </c>
      <c r="B144" t="inlineStr">
        <is>
          <t>Banking</t>
        </is>
      </c>
      <c r="C144" s="14">
        <f>SUMIFS(classified!M:M,classified!N:N,tbl_budget[[#This Row],[Classification]],classified!F:F,tbl_budget[[#This Row],[YearMonth]])</f>
        <v/>
      </c>
      <c r="D144" s="14" t="n">
        <v>120</v>
      </c>
    </row>
    <row r="145" hidden="1">
      <c r="A145" t="inlineStr">
        <is>
          <t>2020-02</t>
        </is>
      </c>
      <c r="B145" t="inlineStr">
        <is>
          <t>Breakdown</t>
        </is>
      </c>
      <c r="C145" s="14">
        <f>SUMIFS(classified!M:M,classified!N:N,tbl_budget[[#This Row],[Classification]],classified!F:F,tbl_budget[[#This Row],[YearMonth]])</f>
        <v/>
      </c>
      <c r="D145" s="14" t="n">
        <v>0</v>
      </c>
    </row>
    <row r="146" hidden="1">
      <c r="A146" t="inlineStr">
        <is>
          <t>2020-02</t>
        </is>
      </c>
      <c r="B146" t="inlineStr">
        <is>
          <t>Car</t>
        </is>
      </c>
      <c r="C146" s="14">
        <f>SUMIFS(classified!M:M,classified!N:N,tbl_budget[[#This Row],[Classification]],classified!F:F,tbl_budget[[#This Row],[YearMonth]])</f>
        <v/>
      </c>
      <c r="D146" s="14" t="n">
        <v>0</v>
      </c>
    </row>
    <row r="147" hidden="1">
      <c r="A147" t="inlineStr">
        <is>
          <t>2020-02</t>
        </is>
      </c>
      <c r="B147" t="inlineStr">
        <is>
          <t>Cosmetics</t>
        </is>
      </c>
      <c r="C147" s="14">
        <f>SUMIFS(classified!M:M,classified!N:N,tbl_budget[[#This Row],[Classification]],classified!F:F,tbl_budget[[#This Row],[YearMonth]])</f>
        <v/>
      </c>
      <c r="D147" s="14" t="n">
        <v>0</v>
      </c>
    </row>
    <row r="148" hidden="1">
      <c r="A148" t="inlineStr">
        <is>
          <t>2020-02</t>
        </is>
      </c>
      <c r="B148" t="inlineStr">
        <is>
          <t>Eating out</t>
        </is>
      </c>
      <c r="C148" s="14">
        <f>SUMIFS(classified!M:M,classified!N:N,tbl_budget[[#This Row],[Classification]],classified!F:F,tbl_budget[[#This Row],[YearMonth]])</f>
        <v/>
      </c>
      <c r="D148" s="14" t="n">
        <v>0</v>
      </c>
    </row>
    <row r="149" hidden="1">
      <c r="A149" t="inlineStr">
        <is>
          <t>2020-02</t>
        </is>
      </c>
      <c r="B149" t="inlineStr">
        <is>
          <t>Electricity</t>
        </is>
      </c>
      <c r="C149" s="14">
        <f>SUMIFS(classified!M:M,classified!N:N,tbl_budget[[#This Row],[Classification]],classified!F:F,tbl_budget[[#This Row],[YearMonth]])</f>
        <v/>
      </c>
      <c r="D149" s="14" t="n">
        <v>250</v>
      </c>
    </row>
    <row r="150" hidden="1">
      <c r="A150" t="inlineStr">
        <is>
          <t>2020-02</t>
        </is>
      </c>
      <c r="B150" t="inlineStr">
        <is>
          <t>Entertainment</t>
        </is>
      </c>
      <c r="C150" s="14">
        <f>SUMIFS(classified!M:M,classified!N:N,tbl_budget[[#This Row],[Classification]],classified!F:F,tbl_budget[[#This Row],[YearMonth]])</f>
        <v/>
      </c>
      <c r="D150" s="14" t="n">
        <v>0</v>
      </c>
    </row>
    <row r="151" hidden="1">
      <c r="A151" t="inlineStr">
        <is>
          <t>2020-02</t>
        </is>
      </c>
      <c r="B151" t="inlineStr">
        <is>
          <t>Fashion</t>
        </is>
      </c>
      <c r="C151" s="14">
        <f>SUMIFS(classified!M:M,classified!N:N,tbl_budget[[#This Row],[Classification]],classified!F:F,tbl_budget[[#This Row],[YearMonth]])</f>
        <v/>
      </c>
      <c r="D151" s="14" t="n">
        <v>0</v>
      </c>
    </row>
    <row r="152" hidden="1">
      <c r="A152" t="inlineStr">
        <is>
          <t>2020-02</t>
        </is>
      </c>
      <c r="B152" t="inlineStr">
        <is>
          <t>Fitness</t>
        </is>
      </c>
      <c r="C152" s="14">
        <f>SUMIFS(classified!M:M,classified!N:N,tbl_budget[[#This Row],[Classification]],classified!F:F,tbl_budget[[#This Row],[YearMonth]])</f>
        <v/>
      </c>
      <c r="D152" s="14" t="n">
        <v>0</v>
      </c>
    </row>
    <row r="153" hidden="1">
      <c r="A153" t="inlineStr">
        <is>
          <t>2020-02</t>
        </is>
      </c>
      <c r="B153" t="inlineStr">
        <is>
          <t>Gifts</t>
        </is>
      </c>
      <c r="C153" s="14">
        <f>SUMIFS(classified!M:M,classified!N:N,tbl_budget[[#This Row],[Classification]],classified!F:F,tbl_budget[[#This Row],[YearMonth]])</f>
        <v/>
      </c>
      <c r="D153" s="14" t="n">
        <v>0</v>
      </c>
    </row>
    <row r="154" hidden="1">
      <c r="A154" t="inlineStr">
        <is>
          <t>2020-02</t>
        </is>
      </c>
      <c r="B154" t="inlineStr">
        <is>
          <t>Groceries</t>
        </is>
      </c>
      <c r="C154" s="14">
        <f>SUMIFS(classified!M:M,classified!N:N,tbl_budget[[#This Row],[Classification]],classified!F:F,tbl_budget[[#This Row],[YearMonth]])</f>
        <v/>
      </c>
      <c r="D154" s="14" t="n">
        <v>0</v>
      </c>
    </row>
    <row r="155" hidden="1">
      <c r="A155" t="inlineStr">
        <is>
          <t>2020-02</t>
        </is>
      </c>
      <c r="B155" t="inlineStr">
        <is>
          <t>Hobbies</t>
        </is>
      </c>
      <c r="C155" s="14">
        <f>SUMIFS(classified!M:M,classified!N:N,tbl_budget[[#This Row],[Classification]],classified!F:F,tbl_budget[[#This Row],[YearMonth]])</f>
        <v/>
      </c>
      <c r="D155" s="14" t="n">
        <v>0</v>
      </c>
    </row>
    <row r="156" hidden="1">
      <c r="A156" t="inlineStr">
        <is>
          <t>2020-02</t>
        </is>
      </c>
      <c r="B156" t="inlineStr">
        <is>
          <t>Home</t>
        </is>
      </c>
      <c r="C156" s="14">
        <f>SUMIFS(classified!M:M,classified!N:N,tbl_budget[[#This Row],[Classification]],classified!F:F,tbl_budget[[#This Row],[YearMonth]])</f>
        <v/>
      </c>
      <c r="D156" s="14" t="n">
        <v>0</v>
      </c>
    </row>
    <row r="157" hidden="1">
      <c r="A157" t="inlineStr">
        <is>
          <t>2020-02</t>
        </is>
      </c>
      <c r="B157" t="inlineStr">
        <is>
          <t>Income</t>
        </is>
      </c>
      <c r="C157" s="14">
        <f>SUMIFS(classified!M:M,classified!N:N,tbl_budget[[#This Row],[Classification]],classified!F:F,tbl_budget[[#This Row],[YearMonth]])</f>
        <v/>
      </c>
      <c r="D157" s="14" t="n">
        <v>0</v>
      </c>
    </row>
    <row r="158" hidden="1">
      <c r="A158" t="inlineStr">
        <is>
          <t>2020-02</t>
        </is>
      </c>
      <c r="B158" t="inlineStr">
        <is>
          <t>Insurance</t>
        </is>
      </c>
      <c r="C158" s="14">
        <f>SUMIFS(classified!M:M,classified!N:N,tbl_budget[[#This Row],[Classification]],classified!F:F,tbl_budget[[#This Row],[YearMonth]])</f>
        <v/>
      </c>
      <c r="D158" s="14" t="n">
        <v>0</v>
      </c>
    </row>
    <row r="159" hidden="1">
      <c r="A159" t="inlineStr">
        <is>
          <t>2020-02</t>
        </is>
      </c>
      <c r="B159" t="inlineStr">
        <is>
          <t>Interest</t>
        </is>
      </c>
      <c r="C159" s="14">
        <f>SUMIFS(classified!M:M,classified!N:N,tbl_budget[[#This Row],[Classification]],classified!F:F,tbl_budget[[#This Row],[YearMonth]])</f>
        <v/>
      </c>
      <c r="D159" s="14" t="n">
        <v>0</v>
      </c>
    </row>
    <row r="160" hidden="1">
      <c r="A160" t="inlineStr">
        <is>
          <t>2020-02</t>
        </is>
      </c>
      <c r="B160" t="inlineStr">
        <is>
          <t>Internet</t>
        </is>
      </c>
      <c r="C160" s="14">
        <f>SUMIFS(classified!M:M,classified!N:N,tbl_budget[[#This Row],[Classification]],classified!F:F,tbl_budget[[#This Row],[YearMonth]])</f>
        <v/>
      </c>
      <c r="D160" s="14" t="n">
        <v>0</v>
      </c>
    </row>
    <row r="161" hidden="1">
      <c r="A161" t="inlineStr">
        <is>
          <t>2020-02</t>
        </is>
      </c>
      <c r="B161" t="inlineStr">
        <is>
          <t>Investing</t>
        </is>
      </c>
      <c r="C161" s="14">
        <f>SUMIFS(classified!M:M,classified!N:N,tbl_budget[[#This Row],[Classification]],classified!F:F,tbl_budget[[#This Row],[YearMonth]])</f>
        <v/>
      </c>
      <c r="D161" s="14" t="n">
        <v>0</v>
      </c>
    </row>
    <row r="162" hidden="1">
      <c r="A162" t="inlineStr">
        <is>
          <t>2020-02</t>
        </is>
      </c>
      <c r="B162" t="inlineStr">
        <is>
          <t>Kirst-surance</t>
        </is>
      </c>
      <c r="C162" s="14">
        <f>SUMIFS(classified!M:M,classified!N:N,tbl_budget[[#This Row],[Classification]],classified!F:F,tbl_budget[[#This Row],[YearMonth]])</f>
        <v/>
      </c>
      <c r="D162" s="14" t="n">
        <v>0</v>
      </c>
    </row>
    <row r="163" hidden="1">
      <c r="A163" t="inlineStr">
        <is>
          <t>2020-02</t>
        </is>
      </c>
      <c r="B163" t="inlineStr">
        <is>
          <t>Medical</t>
        </is>
      </c>
      <c r="C163" s="14">
        <f>SUMIFS(classified!M:M,classified!N:N,tbl_budget[[#This Row],[Classification]],classified!F:F,tbl_budget[[#This Row],[YearMonth]])</f>
        <v/>
      </c>
      <c r="D163" s="14" t="n">
        <v>0</v>
      </c>
    </row>
    <row r="164" hidden="1">
      <c r="A164" t="inlineStr">
        <is>
          <t>2020-02</t>
        </is>
      </c>
      <c r="B164" t="inlineStr">
        <is>
          <t>Miles</t>
        </is>
      </c>
      <c r="C164" s="14">
        <f>SUMIFS(classified!M:M,classified!N:N,tbl_budget[[#This Row],[Classification]],classified!F:F,tbl_budget[[#This Row],[YearMonth]])</f>
        <v/>
      </c>
      <c r="D164" s="14" t="n">
        <v>0</v>
      </c>
    </row>
    <row r="165" hidden="1">
      <c r="A165" t="inlineStr">
        <is>
          <t>2020-02</t>
        </is>
      </c>
      <c r="B165" t="inlineStr">
        <is>
          <t>Phone</t>
        </is>
      </c>
      <c r="C165" s="14">
        <f>SUMIFS(classified!M:M,classified!N:N,tbl_budget[[#This Row],[Classification]],classified!F:F,tbl_budget[[#This Row],[YearMonth]])</f>
        <v/>
      </c>
      <c r="D165" s="14" t="n">
        <v>0</v>
      </c>
    </row>
    <row r="166" hidden="1">
      <c r="A166" t="inlineStr">
        <is>
          <t>2020-02</t>
        </is>
      </c>
      <c r="B166" t="inlineStr">
        <is>
          <t>Rent</t>
        </is>
      </c>
      <c r="C166" s="14">
        <f>SUMIFS(classified!M:M,classified!N:N,tbl_budget[[#This Row],[Classification]],classified!F:F,tbl_budget[[#This Row],[YearMonth]])</f>
        <v/>
      </c>
      <c r="D166" s="14" t="n">
        <v>7500</v>
      </c>
    </row>
    <row r="167" hidden="1">
      <c r="A167" t="inlineStr">
        <is>
          <t>2020-02</t>
        </is>
      </c>
      <c r="B167" t="inlineStr">
        <is>
          <t>Savings</t>
        </is>
      </c>
      <c r="C167" s="14">
        <f>SUMIFS(classified!M:M,classified!N:N,tbl_budget[[#This Row],[Classification]],classified!F:F,tbl_budget[[#This Row],[YearMonth]])</f>
        <v/>
      </c>
      <c r="D167" s="14" t="n">
        <v>0</v>
      </c>
    </row>
    <row r="168" hidden="1">
      <c r="A168" t="inlineStr">
        <is>
          <t>2020-02</t>
        </is>
      </c>
      <c r="B168" t="inlineStr">
        <is>
          <t>Tax</t>
        </is>
      </c>
      <c r="C168" s="14">
        <f>SUMIFS(classified!M:M,classified!N:N,tbl_budget[[#This Row],[Classification]],classified!F:F,tbl_budget[[#This Row],[YearMonth]])</f>
        <v/>
      </c>
      <c r="D168" s="14" t="n">
        <v>0</v>
      </c>
    </row>
    <row r="169" hidden="1">
      <c r="A169" t="inlineStr">
        <is>
          <t>2020-02</t>
        </is>
      </c>
      <c r="B169" t="inlineStr">
        <is>
          <t>Transfer</t>
        </is>
      </c>
      <c r="C169" s="14">
        <f>SUMIFS(classified!M:M,classified!N:N,tbl_budget[[#This Row],[Classification]],classified!F:F,tbl_budget[[#This Row],[YearMonth]])</f>
        <v/>
      </c>
      <c r="D169" s="14" t="n">
        <v>0</v>
      </c>
    </row>
    <row r="170" hidden="1">
      <c r="A170" t="inlineStr">
        <is>
          <t>2020-02</t>
        </is>
      </c>
      <c r="B170" t="inlineStr">
        <is>
          <t>Travel</t>
        </is>
      </c>
      <c r="C170" s="14">
        <f>SUMIFS(classified!M:M,classified!N:N,tbl_budget[[#This Row],[Classification]],classified!F:F,tbl_budget[[#This Row],[YearMonth]])</f>
        <v/>
      </c>
      <c r="D170" s="14" t="n">
        <v>0</v>
      </c>
    </row>
    <row r="171" hidden="1">
      <c r="A171" t="inlineStr">
        <is>
          <t>2020-02</t>
        </is>
      </c>
      <c r="B171" t="inlineStr">
        <is>
          <t>Trips</t>
        </is>
      </c>
      <c r="C171" s="14">
        <f>SUMIFS(classified!M:M,classified!N:N,tbl_budget[[#This Row],[Classification]],classified!F:F,tbl_budget[[#This Row],[YearMonth]])</f>
        <v/>
      </c>
      <c r="D171" s="14" t="n">
        <v>0</v>
      </c>
    </row>
    <row r="172" hidden="1">
      <c r="A172" t="inlineStr">
        <is>
          <t>2020-03</t>
        </is>
      </c>
      <c r="B172" t="inlineStr">
        <is>
          <t>Banking</t>
        </is>
      </c>
      <c r="C172" s="14">
        <f>SUMIFS(classified!M:M,classified!N:N,tbl_budget[[#This Row],[Classification]],classified!F:F,tbl_budget[[#This Row],[YearMonth]])</f>
        <v/>
      </c>
      <c r="D172" s="14" t="n">
        <v>120</v>
      </c>
    </row>
    <row r="173" hidden="1">
      <c r="A173" t="inlineStr">
        <is>
          <t>2020-03</t>
        </is>
      </c>
      <c r="B173" t="inlineStr">
        <is>
          <t>Breakdown</t>
        </is>
      </c>
      <c r="C173" s="14">
        <f>SUMIFS(classified!M:M,classified!N:N,tbl_budget[[#This Row],[Classification]],classified!F:F,tbl_budget[[#This Row],[YearMonth]])</f>
        <v/>
      </c>
      <c r="D173" s="14" t="n">
        <v>0</v>
      </c>
    </row>
    <row r="174" hidden="1">
      <c r="A174" t="inlineStr">
        <is>
          <t>2020-03</t>
        </is>
      </c>
      <c r="B174" t="inlineStr">
        <is>
          <t>Car</t>
        </is>
      </c>
      <c r="C174" s="14">
        <f>SUMIFS(classified!M:M,classified!N:N,tbl_budget[[#This Row],[Classification]],classified!F:F,tbl_budget[[#This Row],[YearMonth]])</f>
        <v/>
      </c>
      <c r="D174" s="14" t="n">
        <v>0</v>
      </c>
    </row>
    <row r="175" hidden="1">
      <c r="A175" t="inlineStr">
        <is>
          <t>2020-03</t>
        </is>
      </c>
      <c r="B175" t="inlineStr">
        <is>
          <t>Cosmetics</t>
        </is>
      </c>
      <c r="C175" s="14">
        <f>SUMIFS(classified!M:M,classified!N:N,tbl_budget[[#This Row],[Classification]],classified!F:F,tbl_budget[[#This Row],[YearMonth]])</f>
        <v/>
      </c>
      <c r="D175" s="14" t="n">
        <v>0</v>
      </c>
    </row>
    <row r="176" hidden="1">
      <c r="A176" t="inlineStr">
        <is>
          <t>2020-03</t>
        </is>
      </c>
      <c r="B176" t="inlineStr">
        <is>
          <t>Eating out</t>
        </is>
      </c>
      <c r="C176" s="14">
        <f>SUMIFS(classified!M:M,classified!N:N,tbl_budget[[#This Row],[Classification]],classified!F:F,tbl_budget[[#This Row],[YearMonth]])</f>
        <v/>
      </c>
      <c r="D176" s="14" t="n">
        <v>0</v>
      </c>
    </row>
    <row r="177" hidden="1">
      <c r="A177" t="inlineStr">
        <is>
          <t>2020-03</t>
        </is>
      </c>
      <c r="B177" t="inlineStr">
        <is>
          <t>Electricity</t>
        </is>
      </c>
      <c r="C177" s="14">
        <f>SUMIFS(classified!M:M,classified!N:N,tbl_budget[[#This Row],[Classification]],classified!F:F,tbl_budget[[#This Row],[YearMonth]])</f>
        <v/>
      </c>
      <c r="D177" s="14" t="n">
        <v>250</v>
      </c>
    </row>
    <row r="178" hidden="1">
      <c r="A178" t="inlineStr">
        <is>
          <t>2020-03</t>
        </is>
      </c>
      <c r="B178" t="inlineStr">
        <is>
          <t>Entertainment</t>
        </is>
      </c>
      <c r="C178" s="14">
        <f>SUMIFS(classified!M:M,classified!N:N,tbl_budget[[#This Row],[Classification]],classified!F:F,tbl_budget[[#This Row],[YearMonth]])</f>
        <v/>
      </c>
      <c r="D178" s="14" t="n">
        <v>0</v>
      </c>
    </row>
    <row r="179" hidden="1">
      <c r="A179" t="inlineStr">
        <is>
          <t>2020-03</t>
        </is>
      </c>
      <c r="B179" t="inlineStr">
        <is>
          <t>Fashion</t>
        </is>
      </c>
      <c r="C179" s="14">
        <f>SUMIFS(classified!M:M,classified!N:N,tbl_budget[[#This Row],[Classification]],classified!F:F,tbl_budget[[#This Row],[YearMonth]])</f>
        <v/>
      </c>
      <c r="D179" s="14" t="n">
        <v>0</v>
      </c>
    </row>
    <row r="180" hidden="1">
      <c r="A180" s="4" t="inlineStr">
        <is>
          <t>2020-03</t>
        </is>
      </c>
      <c r="B180" t="inlineStr">
        <is>
          <t>Fitness</t>
        </is>
      </c>
      <c r="C180" s="14">
        <f>SUMIFS(classified!M:M,classified!N:N,tbl_budget[[#This Row],[Classification]],classified!F:F,tbl_budget[[#This Row],[YearMonth]])</f>
        <v/>
      </c>
      <c r="D180" s="14" t="n">
        <v>0</v>
      </c>
    </row>
    <row r="181" hidden="1">
      <c r="A181" t="inlineStr">
        <is>
          <t>2020-03</t>
        </is>
      </c>
      <c r="B181" t="inlineStr">
        <is>
          <t>Gifts</t>
        </is>
      </c>
      <c r="C181" s="14">
        <f>SUMIFS(classified!M:M,classified!N:N,tbl_budget[[#This Row],[Classification]],classified!F:F,tbl_budget[[#This Row],[YearMonth]])</f>
        <v/>
      </c>
      <c r="D181" s="14" t="n">
        <v>0</v>
      </c>
    </row>
    <row r="182" hidden="1">
      <c r="A182" t="inlineStr">
        <is>
          <t>2020-03</t>
        </is>
      </c>
      <c r="B182" t="inlineStr">
        <is>
          <t>Groceries</t>
        </is>
      </c>
      <c r="C182" s="14">
        <f>SUMIFS(classified!M:M,classified!N:N,tbl_budget[[#This Row],[Classification]],classified!F:F,tbl_budget[[#This Row],[YearMonth]])</f>
        <v/>
      </c>
      <c r="D182" s="14" t="n">
        <v>0</v>
      </c>
    </row>
    <row r="183" hidden="1">
      <c r="A183" t="inlineStr">
        <is>
          <t>2020-03</t>
        </is>
      </c>
      <c r="B183" t="inlineStr">
        <is>
          <t>Hobbies</t>
        </is>
      </c>
      <c r="C183" s="14">
        <f>SUMIFS(classified!M:M,classified!N:N,tbl_budget[[#This Row],[Classification]],classified!F:F,tbl_budget[[#This Row],[YearMonth]])</f>
        <v/>
      </c>
      <c r="D183" s="14" t="n">
        <v>0</v>
      </c>
    </row>
    <row r="184" hidden="1">
      <c r="A184" t="inlineStr">
        <is>
          <t>2020-03</t>
        </is>
      </c>
      <c r="B184" t="inlineStr">
        <is>
          <t>Home</t>
        </is>
      </c>
      <c r="C184" s="14">
        <f>SUMIFS(classified!M:M,classified!N:N,tbl_budget[[#This Row],[Classification]],classified!F:F,tbl_budget[[#This Row],[YearMonth]])</f>
        <v/>
      </c>
      <c r="D184" s="14" t="n">
        <v>0</v>
      </c>
    </row>
    <row r="185" hidden="1">
      <c r="A185" t="inlineStr">
        <is>
          <t>2020-03</t>
        </is>
      </c>
      <c r="B185" t="inlineStr">
        <is>
          <t>Income</t>
        </is>
      </c>
      <c r="C185" s="14">
        <f>SUMIFS(classified!M:M,classified!N:N,tbl_budget[[#This Row],[Classification]],classified!F:F,tbl_budget[[#This Row],[YearMonth]])</f>
        <v/>
      </c>
      <c r="D185" s="14" t="n">
        <v>0</v>
      </c>
    </row>
    <row r="186" hidden="1">
      <c r="A186" t="inlineStr">
        <is>
          <t>2020-03</t>
        </is>
      </c>
      <c r="B186" t="inlineStr">
        <is>
          <t>Insurance</t>
        </is>
      </c>
      <c r="C186" s="14">
        <f>SUMIFS(classified!M:M,classified!N:N,tbl_budget[[#This Row],[Classification]],classified!F:F,tbl_budget[[#This Row],[YearMonth]])</f>
        <v/>
      </c>
      <c r="D186" s="14" t="n">
        <v>0</v>
      </c>
    </row>
    <row r="187" hidden="1">
      <c r="A187" t="inlineStr">
        <is>
          <t>2020-03</t>
        </is>
      </c>
      <c r="B187" t="inlineStr">
        <is>
          <t>Interest</t>
        </is>
      </c>
      <c r="C187" s="14">
        <f>SUMIFS(classified!M:M,classified!N:N,tbl_budget[[#This Row],[Classification]],classified!F:F,tbl_budget[[#This Row],[YearMonth]])</f>
        <v/>
      </c>
      <c r="D187" s="14" t="n">
        <v>0</v>
      </c>
    </row>
    <row r="188" hidden="1">
      <c r="A188" t="inlineStr">
        <is>
          <t>2020-03</t>
        </is>
      </c>
      <c r="B188" t="inlineStr">
        <is>
          <t>Internet</t>
        </is>
      </c>
      <c r="C188" s="14">
        <f>SUMIFS(classified!M:M,classified!N:N,tbl_budget[[#This Row],[Classification]],classified!F:F,tbl_budget[[#This Row],[YearMonth]])</f>
        <v/>
      </c>
      <c r="D188" s="14" t="n">
        <v>0</v>
      </c>
    </row>
    <row r="189" hidden="1">
      <c r="A189" t="inlineStr">
        <is>
          <t>2020-03</t>
        </is>
      </c>
      <c r="B189" t="inlineStr">
        <is>
          <t>Investing</t>
        </is>
      </c>
      <c r="C189" s="14">
        <f>SUMIFS(classified!M:M,classified!N:N,tbl_budget[[#This Row],[Classification]],classified!F:F,tbl_budget[[#This Row],[YearMonth]])</f>
        <v/>
      </c>
      <c r="D189" s="14" t="n">
        <v>0</v>
      </c>
    </row>
    <row r="190" hidden="1">
      <c r="A190" t="inlineStr">
        <is>
          <t>2020-03</t>
        </is>
      </c>
      <c r="B190" t="inlineStr">
        <is>
          <t>Kirst-surance</t>
        </is>
      </c>
      <c r="C190" s="14">
        <f>SUMIFS(classified!M:M,classified!N:N,tbl_budget[[#This Row],[Classification]],classified!F:F,tbl_budget[[#This Row],[YearMonth]])</f>
        <v/>
      </c>
      <c r="D190" s="14" t="n">
        <v>0</v>
      </c>
    </row>
    <row r="191" hidden="1">
      <c r="A191" t="inlineStr">
        <is>
          <t>2020-03</t>
        </is>
      </c>
      <c r="B191" t="inlineStr">
        <is>
          <t>Medical</t>
        </is>
      </c>
      <c r="C191" s="14">
        <f>SUMIFS(classified!M:M,classified!N:N,tbl_budget[[#This Row],[Classification]],classified!F:F,tbl_budget[[#This Row],[YearMonth]])</f>
        <v/>
      </c>
      <c r="D191" s="14" t="n">
        <v>0</v>
      </c>
    </row>
    <row r="192" hidden="1">
      <c r="A192" t="inlineStr">
        <is>
          <t>2020-03</t>
        </is>
      </c>
      <c r="B192" t="inlineStr">
        <is>
          <t>Miles</t>
        </is>
      </c>
      <c r="C192" s="14">
        <f>SUMIFS(classified!M:M,classified!N:N,tbl_budget[[#This Row],[Classification]],classified!F:F,tbl_budget[[#This Row],[YearMonth]])</f>
        <v/>
      </c>
      <c r="D192" s="14" t="n">
        <v>0</v>
      </c>
    </row>
    <row r="193" hidden="1">
      <c r="A193" t="inlineStr">
        <is>
          <t>2020-03</t>
        </is>
      </c>
      <c r="B193" t="inlineStr">
        <is>
          <t>Phone</t>
        </is>
      </c>
      <c r="C193" s="14">
        <f>SUMIFS(classified!M:M,classified!N:N,tbl_budget[[#This Row],[Classification]],classified!F:F,tbl_budget[[#This Row],[YearMonth]])</f>
        <v/>
      </c>
      <c r="D193" s="14" t="n">
        <v>0</v>
      </c>
    </row>
    <row r="194" hidden="1">
      <c r="A194" t="inlineStr">
        <is>
          <t>2020-03</t>
        </is>
      </c>
      <c r="B194" t="inlineStr">
        <is>
          <t>Rent</t>
        </is>
      </c>
      <c r="C194" s="14">
        <f>SUMIFS(classified!M:M,classified!N:N,tbl_budget[[#This Row],[Classification]],classified!F:F,tbl_budget[[#This Row],[YearMonth]])</f>
        <v/>
      </c>
      <c r="D194" s="14" t="n">
        <v>7500</v>
      </c>
    </row>
    <row r="195" hidden="1">
      <c r="A195" t="inlineStr">
        <is>
          <t>2020-03</t>
        </is>
      </c>
      <c r="B195" t="inlineStr">
        <is>
          <t>Savings</t>
        </is>
      </c>
      <c r="C195" s="14">
        <f>SUMIFS(classified!M:M,classified!N:N,tbl_budget[[#This Row],[Classification]],classified!F:F,tbl_budget[[#This Row],[YearMonth]])</f>
        <v/>
      </c>
      <c r="D195" s="14" t="n">
        <v>0</v>
      </c>
    </row>
    <row r="196" hidden="1">
      <c r="A196" t="inlineStr">
        <is>
          <t>2020-03</t>
        </is>
      </c>
      <c r="B196" t="inlineStr">
        <is>
          <t>Tax</t>
        </is>
      </c>
      <c r="C196" s="14">
        <f>SUMIFS(classified!M:M,classified!N:N,tbl_budget[[#This Row],[Classification]],classified!F:F,tbl_budget[[#This Row],[YearMonth]])</f>
        <v/>
      </c>
      <c r="D196" s="14" t="n">
        <v>0</v>
      </c>
    </row>
    <row r="197" hidden="1">
      <c r="A197" t="inlineStr">
        <is>
          <t>2020-03</t>
        </is>
      </c>
      <c r="B197" t="inlineStr">
        <is>
          <t>Transfer</t>
        </is>
      </c>
      <c r="C197" s="14">
        <f>SUMIFS(classified!M:M,classified!N:N,tbl_budget[[#This Row],[Classification]],classified!F:F,tbl_budget[[#This Row],[YearMonth]])</f>
        <v/>
      </c>
      <c r="D197" s="14" t="n">
        <v>0</v>
      </c>
    </row>
    <row r="198" hidden="1">
      <c r="A198" t="inlineStr">
        <is>
          <t>2020-03</t>
        </is>
      </c>
      <c r="B198" t="inlineStr">
        <is>
          <t>Travel</t>
        </is>
      </c>
      <c r="C198" s="14">
        <f>SUMIFS(classified!M:M,classified!N:N,tbl_budget[[#This Row],[Classification]],classified!F:F,tbl_budget[[#This Row],[YearMonth]])</f>
        <v/>
      </c>
      <c r="D198" s="14" t="n">
        <v>0</v>
      </c>
    </row>
    <row r="199" hidden="1">
      <c r="A199" t="inlineStr">
        <is>
          <t>2020-03</t>
        </is>
      </c>
      <c r="B199" t="inlineStr">
        <is>
          <t>Trips</t>
        </is>
      </c>
      <c r="C199" s="14">
        <f>SUMIFS(classified!M:M,classified!N:N,tbl_budget[[#This Row],[Classification]],classified!F:F,tbl_budget[[#This Row],[YearMonth]])</f>
        <v/>
      </c>
      <c r="D199" s="14" t="n">
        <v>0</v>
      </c>
    </row>
    <row r="200" hidden="1">
      <c r="A200" t="inlineStr">
        <is>
          <t>2020-04</t>
        </is>
      </c>
      <c r="B200" t="inlineStr">
        <is>
          <t>Banking</t>
        </is>
      </c>
      <c r="C200" s="14">
        <f>SUMIFS(classified!M:M,classified!N:N,tbl_budget[[#This Row],[Classification]],classified!F:F,tbl_budget[[#This Row],[YearMonth]])</f>
        <v/>
      </c>
      <c r="D200" s="14" t="n">
        <v>120</v>
      </c>
    </row>
    <row r="201" hidden="1">
      <c r="A201" t="inlineStr">
        <is>
          <t>2020-04</t>
        </is>
      </c>
      <c r="B201" t="inlineStr">
        <is>
          <t>Breakdown</t>
        </is>
      </c>
      <c r="C201" s="14">
        <f>SUMIFS(classified!M:M,classified!N:N,tbl_budget[[#This Row],[Classification]],classified!F:F,tbl_budget[[#This Row],[YearMonth]])</f>
        <v/>
      </c>
      <c r="D201" s="14" t="n">
        <v>0</v>
      </c>
    </row>
    <row r="202" hidden="1">
      <c r="A202" t="inlineStr">
        <is>
          <t>2020-04</t>
        </is>
      </c>
      <c r="B202" t="inlineStr">
        <is>
          <t>Car</t>
        </is>
      </c>
      <c r="C202" s="14">
        <f>SUMIFS(classified!M:M,classified!N:N,tbl_budget[[#This Row],[Classification]],classified!F:F,tbl_budget[[#This Row],[YearMonth]])</f>
        <v/>
      </c>
      <c r="D202" s="14" t="n">
        <v>0</v>
      </c>
    </row>
    <row r="203" hidden="1">
      <c r="A203" t="inlineStr">
        <is>
          <t>2020-04</t>
        </is>
      </c>
      <c r="B203" t="inlineStr">
        <is>
          <t>Cosmetics</t>
        </is>
      </c>
      <c r="C203" s="14">
        <f>SUMIFS(classified!M:M,classified!N:N,tbl_budget[[#This Row],[Classification]],classified!F:F,tbl_budget[[#This Row],[YearMonth]])</f>
        <v/>
      </c>
      <c r="D203" s="14" t="n">
        <v>0</v>
      </c>
    </row>
    <row r="204" hidden="1">
      <c r="A204" t="inlineStr">
        <is>
          <t>2020-04</t>
        </is>
      </c>
      <c r="B204" t="inlineStr">
        <is>
          <t>Eating out</t>
        </is>
      </c>
      <c r="C204" s="14">
        <f>SUMIFS(classified!M:M,classified!N:N,tbl_budget[[#This Row],[Classification]],classified!F:F,tbl_budget[[#This Row],[YearMonth]])</f>
        <v/>
      </c>
      <c r="D204" s="14" t="n">
        <v>0</v>
      </c>
    </row>
    <row r="205" hidden="1">
      <c r="A205" t="inlineStr">
        <is>
          <t>2020-04</t>
        </is>
      </c>
      <c r="B205" t="inlineStr">
        <is>
          <t>Electricity</t>
        </is>
      </c>
      <c r="C205" s="14">
        <f>SUMIFS(classified!M:M,classified!N:N,tbl_budget[[#This Row],[Classification]],classified!F:F,tbl_budget[[#This Row],[YearMonth]])</f>
        <v/>
      </c>
      <c r="D205" s="14" t="n">
        <v>250</v>
      </c>
    </row>
    <row r="206" hidden="1">
      <c r="A206" t="inlineStr">
        <is>
          <t>2020-04</t>
        </is>
      </c>
      <c r="B206" t="inlineStr">
        <is>
          <t>Entertainment</t>
        </is>
      </c>
      <c r="C206" s="14">
        <f>SUMIFS(classified!M:M,classified!N:N,tbl_budget[[#This Row],[Classification]],classified!F:F,tbl_budget[[#This Row],[YearMonth]])</f>
        <v/>
      </c>
      <c r="D206" s="14" t="n">
        <v>0</v>
      </c>
    </row>
    <row r="207" hidden="1">
      <c r="A207" t="inlineStr">
        <is>
          <t>2020-04</t>
        </is>
      </c>
      <c r="B207" t="inlineStr">
        <is>
          <t>Fashion</t>
        </is>
      </c>
      <c r="C207" s="14">
        <f>SUMIFS(classified!M:M,classified!N:N,tbl_budget[[#This Row],[Classification]],classified!F:F,tbl_budget[[#This Row],[YearMonth]])</f>
        <v/>
      </c>
      <c r="D207" s="14" t="n">
        <v>0</v>
      </c>
    </row>
    <row r="208" hidden="1">
      <c r="A208" t="inlineStr">
        <is>
          <t>2020-04</t>
        </is>
      </c>
      <c r="B208" t="inlineStr">
        <is>
          <t>Fitness</t>
        </is>
      </c>
      <c r="C208" s="14">
        <f>SUMIFS(classified!M:M,classified!N:N,tbl_budget[[#This Row],[Classification]],classified!F:F,tbl_budget[[#This Row],[YearMonth]])</f>
        <v/>
      </c>
      <c r="D208" s="14" t="n">
        <v>0</v>
      </c>
    </row>
    <row r="209" hidden="1">
      <c r="A209" t="inlineStr">
        <is>
          <t>2020-04</t>
        </is>
      </c>
      <c r="B209" t="inlineStr">
        <is>
          <t>Gifts</t>
        </is>
      </c>
      <c r="C209" s="14">
        <f>SUMIFS(classified!M:M,classified!N:N,tbl_budget[[#This Row],[Classification]],classified!F:F,tbl_budget[[#This Row],[YearMonth]])</f>
        <v/>
      </c>
      <c r="D209" s="14" t="n">
        <v>0</v>
      </c>
    </row>
    <row r="210" hidden="1">
      <c r="A210" t="inlineStr">
        <is>
          <t>2020-04</t>
        </is>
      </c>
      <c r="B210" t="inlineStr">
        <is>
          <t>Groceries</t>
        </is>
      </c>
      <c r="C210" s="14">
        <f>SUMIFS(classified!M:M,classified!N:N,tbl_budget[[#This Row],[Classification]],classified!F:F,tbl_budget[[#This Row],[YearMonth]])</f>
        <v/>
      </c>
      <c r="D210" s="14" t="n">
        <v>0</v>
      </c>
    </row>
    <row r="211" hidden="1">
      <c r="A211" t="inlineStr">
        <is>
          <t>2020-04</t>
        </is>
      </c>
      <c r="B211" t="inlineStr">
        <is>
          <t>Hobbies</t>
        </is>
      </c>
      <c r="C211" s="14">
        <f>SUMIFS(classified!M:M,classified!N:N,tbl_budget[[#This Row],[Classification]],classified!F:F,tbl_budget[[#This Row],[YearMonth]])</f>
        <v/>
      </c>
      <c r="D211" s="14" t="n">
        <v>0</v>
      </c>
    </row>
    <row r="212" hidden="1">
      <c r="A212" t="inlineStr">
        <is>
          <t>2020-04</t>
        </is>
      </c>
      <c r="B212" t="inlineStr">
        <is>
          <t>Home</t>
        </is>
      </c>
      <c r="C212" s="14">
        <f>SUMIFS(classified!M:M,classified!N:N,tbl_budget[[#This Row],[Classification]],classified!F:F,tbl_budget[[#This Row],[YearMonth]])</f>
        <v/>
      </c>
      <c r="D212" s="14" t="n">
        <v>0</v>
      </c>
    </row>
    <row r="213" hidden="1">
      <c r="A213" t="inlineStr">
        <is>
          <t>2020-04</t>
        </is>
      </c>
      <c r="B213" t="inlineStr">
        <is>
          <t>Income</t>
        </is>
      </c>
      <c r="C213" s="14">
        <f>SUMIFS(classified!M:M,classified!N:N,tbl_budget[[#This Row],[Classification]],classified!F:F,tbl_budget[[#This Row],[YearMonth]])</f>
        <v/>
      </c>
      <c r="D213" s="14" t="n">
        <v>0</v>
      </c>
    </row>
    <row r="214" hidden="1">
      <c r="A214" t="inlineStr">
        <is>
          <t>2020-04</t>
        </is>
      </c>
      <c r="B214" t="inlineStr">
        <is>
          <t>Insurance</t>
        </is>
      </c>
      <c r="C214" s="14">
        <f>SUMIFS(classified!M:M,classified!N:N,tbl_budget[[#This Row],[Classification]],classified!F:F,tbl_budget[[#This Row],[YearMonth]])</f>
        <v/>
      </c>
      <c r="D214" s="14" t="n">
        <v>0</v>
      </c>
    </row>
    <row r="215" hidden="1">
      <c r="A215" t="inlineStr">
        <is>
          <t>2020-04</t>
        </is>
      </c>
      <c r="B215" t="inlineStr">
        <is>
          <t>Interest</t>
        </is>
      </c>
      <c r="C215" s="14">
        <f>SUMIFS(classified!M:M,classified!N:N,tbl_budget[[#This Row],[Classification]],classified!F:F,tbl_budget[[#This Row],[YearMonth]])</f>
        <v/>
      </c>
      <c r="D215" s="14" t="n">
        <v>0</v>
      </c>
    </row>
    <row r="216" hidden="1">
      <c r="A216" t="inlineStr">
        <is>
          <t>2020-04</t>
        </is>
      </c>
      <c r="B216" t="inlineStr">
        <is>
          <t>Internet</t>
        </is>
      </c>
      <c r="C216" s="14">
        <f>SUMIFS(classified!M:M,classified!N:N,tbl_budget[[#This Row],[Classification]],classified!F:F,tbl_budget[[#This Row],[YearMonth]])</f>
        <v/>
      </c>
      <c r="D216" s="14" t="n">
        <v>0</v>
      </c>
    </row>
    <row r="217" hidden="1">
      <c r="A217" t="inlineStr">
        <is>
          <t>2020-04</t>
        </is>
      </c>
      <c r="B217" t="inlineStr">
        <is>
          <t>Investing</t>
        </is>
      </c>
      <c r="C217" s="14">
        <f>SUMIFS(classified!M:M,classified!N:N,tbl_budget[[#This Row],[Classification]],classified!F:F,tbl_budget[[#This Row],[YearMonth]])</f>
        <v/>
      </c>
      <c r="D217" s="14" t="n">
        <v>0</v>
      </c>
    </row>
    <row r="218" hidden="1">
      <c r="A218" t="inlineStr">
        <is>
          <t>2020-04</t>
        </is>
      </c>
      <c r="B218" t="inlineStr">
        <is>
          <t>Kirst-surance</t>
        </is>
      </c>
      <c r="C218" s="14">
        <f>SUMIFS(classified!M:M,classified!N:N,tbl_budget[[#This Row],[Classification]],classified!F:F,tbl_budget[[#This Row],[YearMonth]])</f>
        <v/>
      </c>
      <c r="D218" s="14" t="n">
        <v>0</v>
      </c>
    </row>
    <row r="219" hidden="1">
      <c r="A219" t="inlineStr">
        <is>
          <t>2020-04</t>
        </is>
      </c>
      <c r="B219" t="inlineStr">
        <is>
          <t>Medical</t>
        </is>
      </c>
      <c r="C219" s="14">
        <f>SUMIFS(classified!M:M,classified!N:N,tbl_budget[[#This Row],[Classification]],classified!F:F,tbl_budget[[#This Row],[YearMonth]])</f>
        <v/>
      </c>
      <c r="D219" s="14" t="n">
        <v>0</v>
      </c>
    </row>
    <row r="220" hidden="1">
      <c r="A220" t="inlineStr">
        <is>
          <t>2020-04</t>
        </is>
      </c>
      <c r="B220" t="inlineStr">
        <is>
          <t>Miles</t>
        </is>
      </c>
      <c r="C220" s="14">
        <f>SUMIFS(classified!M:M,classified!N:N,tbl_budget[[#This Row],[Classification]],classified!F:F,tbl_budget[[#This Row],[YearMonth]])</f>
        <v/>
      </c>
      <c r="D220" s="14" t="n">
        <v>0</v>
      </c>
    </row>
    <row r="221" hidden="1">
      <c r="A221" t="inlineStr">
        <is>
          <t>2020-04</t>
        </is>
      </c>
      <c r="B221" t="inlineStr">
        <is>
          <t>Phone</t>
        </is>
      </c>
      <c r="C221" s="14">
        <f>SUMIFS(classified!M:M,classified!N:N,tbl_budget[[#This Row],[Classification]],classified!F:F,tbl_budget[[#This Row],[YearMonth]])</f>
        <v/>
      </c>
      <c r="D221" s="14" t="n">
        <v>0</v>
      </c>
    </row>
    <row r="222" hidden="1">
      <c r="A222" t="inlineStr">
        <is>
          <t>2020-04</t>
        </is>
      </c>
      <c r="B222" t="inlineStr">
        <is>
          <t>Rent</t>
        </is>
      </c>
      <c r="C222" s="14">
        <f>SUMIFS(classified!M:M,classified!N:N,tbl_budget[[#This Row],[Classification]],classified!F:F,tbl_budget[[#This Row],[YearMonth]])</f>
        <v/>
      </c>
      <c r="D222" s="14" t="n">
        <v>7500</v>
      </c>
    </row>
    <row r="223" hidden="1">
      <c r="A223" t="inlineStr">
        <is>
          <t>2020-04</t>
        </is>
      </c>
      <c r="B223" t="inlineStr">
        <is>
          <t>Savings</t>
        </is>
      </c>
      <c r="C223" s="14">
        <f>SUMIFS(classified!M:M,classified!N:N,tbl_budget[[#This Row],[Classification]],classified!F:F,tbl_budget[[#This Row],[YearMonth]])</f>
        <v/>
      </c>
      <c r="D223" s="14" t="n">
        <v>0</v>
      </c>
    </row>
    <row r="224" hidden="1">
      <c r="A224" s="4" t="inlineStr">
        <is>
          <t>2020-04</t>
        </is>
      </c>
      <c r="B224" t="inlineStr">
        <is>
          <t>Tax</t>
        </is>
      </c>
      <c r="C224" s="14">
        <f>SUMIFS(classified!M:M,classified!N:N,tbl_budget[[#This Row],[Classification]],classified!F:F,tbl_budget[[#This Row],[YearMonth]])</f>
        <v/>
      </c>
      <c r="D224" s="14" t="n">
        <v>0</v>
      </c>
    </row>
    <row r="225" hidden="1">
      <c r="A225" t="inlineStr">
        <is>
          <t>2020-04</t>
        </is>
      </c>
      <c r="B225" t="inlineStr">
        <is>
          <t>Transfer</t>
        </is>
      </c>
      <c r="C225" s="14">
        <f>SUMIFS(classified!M:M,classified!N:N,tbl_budget[[#This Row],[Classification]],classified!F:F,tbl_budget[[#This Row],[YearMonth]])</f>
        <v/>
      </c>
      <c r="D225" s="14" t="n">
        <v>0</v>
      </c>
    </row>
    <row r="226" hidden="1">
      <c r="A226" t="inlineStr">
        <is>
          <t>2020-04</t>
        </is>
      </c>
      <c r="B226" t="inlineStr">
        <is>
          <t>Travel</t>
        </is>
      </c>
      <c r="C226" s="14">
        <f>SUMIFS(classified!M:M,classified!N:N,tbl_budget[[#This Row],[Classification]],classified!F:F,tbl_budget[[#This Row],[YearMonth]])</f>
        <v/>
      </c>
      <c r="D226" s="14" t="n">
        <v>0</v>
      </c>
    </row>
    <row r="227" hidden="1">
      <c r="A227" t="inlineStr">
        <is>
          <t>2020-04</t>
        </is>
      </c>
      <c r="B227" t="inlineStr">
        <is>
          <t>Trips</t>
        </is>
      </c>
      <c r="C227" s="14">
        <f>SUMIFS(classified!M:M,classified!N:N,tbl_budget[[#This Row],[Classification]],classified!F:F,tbl_budget[[#This Row],[YearMonth]])</f>
        <v/>
      </c>
      <c r="D227" s="14" t="n">
        <v>0</v>
      </c>
    </row>
    <row r="228" hidden="1">
      <c r="A228" t="inlineStr">
        <is>
          <t>2020-05</t>
        </is>
      </c>
      <c r="B228" t="inlineStr">
        <is>
          <t>Banking</t>
        </is>
      </c>
      <c r="C228" s="14">
        <f>SUMIFS(classified!M:M,classified!N:N,tbl_budget[[#This Row],[Classification]],classified!F:F,tbl_budget[[#This Row],[YearMonth]])</f>
        <v/>
      </c>
      <c r="D228" s="14" t="n">
        <v>120</v>
      </c>
    </row>
    <row r="229" hidden="1">
      <c r="A229" t="inlineStr">
        <is>
          <t>2020-05</t>
        </is>
      </c>
      <c r="B229" t="inlineStr">
        <is>
          <t>Breakdown</t>
        </is>
      </c>
      <c r="C229" s="14">
        <f>SUMIFS(classified!M:M,classified!N:N,tbl_budget[[#This Row],[Classification]],classified!F:F,tbl_budget[[#This Row],[YearMonth]])</f>
        <v/>
      </c>
      <c r="D229" s="14" t="n">
        <v>0</v>
      </c>
    </row>
    <row r="230" hidden="1">
      <c r="A230" t="inlineStr">
        <is>
          <t>2020-05</t>
        </is>
      </c>
      <c r="B230" t="inlineStr">
        <is>
          <t>Car</t>
        </is>
      </c>
      <c r="C230" s="14">
        <f>SUMIFS(classified!M:M,classified!N:N,tbl_budget[[#This Row],[Classification]],classified!F:F,tbl_budget[[#This Row],[YearMonth]])</f>
        <v/>
      </c>
      <c r="D230" s="14" t="n">
        <v>0</v>
      </c>
    </row>
    <row r="231" hidden="1">
      <c r="A231" t="inlineStr">
        <is>
          <t>2020-05</t>
        </is>
      </c>
      <c r="B231" t="inlineStr">
        <is>
          <t>Cosmetics</t>
        </is>
      </c>
      <c r="C231" s="14">
        <f>SUMIFS(classified!M:M,classified!N:N,tbl_budget[[#This Row],[Classification]],classified!F:F,tbl_budget[[#This Row],[YearMonth]])</f>
        <v/>
      </c>
      <c r="D231" s="14" t="n">
        <v>0</v>
      </c>
    </row>
    <row r="232" hidden="1">
      <c r="A232" t="inlineStr">
        <is>
          <t>2020-05</t>
        </is>
      </c>
      <c r="B232" t="inlineStr">
        <is>
          <t>Eating out</t>
        </is>
      </c>
      <c r="C232" s="14">
        <f>SUMIFS(classified!M:M,classified!N:N,tbl_budget[[#This Row],[Classification]],classified!F:F,tbl_budget[[#This Row],[YearMonth]])</f>
        <v/>
      </c>
      <c r="D232" s="14" t="n">
        <v>0</v>
      </c>
    </row>
    <row r="233" hidden="1">
      <c r="A233" t="inlineStr">
        <is>
          <t>2020-05</t>
        </is>
      </c>
      <c r="B233" t="inlineStr">
        <is>
          <t>Electricity</t>
        </is>
      </c>
      <c r="C233" s="14">
        <f>SUMIFS(classified!M:M,classified!N:N,tbl_budget[[#This Row],[Classification]],classified!F:F,tbl_budget[[#This Row],[YearMonth]])</f>
        <v/>
      </c>
      <c r="D233" s="14" t="n">
        <v>250</v>
      </c>
    </row>
    <row r="234" hidden="1">
      <c r="A234" t="inlineStr">
        <is>
          <t>2020-05</t>
        </is>
      </c>
      <c r="B234" t="inlineStr">
        <is>
          <t>Entertainment</t>
        </is>
      </c>
      <c r="C234" s="14">
        <f>SUMIFS(classified!M:M,classified!N:N,tbl_budget[[#This Row],[Classification]],classified!F:F,tbl_budget[[#This Row],[YearMonth]])</f>
        <v/>
      </c>
      <c r="D234" s="14" t="n">
        <v>0</v>
      </c>
    </row>
    <row r="235" hidden="1">
      <c r="A235" t="inlineStr">
        <is>
          <t>2020-05</t>
        </is>
      </c>
      <c r="B235" t="inlineStr">
        <is>
          <t>Fashion</t>
        </is>
      </c>
      <c r="C235" s="14">
        <f>SUMIFS(classified!M:M,classified!N:N,tbl_budget[[#This Row],[Classification]],classified!F:F,tbl_budget[[#This Row],[YearMonth]])</f>
        <v/>
      </c>
      <c r="D235" s="14" t="n">
        <v>0</v>
      </c>
    </row>
    <row r="236" hidden="1">
      <c r="A236" t="inlineStr">
        <is>
          <t>2020-05</t>
        </is>
      </c>
      <c r="B236" t="inlineStr">
        <is>
          <t>Fitness</t>
        </is>
      </c>
      <c r="C236" s="14">
        <f>SUMIFS(classified!M:M,classified!N:N,tbl_budget[[#This Row],[Classification]],classified!F:F,tbl_budget[[#This Row],[YearMonth]])</f>
        <v/>
      </c>
      <c r="D236" s="14" t="n">
        <v>0</v>
      </c>
    </row>
    <row r="237" hidden="1">
      <c r="A237" t="inlineStr">
        <is>
          <t>2020-05</t>
        </is>
      </c>
      <c r="B237" t="inlineStr">
        <is>
          <t>Gifts</t>
        </is>
      </c>
      <c r="C237" s="14">
        <f>SUMIFS(classified!M:M,classified!N:N,tbl_budget[[#This Row],[Classification]],classified!F:F,tbl_budget[[#This Row],[YearMonth]])</f>
        <v/>
      </c>
      <c r="D237" s="14" t="n">
        <v>0</v>
      </c>
    </row>
    <row r="238" hidden="1">
      <c r="A238" t="inlineStr">
        <is>
          <t>2020-05</t>
        </is>
      </c>
      <c r="B238" t="inlineStr">
        <is>
          <t>Groceries</t>
        </is>
      </c>
      <c r="C238" s="14">
        <f>SUMIFS(classified!M:M,classified!N:N,tbl_budget[[#This Row],[Classification]],classified!F:F,tbl_budget[[#This Row],[YearMonth]])</f>
        <v/>
      </c>
      <c r="D238" s="14" t="n">
        <v>0</v>
      </c>
    </row>
    <row r="239" hidden="1">
      <c r="A239" t="inlineStr">
        <is>
          <t>2020-05</t>
        </is>
      </c>
      <c r="B239" t="inlineStr">
        <is>
          <t>Hobbies</t>
        </is>
      </c>
      <c r="C239" s="14">
        <f>SUMIFS(classified!M:M,classified!N:N,tbl_budget[[#This Row],[Classification]],classified!F:F,tbl_budget[[#This Row],[YearMonth]])</f>
        <v/>
      </c>
      <c r="D239" s="14" t="n">
        <v>0</v>
      </c>
    </row>
    <row r="240" hidden="1">
      <c r="A240" t="inlineStr">
        <is>
          <t>2020-05</t>
        </is>
      </c>
      <c r="B240" t="inlineStr">
        <is>
          <t>Home</t>
        </is>
      </c>
      <c r="C240" s="14">
        <f>SUMIFS(classified!M:M,classified!N:N,tbl_budget[[#This Row],[Classification]],classified!F:F,tbl_budget[[#This Row],[YearMonth]])</f>
        <v/>
      </c>
      <c r="D240" s="14" t="n">
        <v>0</v>
      </c>
    </row>
    <row r="241" hidden="1">
      <c r="A241" t="inlineStr">
        <is>
          <t>2020-05</t>
        </is>
      </c>
      <c r="B241" t="inlineStr">
        <is>
          <t>Income</t>
        </is>
      </c>
      <c r="C241" s="14">
        <f>SUMIFS(classified!M:M,classified!N:N,tbl_budget[[#This Row],[Classification]],classified!F:F,tbl_budget[[#This Row],[YearMonth]])</f>
        <v/>
      </c>
      <c r="D241" s="14" t="n">
        <v>0</v>
      </c>
    </row>
    <row r="242" hidden="1">
      <c r="A242" t="inlineStr">
        <is>
          <t>2020-05</t>
        </is>
      </c>
      <c r="B242" t="inlineStr">
        <is>
          <t>Insurance</t>
        </is>
      </c>
      <c r="C242" s="14">
        <f>SUMIFS(classified!M:M,classified!N:N,tbl_budget[[#This Row],[Classification]],classified!F:F,tbl_budget[[#This Row],[YearMonth]])</f>
        <v/>
      </c>
      <c r="D242" s="14" t="n">
        <v>0</v>
      </c>
    </row>
    <row r="243" hidden="1">
      <c r="A243" t="inlineStr">
        <is>
          <t>2020-05</t>
        </is>
      </c>
      <c r="B243" t="inlineStr">
        <is>
          <t>Interest</t>
        </is>
      </c>
      <c r="C243" s="14">
        <f>SUMIFS(classified!M:M,classified!N:N,tbl_budget[[#This Row],[Classification]],classified!F:F,tbl_budget[[#This Row],[YearMonth]])</f>
        <v/>
      </c>
      <c r="D243" s="14" t="n">
        <v>0</v>
      </c>
    </row>
    <row r="244" hidden="1">
      <c r="A244" t="inlineStr">
        <is>
          <t>2020-05</t>
        </is>
      </c>
      <c r="B244" t="inlineStr">
        <is>
          <t>Internet</t>
        </is>
      </c>
      <c r="C244" s="14">
        <f>SUMIFS(classified!M:M,classified!N:N,tbl_budget[[#This Row],[Classification]],classified!F:F,tbl_budget[[#This Row],[YearMonth]])</f>
        <v/>
      </c>
      <c r="D244" s="14" t="n">
        <v>0</v>
      </c>
    </row>
    <row r="245" hidden="1">
      <c r="A245" t="inlineStr">
        <is>
          <t>2020-05</t>
        </is>
      </c>
      <c r="B245" t="inlineStr">
        <is>
          <t>Investing</t>
        </is>
      </c>
      <c r="C245" s="14">
        <f>SUMIFS(classified!M:M,classified!N:N,tbl_budget[[#This Row],[Classification]],classified!F:F,tbl_budget[[#This Row],[YearMonth]])</f>
        <v/>
      </c>
      <c r="D245" s="14" t="n">
        <v>0</v>
      </c>
    </row>
    <row r="246" hidden="1">
      <c r="A246" t="inlineStr">
        <is>
          <t>2020-05</t>
        </is>
      </c>
      <c r="B246" t="inlineStr">
        <is>
          <t>Kirst-surance</t>
        </is>
      </c>
      <c r="C246" s="14">
        <f>SUMIFS(classified!M:M,classified!N:N,tbl_budget[[#This Row],[Classification]],classified!F:F,tbl_budget[[#This Row],[YearMonth]])</f>
        <v/>
      </c>
      <c r="D246" s="14" t="n">
        <v>0</v>
      </c>
    </row>
    <row r="247" hidden="1">
      <c r="A247" t="inlineStr">
        <is>
          <t>2020-05</t>
        </is>
      </c>
      <c r="B247" t="inlineStr">
        <is>
          <t>Medical</t>
        </is>
      </c>
      <c r="C247" s="14">
        <f>SUMIFS(classified!M:M,classified!N:N,tbl_budget[[#This Row],[Classification]],classified!F:F,tbl_budget[[#This Row],[YearMonth]])</f>
        <v/>
      </c>
      <c r="D247" s="14" t="n">
        <v>0</v>
      </c>
    </row>
    <row r="248" hidden="1">
      <c r="A248" t="inlineStr">
        <is>
          <t>2020-05</t>
        </is>
      </c>
      <c r="B248" t="inlineStr">
        <is>
          <t>Miles</t>
        </is>
      </c>
      <c r="C248" s="14">
        <f>SUMIFS(classified!M:M,classified!N:N,tbl_budget[[#This Row],[Classification]],classified!F:F,tbl_budget[[#This Row],[YearMonth]])</f>
        <v/>
      </c>
      <c r="D248" s="14" t="n">
        <v>0</v>
      </c>
    </row>
    <row r="249" hidden="1">
      <c r="A249" t="inlineStr">
        <is>
          <t>2020-05</t>
        </is>
      </c>
      <c r="B249" t="inlineStr">
        <is>
          <t>Phone</t>
        </is>
      </c>
      <c r="C249" s="14">
        <f>SUMIFS(classified!M:M,classified!N:N,tbl_budget[[#This Row],[Classification]],classified!F:F,tbl_budget[[#This Row],[YearMonth]])</f>
        <v/>
      </c>
      <c r="D249" s="14" t="n">
        <v>0</v>
      </c>
    </row>
    <row r="250" hidden="1">
      <c r="A250" t="inlineStr">
        <is>
          <t>2020-05</t>
        </is>
      </c>
      <c r="B250" t="inlineStr">
        <is>
          <t>Rent</t>
        </is>
      </c>
      <c r="C250" s="14">
        <f>SUMIFS(classified!M:M,classified!N:N,tbl_budget[[#This Row],[Classification]],classified!F:F,tbl_budget[[#This Row],[YearMonth]])</f>
        <v/>
      </c>
      <c r="D250" s="14" t="n">
        <v>7500</v>
      </c>
    </row>
    <row r="251" hidden="1">
      <c r="A251" t="inlineStr">
        <is>
          <t>2020-05</t>
        </is>
      </c>
      <c r="B251" t="inlineStr">
        <is>
          <t>Savings</t>
        </is>
      </c>
      <c r="C251" s="14">
        <f>SUMIFS(classified!M:M,classified!N:N,tbl_budget[[#This Row],[Classification]],classified!F:F,tbl_budget[[#This Row],[YearMonth]])</f>
        <v/>
      </c>
      <c r="D251" s="14" t="n">
        <v>0</v>
      </c>
    </row>
    <row r="252" hidden="1">
      <c r="A252" t="inlineStr">
        <is>
          <t>2020-05</t>
        </is>
      </c>
      <c r="B252" t="inlineStr">
        <is>
          <t>Tax</t>
        </is>
      </c>
      <c r="C252" s="14">
        <f>SUMIFS(classified!M:M,classified!N:N,tbl_budget[[#This Row],[Classification]],classified!F:F,tbl_budget[[#This Row],[YearMonth]])</f>
        <v/>
      </c>
      <c r="D252" s="14" t="n">
        <v>0</v>
      </c>
    </row>
    <row r="253" hidden="1">
      <c r="A253" t="inlineStr">
        <is>
          <t>2020-05</t>
        </is>
      </c>
      <c r="B253" t="inlineStr">
        <is>
          <t>Transfer</t>
        </is>
      </c>
      <c r="C253" s="14">
        <f>SUMIFS(classified!M:M,classified!N:N,tbl_budget[[#This Row],[Classification]],classified!F:F,tbl_budget[[#This Row],[YearMonth]])</f>
        <v/>
      </c>
      <c r="D253" s="14" t="n">
        <v>0</v>
      </c>
    </row>
    <row r="254" hidden="1">
      <c r="A254" t="inlineStr">
        <is>
          <t>2020-05</t>
        </is>
      </c>
      <c r="B254" t="inlineStr">
        <is>
          <t>Travel</t>
        </is>
      </c>
      <c r="C254" s="14">
        <f>SUMIFS(classified!M:M,classified!N:N,tbl_budget[[#This Row],[Classification]],classified!F:F,tbl_budget[[#This Row],[YearMonth]])</f>
        <v/>
      </c>
      <c r="D254" s="14" t="n">
        <v>0</v>
      </c>
    </row>
    <row r="255" hidden="1">
      <c r="A255" t="inlineStr">
        <is>
          <t>2020-05</t>
        </is>
      </c>
      <c r="B255" t="inlineStr">
        <is>
          <t>Trips</t>
        </is>
      </c>
      <c r="C255" s="14">
        <f>SUMIFS(classified!M:M,classified!N:N,tbl_budget[[#This Row],[Classification]],classified!F:F,tbl_budget[[#This Row],[YearMonth]])</f>
        <v/>
      </c>
      <c r="D255" s="14" t="n">
        <v>0</v>
      </c>
    </row>
    <row r="256" hidden="1">
      <c r="A256" t="inlineStr">
        <is>
          <t>2020-06</t>
        </is>
      </c>
      <c r="B256" t="inlineStr">
        <is>
          <t>Banking</t>
        </is>
      </c>
      <c r="C256" s="14">
        <f>SUMIFS(classified!M:M,classified!N:N,tbl_budget[[#This Row],[Classification]],classified!F:F,tbl_budget[[#This Row],[YearMonth]])</f>
        <v/>
      </c>
      <c r="D256" s="14" t="n">
        <v>120</v>
      </c>
    </row>
    <row r="257" hidden="1">
      <c r="A257" t="inlineStr">
        <is>
          <t>2020-06</t>
        </is>
      </c>
      <c r="B257" t="inlineStr">
        <is>
          <t>Breakdown</t>
        </is>
      </c>
      <c r="C257" s="14">
        <f>SUMIFS(classified!M:M,classified!N:N,tbl_budget[[#This Row],[Classification]],classified!F:F,tbl_budget[[#This Row],[YearMonth]])</f>
        <v/>
      </c>
      <c r="D257" s="14" t="n">
        <v>0</v>
      </c>
    </row>
    <row r="258" hidden="1">
      <c r="A258" t="inlineStr">
        <is>
          <t>2020-06</t>
        </is>
      </c>
      <c r="B258" t="inlineStr">
        <is>
          <t>Car</t>
        </is>
      </c>
      <c r="C258" s="14">
        <f>SUMIFS(classified!M:M,classified!N:N,tbl_budget[[#This Row],[Classification]],classified!F:F,tbl_budget[[#This Row],[YearMonth]])</f>
        <v/>
      </c>
      <c r="D258" s="14" t="n">
        <v>0</v>
      </c>
    </row>
    <row r="259" hidden="1">
      <c r="A259" t="inlineStr">
        <is>
          <t>2020-06</t>
        </is>
      </c>
      <c r="B259" t="inlineStr">
        <is>
          <t>Cosmetics</t>
        </is>
      </c>
      <c r="C259" s="14">
        <f>SUMIFS(classified!M:M,classified!N:N,tbl_budget[[#This Row],[Classification]],classified!F:F,tbl_budget[[#This Row],[YearMonth]])</f>
        <v/>
      </c>
      <c r="D259" s="14" t="n">
        <v>0</v>
      </c>
    </row>
    <row r="260" hidden="1">
      <c r="A260" t="inlineStr">
        <is>
          <t>2020-06</t>
        </is>
      </c>
      <c r="B260" t="inlineStr">
        <is>
          <t>Eating out</t>
        </is>
      </c>
      <c r="C260" s="14">
        <f>SUMIFS(classified!M:M,classified!N:N,tbl_budget[[#This Row],[Classification]],classified!F:F,tbl_budget[[#This Row],[YearMonth]])</f>
        <v/>
      </c>
      <c r="D260" s="14" t="n">
        <v>0</v>
      </c>
    </row>
    <row r="261" hidden="1">
      <c r="A261" t="inlineStr">
        <is>
          <t>2020-06</t>
        </is>
      </c>
      <c r="B261" t="inlineStr">
        <is>
          <t>Electricity</t>
        </is>
      </c>
      <c r="C261" s="14">
        <f>SUMIFS(classified!M:M,classified!N:N,tbl_budget[[#This Row],[Classification]],classified!F:F,tbl_budget[[#This Row],[YearMonth]])</f>
        <v/>
      </c>
      <c r="D261" s="14" t="n">
        <v>250</v>
      </c>
    </row>
    <row r="262" hidden="1">
      <c r="A262" t="inlineStr">
        <is>
          <t>2020-06</t>
        </is>
      </c>
      <c r="B262" t="inlineStr">
        <is>
          <t>Entertainment</t>
        </is>
      </c>
      <c r="C262" s="14">
        <f>SUMIFS(classified!M:M,classified!N:N,tbl_budget[[#This Row],[Classification]],classified!F:F,tbl_budget[[#This Row],[YearMonth]])</f>
        <v/>
      </c>
      <c r="D262" s="14" t="n">
        <v>0</v>
      </c>
    </row>
    <row r="263" hidden="1">
      <c r="A263" t="inlineStr">
        <is>
          <t>2020-06</t>
        </is>
      </c>
      <c r="B263" t="inlineStr">
        <is>
          <t>Fashion</t>
        </is>
      </c>
      <c r="C263" s="14">
        <f>SUMIFS(classified!M:M,classified!N:N,tbl_budget[[#This Row],[Classification]],classified!F:F,tbl_budget[[#This Row],[YearMonth]])</f>
        <v/>
      </c>
      <c r="D263" s="14" t="n">
        <v>0</v>
      </c>
    </row>
    <row r="264" hidden="1">
      <c r="A264" t="inlineStr">
        <is>
          <t>2020-06</t>
        </is>
      </c>
      <c r="B264" t="inlineStr">
        <is>
          <t>Fitness</t>
        </is>
      </c>
      <c r="C264" s="14">
        <f>SUMIFS(classified!M:M,classified!N:N,tbl_budget[[#This Row],[Classification]],classified!F:F,tbl_budget[[#This Row],[YearMonth]])</f>
        <v/>
      </c>
      <c r="D264" s="14" t="n">
        <v>0</v>
      </c>
    </row>
    <row r="265" hidden="1">
      <c r="A265" t="inlineStr">
        <is>
          <t>2020-06</t>
        </is>
      </c>
      <c r="B265" t="inlineStr">
        <is>
          <t>Gifts</t>
        </is>
      </c>
      <c r="C265" s="14">
        <f>SUMIFS(classified!M:M,classified!N:N,tbl_budget[[#This Row],[Classification]],classified!F:F,tbl_budget[[#This Row],[YearMonth]])</f>
        <v/>
      </c>
      <c r="D265" s="14" t="n">
        <v>0</v>
      </c>
    </row>
    <row r="266" hidden="1">
      <c r="A266" t="inlineStr">
        <is>
          <t>2020-06</t>
        </is>
      </c>
      <c r="B266" t="inlineStr">
        <is>
          <t>Groceries</t>
        </is>
      </c>
      <c r="C266" s="14">
        <f>SUMIFS(classified!M:M,classified!N:N,tbl_budget[[#This Row],[Classification]],classified!F:F,tbl_budget[[#This Row],[YearMonth]])</f>
        <v/>
      </c>
      <c r="D266" s="14" t="n">
        <v>0</v>
      </c>
    </row>
    <row r="267" hidden="1">
      <c r="A267" t="inlineStr">
        <is>
          <t>2020-06</t>
        </is>
      </c>
      <c r="B267" t="inlineStr">
        <is>
          <t>Hobbies</t>
        </is>
      </c>
      <c r="C267" s="14">
        <f>SUMIFS(classified!M:M,classified!N:N,tbl_budget[[#This Row],[Classification]],classified!F:F,tbl_budget[[#This Row],[YearMonth]])</f>
        <v/>
      </c>
      <c r="D267" s="14" t="n">
        <v>0</v>
      </c>
    </row>
    <row r="268" hidden="1">
      <c r="A268" s="4" t="inlineStr">
        <is>
          <t>2020-06</t>
        </is>
      </c>
      <c r="B268" t="inlineStr">
        <is>
          <t>Home</t>
        </is>
      </c>
      <c r="C268" s="14">
        <f>SUMIFS(classified!M:M,classified!N:N,tbl_budget[[#This Row],[Classification]],classified!F:F,tbl_budget[[#This Row],[YearMonth]])</f>
        <v/>
      </c>
      <c r="D268" s="14" t="n">
        <v>0</v>
      </c>
    </row>
    <row r="269" hidden="1">
      <c r="A269" t="inlineStr">
        <is>
          <t>2020-06</t>
        </is>
      </c>
      <c r="B269" t="inlineStr">
        <is>
          <t>Income</t>
        </is>
      </c>
      <c r="C269" s="14">
        <f>SUMIFS(classified!M:M,classified!N:N,tbl_budget[[#This Row],[Classification]],classified!F:F,tbl_budget[[#This Row],[YearMonth]])</f>
        <v/>
      </c>
      <c r="D269" s="14" t="n">
        <v>0</v>
      </c>
    </row>
    <row r="270" hidden="1">
      <c r="A270" t="inlineStr">
        <is>
          <t>2020-06</t>
        </is>
      </c>
      <c r="B270" t="inlineStr">
        <is>
          <t>Insurance</t>
        </is>
      </c>
      <c r="C270" s="14">
        <f>SUMIFS(classified!M:M,classified!N:N,tbl_budget[[#This Row],[Classification]],classified!F:F,tbl_budget[[#This Row],[YearMonth]])</f>
        <v/>
      </c>
      <c r="D270" s="14" t="n">
        <v>0</v>
      </c>
    </row>
    <row r="271" hidden="1">
      <c r="A271" t="inlineStr">
        <is>
          <t>2020-06</t>
        </is>
      </c>
      <c r="B271" t="inlineStr">
        <is>
          <t>Interest</t>
        </is>
      </c>
      <c r="C271" s="14">
        <f>SUMIFS(classified!M:M,classified!N:N,tbl_budget[[#This Row],[Classification]],classified!F:F,tbl_budget[[#This Row],[YearMonth]])</f>
        <v/>
      </c>
      <c r="D271" s="14" t="n">
        <v>0</v>
      </c>
    </row>
    <row r="272" hidden="1">
      <c r="A272" t="inlineStr">
        <is>
          <t>2020-06</t>
        </is>
      </c>
      <c r="B272" t="inlineStr">
        <is>
          <t>Internet</t>
        </is>
      </c>
      <c r="C272" s="14">
        <f>SUMIFS(classified!M:M,classified!N:N,tbl_budget[[#This Row],[Classification]],classified!F:F,tbl_budget[[#This Row],[YearMonth]])</f>
        <v/>
      </c>
      <c r="D272" s="14" t="n">
        <v>0</v>
      </c>
    </row>
    <row r="273" hidden="1">
      <c r="A273" t="inlineStr">
        <is>
          <t>2020-06</t>
        </is>
      </c>
      <c r="B273" t="inlineStr">
        <is>
          <t>Investing</t>
        </is>
      </c>
      <c r="C273" s="14">
        <f>SUMIFS(classified!M:M,classified!N:N,tbl_budget[[#This Row],[Classification]],classified!F:F,tbl_budget[[#This Row],[YearMonth]])</f>
        <v/>
      </c>
      <c r="D273" s="14" t="n">
        <v>0</v>
      </c>
    </row>
    <row r="274" hidden="1">
      <c r="A274" t="inlineStr">
        <is>
          <t>2020-06</t>
        </is>
      </c>
      <c r="B274" t="inlineStr">
        <is>
          <t>Kirst-surance</t>
        </is>
      </c>
      <c r="C274" s="14">
        <f>SUMIFS(classified!M:M,classified!N:N,tbl_budget[[#This Row],[Classification]],classified!F:F,tbl_budget[[#This Row],[YearMonth]])</f>
        <v/>
      </c>
      <c r="D274" s="14" t="n">
        <v>0</v>
      </c>
    </row>
    <row r="275" hidden="1">
      <c r="A275" t="inlineStr">
        <is>
          <t>2020-06</t>
        </is>
      </c>
      <c r="B275" t="inlineStr">
        <is>
          <t>Medical</t>
        </is>
      </c>
      <c r="C275" s="14">
        <f>SUMIFS(classified!M:M,classified!N:N,tbl_budget[[#This Row],[Classification]],classified!F:F,tbl_budget[[#This Row],[YearMonth]])</f>
        <v/>
      </c>
      <c r="D275" s="14" t="n">
        <v>0</v>
      </c>
    </row>
    <row r="276" hidden="1">
      <c r="A276" t="inlineStr">
        <is>
          <t>2020-06</t>
        </is>
      </c>
      <c r="B276" t="inlineStr">
        <is>
          <t>Miles</t>
        </is>
      </c>
      <c r="C276" s="14">
        <f>SUMIFS(classified!M:M,classified!N:N,tbl_budget[[#This Row],[Classification]],classified!F:F,tbl_budget[[#This Row],[YearMonth]])</f>
        <v/>
      </c>
      <c r="D276" s="14" t="n">
        <v>0</v>
      </c>
    </row>
    <row r="277" hidden="1">
      <c r="A277" t="inlineStr">
        <is>
          <t>2020-06</t>
        </is>
      </c>
      <c r="B277" t="inlineStr">
        <is>
          <t>Phone</t>
        </is>
      </c>
      <c r="C277" s="14">
        <f>SUMIFS(classified!M:M,classified!N:N,tbl_budget[[#This Row],[Classification]],classified!F:F,tbl_budget[[#This Row],[YearMonth]])</f>
        <v/>
      </c>
      <c r="D277" s="14" t="n">
        <v>0</v>
      </c>
    </row>
    <row r="278" hidden="1">
      <c r="A278" t="inlineStr">
        <is>
          <t>2020-06</t>
        </is>
      </c>
      <c r="B278" t="inlineStr">
        <is>
          <t>Rent</t>
        </is>
      </c>
      <c r="C278" s="14">
        <f>SUMIFS(classified!M:M,classified!N:N,tbl_budget[[#This Row],[Classification]],classified!F:F,tbl_budget[[#This Row],[YearMonth]])</f>
        <v/>
      </c>
      <c r="D278" s="14" t="n">
        <v>7500</v>
      </c>
    </row>
    <row r="279" hidden="1">
      <c r="A279" t="inlineStr">
        <is>
          <t>2020-06</t>
        </is>
      </c>
      <c r="B279" t="inlineStr">
        <is>
          <t>Savings</t>
        </is>
      </c>
      <c r="C279" s="14">
        <f>SUMIFS(classified!M:M,classified!N:N,tbl_budget[[#This Row],[Classification]],classified!F:F,tbl_budget[[#This Row],[YearMonth]])</f>
        <v/>
      </c>
      <c r="D279" s="14" t="n">
        <v>0</v>
      </c>
    </row>
    <row r="280" hidden="1">
      <c r="A280" t="inlineStr">
        <is>
          <t>2020-06</t>
        </is>
      </c>
      <c r="B280" t="inlineStr">
        <is>
          <t>Tax</t>
        </is>
      </c>
      <c r="C280" s="14">
        <f>SUMIFS(classified!M:M,classified!N:N,tbl_budget[[#This Row],[Classification]],classified!F:F,tbl_budget[[#This Row],[YearMonth]])</f>
        <v/>
      </c>
      <c r="D280" s="14" t="n">
        <v>0</v>
      </c>
    </row>
    <row r="281" hidden="1">
      <c r="A281" t="inlineStr">
        <is>
          <t>2020-06</t>
        </is>
      </c>
      <c r="B281" t="inlineStr">
        <is>
          <t>Transfer</t>
        </is>
      </c>
      <c r="C281" s="14">
        <f>SUMIFS(classified!M:M,classified!N:N,tbl_budget[[#This Row],[Classification]],classified!F:F,tbl_budget[[#This Row],[YearMonth]])</f>
        <v/>
      </c>
      <c r="D281" s="14" t="n">
        <v>0</v>
      </c>
    </row>
    <row r="282" hidden="1">
      <c r="A282" t="inlineStr">
        <is>
          <t>2020-06</t>
        </is>
      </c>
      <c r="B282" t="inlineStr">
        <is>
          <t>Travel</t>
        </is>
      </c>
      <c r="C282" s="14">
        <f>SUMIFS(classified!M:M,classified!N:N,tbl_budget[[#This Row],[Classification]],classified!F:F,tbl_budget[[#This Row],[YearMonth]])</f>
        <v/>
      </c>
      <c r="D282" s="14" t="n">
        <v>0</v>
      </c>
    </row>
    <row r="283" hidden="1">
      <c r="A283" t="inlineStr">
        <is>
          <t>2020-06</t>
        </is>
      </c>
      <c r="B283" t="inlineStr">
        <is>
          <t>Trips</t>
        </is>
      </c>
      <c r="C283" s="14">
        <f>SUMIFS(classified!M:M,classified!N:N,tbl_budget[[#This Row],[Classification]],classified!F:F,tbl_budget[[#This Row],[YearMonth]])</f>
        <v/>
      </c>
      <c r="D283" s="14" t="n">
        <v>0</v>
      </c>
    </row>
    <row r="284" hidden="1">
      <c r="A284" t="inlineStr">
        <is>
          <t>2020-07</t>
        </is>
      </c>
      <c r="B284" t="inlineStr">
        <is>
          <t>Banking</t>
        </is>
      </c>
      <c r="C284" s="14">
        <f>SUMIFS(classified!M:M,classified!N:N,tbl_budget[[#This Row],[Classification]],classified!F:F,tbl_budget[[#This Row],[YearMonth]])</f>
        <v/>
      </c>
      <c r="D284" s="14" t="n">
        <v>120</v>
      </c>
    </row>
    <row r="285" hidden="1">
      <c r="A285" t="inlineStr">
        <is>
          <t>2020-07</t>
        </is>
      </c>
      <c r="B285" t="inlineStr">
        <is>
          <t>Breakdown</t>
        </is>
      </c>
      <c r="C285" s="14">
        <f>SUMIFS(classified!M:M,classified!N:N,tbl_budget[[#This Row],[Classification]],classified!F:F,tbl_budget[[#This Row],[YearMonth]])</f>
        <v/>
      </c>
      <c r="D285" s="14" t="n">
        <v>0</v>
      </c>
    </row>
    <row r="286" hidden="1">
      <c r="A286" t="inlineStr">
        <is>
          <t>2020-07</t>
        </is>
      </c>
      <c r="B286" t="inlineStr">
        <is>
          <t>Car</t>
        </is>
      </c>
      <c r="C286" s="14">
        <f>SUMIFS(classified!M:M,classified!N:N,tbl_budget[[#This Row],[Classification]],classified!F:F,tbl_budget[[#This Row],[YearMonth]])</f>
        <v/>
      </c>
      <c r="D286" s="14" t="n">
        <v>0</v>
      </c>
    </row>
    <row r="287" hidden="1">
      <c r="A287" t="inlineStr">
        <is>
          <t>2020-07</t>
        </is>
      </c>
      <c r="B287" t="inlineStr">
        <is>
          <t>Cosmetics</t>
        </is>
      </c>
      <c r="C287" s="14">
        <f>SUMIFS(classified!M:M,classified!N:N,tbl_budget[[#This Row],[Classification]],classified!F:F,tbl_budget[[#This Row],[YearMonth]])</f>
        <v/>
      </c>
      <c r="D287" s="14" t="n">
        <v>0</v>
      </c>
    </row>
    <row r="288" hidden="1">
      <c r="A288" t="inlineStr">
        <is>
          <t>2020-07</t>
        </is>
      </c>
      <c r="B288" t="inlineStr">
        <is>
          <t>Eating out</t>
        </is>
      </c>
      <c r="C288" s="14">
        <f>SUMIFS(classified!M:M,classified!N:N,tbl_budget[[#This Row],[Classification]],classified!F:F,tbl_budget[[#This Row],[YearMonth]])</f>
        <v/>
      </c>
      <c r="D288" s="14" t="n">
        <v>0</v>
      </c>
    </row>
    <row r="289" hidden="1">
      <c r="A289" t="inlineStr">
        <is>
          <t>2020-07</t>
        </is>
      </c>
      <c r="B289" t="inlineStr">
        <is>
          <t>Electricity</t>
        </is>
      </c>
      <c r="C289" s="14">
        <f>SUMIFS(classified!M:M,classified!N:N,tbl_budget[[#This Row],[Classification]],classified!F:F,tbl_budget[[#This Row],[YearMonth]])</f>
        <v/>
      </c>
      <c r="D289" s="14" t="n">
        <v>250</v>
      </c>
    </row>
    <row r="290" hidden="1">
      <c r="A290" t="inlineStr">
        <is>
          <t>2020-07</t>
        </is>
      </c>
      <c r="B290" t="inlineStr">
        <is>
          <t>Entertainment</t>
        </is>
      </c>
      <c r="C290" s="14">
        <f>SUMIFS(classified!M:M,classified!N:N,tbl_budget[[#This Row],[Classification]],classified!F:F,tbl_budget[[#This Row],[YearMonth]])</f>
        <v/>
      </c>
      <c r="D290" s="14" t="n">
        <v>0</v>
      </c>
    </row>
    <row r="291" hidden="1">
      <c r="A291" t="inlineStr">
        <is>
          <t>2020-07</t>
        </is>
      </c>
      <c r="B291" t="inlineStr">
        <is>
          <t>Fashion</t>
        </is>
      </c>
      <c r="C291" s="14">
        <f>SUMIFS(classified!M:M,classified!N:N,tbl_budget[[#This Row],[Classification]],classified!F:F,tbl_budget[[#This Row],[YearMonth]])</f>
        <v/>
      </c>
      <c r="D291" s="14" t="n">
        <v>0</v>
      </c>
    </row>
    <row r="292" hidden="1">
      <c r="A292" t="inlineStr">
        <is>
          <t>2020-07</t>
        </is>
      </c>
      <c r="B292" t="inlineStr">
        <is>
          <t>Fitness</t>
        </is>
      </c>
      <c r="C292" s="14">
        <f>SUMIFS(classified!M:M,classified!N:N,tbl_budget[[#This Row],[Classification]],classified!F:F,tbl_budget[[#This Row],[YearMonth]])</f>
        <v/>
      </c>
      <c r="D292" s="14" t="n">
        <v>0</v>
      </c>
    </row>
    <row r="293" hidden="1">
      <c r="A293" t="inlineStr">
        <is>
          <t>2020-07</t>
        </is>
      </c>
      <c r="B293" t="inlineStr">
        <is>
          <t>Gifts</t>
        </is>
      </c>
      <c r="C293" s="14">
        <f>SUMIFS(classified!M:M,classified!N:N,tbl_budget[[#This Row],[Classification]],classified!F:F,tbl_budget[[#This Row],[YearMonth]])</f>
        <v/>
      </c>
      <c r="D293" s="14" t="n">
        <v>0</v>
      </c>
    </row>
    <row r="294" hidden="1">
      <c r="A294" t="inlineStr">
        <is>
          <t>2020-07</t>
        </is>
      </c>
      <c r="B294" t="inlineStr">
        <is>
          <t>Groceries</t>
        </is>
      </c>
      <c r="C294" s="14">
        <f>SUMIFS(classified!M:M,classified!N:N,tbl_budget[[#This Row],[Classification]],classified!F:F,tbl_budget[[#This Row],[YearMonth]])</f>
        <v/>
      </c>
      <c r="D294" s="14" t="n">
        <v>0</v>
      </c>
    </row>
    <row r="295" hidden="1">
      <c r="A295" t="inlineStr">
        <is>
          <t>2020-07</t>
        </is>
      </c>
      <c r="B295" t="inlineStr">
        <is>
          <t>Hobbies</t>
        </is>
      </c>
      <c r="C295" s="14">
        <f>SUMIFS(classified!M:M,classified!N:N,tbl_budget[[#This Row],[Classification]],classified!F:F,tbl_budget[[#This Row],[YearMonth]])</f>
        <v/>
      </c>
      <c r="D295" s="14" t="n">
        <v>0</v>
      </c>
    </row>
    <row r="296" hidden="1">
      <c r="A296" t="inlineStr">
        <is>
          <t>2020-07</t>
        </is>
      </c>
      <c r="B296" t="inlineStr">
        <is>
          <t>Home</t>
        </is>
      </c>
      <c r="C296" s="14">
        <f>SUMIFS(classified!M:M,classified!N:N,tbl_budget[[#This Row],[Classification]],classified!F:F,tbl_budget[[#This Row],[YearMonth]])</f>
        <v/>
      </c>
      <c r="D296" s="14" t="n">
        <v>0</v>
      </c>
    </row>
    <row r="297" hidden="1">
      <c r="A297" t="inlineStr">
        <is>
          <t>2020-07</t>
        </is>
      </c>
      <c r="B297" t="inlineStr">
        <is>
          <t>Income</t>
        </is>
      </c>
      <c r="C297" s="14">
        <f>SUMIFS(classified!M:M,classified!N:N,tbl_budget[[#This Row],[Classification]],classified!F:F,tbl_budget[[#This Row],[YearMonth]])</f>
        <v/>
      </c>
      <c r="D297" s="14" t="n">
        <v>0</v>
      </c>
    </row>
    <row r="298" hidden="1">
      <c r="A298" t="inlineStr">
        <is>
          <t>2020-07</t>
        </is>
      </c>
      <c r="B298" t="inlineStr">
        <is>
          <t>Insurance</t>
        </is>
      </c>
      <c r="C298" s="14">
        <f>SUMIFS(classified!M:M,classified!N:N,tbl_budget[[#This Row],[Classification]],classified!F:F,tbl_budget[[#This Row],[YearMonth]])</f>
        <v/>
      </c>
      <c r="D298" s="14" t="n">
        <v>0</v>
      </c>
    </row>
    <row r="299" hidden="1">
      <c r="A299" t="inlineStr">
        <is>
          <t>2020-07</t>
        </is>
      </c>
      <c r="B299" t="inlineStr">
        <is>
          <t>Interest</t>
        </is>
      </c>
      <c r="C299" s="14">
        <f>SUMIFS(classified!M:M,classified!N:N,tbl_budget[[#This Row],[Classification]],classified!F:F,tbl_budget[[#This Row],[YearMonth]])</f>
        <v/>
      </c>
      <c r="D299" s="14" t="n">
        <v>0</v>
      </c>
    </row>
    <row r="300" hidden="1">
      <c r="A300" t="inlineStr">
        <is>
          <t>2020-07</t>
        </is>
      </c>
      <c r="B300" t="inlineStr">
        <is>
          <t>Internet</t>
        </is>
      </c>
      <c r="C300" s="14">
        <f>SUMIFS(classified!M:M,classified!N:N,tbl_budget[[#This Row],[Classification]],classified!F:F,tbl_budget[[#This Row],[YearMonth]])</f>
        <v/>
      </c>
      <c r="D300" s="14" t="n">
        <v>0</v>
      </c>
    </row>
    <row r="301" hidden="1">
      <c r="A301" t="inlineStr">
        <is>
          <t>2020-07</t>
        </is>
      </c>
      <c r="B301" t="inlineStr">
        <is>
          <t>Investing</t>
        </is>
      </c>
      <c r="C301" s="14">
        <f>SUMIFS(classified!M:M,classified!N:N,tbl_budget[[#This Row],[Classification]],classified!F:F,tbl_budget[[#This Row],[YearMonth]])</f>
        <v/>
      </c>
      <c r="D301" s="14" t="n">
        <v>0</v>
      </c>
    </row>
    <row r="302" hidden="1">
      <c r="A302" t="inlineStr">
        <is>
          <t>2020-07</t>
        </is>
      </c>
      <c r="B302" t="inlineStr">
        <is>
          <t>Kirst-surance</t>
        </is>
      </c>
      <c r="C302" s="14">
        <f>SUMIFS(classified!M:M,classified!N:N,tbl_budget[[#This Row],[Classification]],classified!F:F,tbl_budget[[#This Row],[YearMonth]])</f>
        <v/>
      </c>
      <c r="D302" s="14" t="n">
        <v>0</v>
      </c>
    </row>
    <row r="303" hidden="1">
      <c r="A303" t="inlineStr">
        <is>
          <t>2020-07</t>
        </is>
      </c>
      <c r="B303" t="inlineStr">
        <is>
          <t>Medical</t>
        </is>
      </c>
      <c r="C303" s="14">
        <f>SUMIFS(classified!M:M,classified!N:N,tbl_budget[[#This Row],[Classification]],classified!F:F,tbl_budget[[#This Row],[YearMonth]])</f>
        <v/>
      </c>
      <c r="D303" s="14" t="n">
        <v>0</v>
      </c>
    </row>
    <row r="304" hidden="1">
      <c r="A304" t="inlineStr">
        <is>
          <t>2020-07</t>
        </is>
      </c>
      <c r="B304" t="inlineStr">
        <is>
          <t>Miles</t>
        </is>
      </c>
      <c r="C304" s="14">
        <f>SUMIFS(classified!M:M,classified!N:N,tbl_budget[[#This Row],[Classification]],classified!F:F,tbl_budget[[#This Row],[YearMonth]])</f>
        <v/>
      </c>
      <c r="D304" s="14" t="n">
        <v>0</v>
      </c>
    </row>
    <row r="305" hidden="1">
      <c r="A305" t="inlineStr">
        <is>
          <t>2020-07</t>
        </is>
      </c>
      <c r="B305" t="inlineStr">
        <is>
          <t>Phone</t>
        </is>
      </c>
      <c r="C305" s="14">
        <f>SUMIFS(classified!M:M,classified!N:N,tbl_budget[[#This Row],[Classification]],classified!F:F,tbl_budget[[#This Row],[YearMonth]])</f>
        <v/>
      </c>
      <c r="D305" s="14" t="n">
        <v>0</v>
      </c>
    </row>
    <row r="306" hidden="1">
      <c r="A306" t="inlineStr">
        <is>
          <t>2020-07</t>
        </is>
      </c>
      <c r="B306" t="inlineStr">
        <is>
          <t>Rent</t>
        </is>
      </c>
      <c r="C306" s="14">
        <f>SUMIFS(classified!M:M,classified!N:N,tbl_budget[[#This Row],[Classification]],classified!F:F,tbl_budget[[#This Row],[YearMonth]])</f>
        <v/>
      </c>
      <c r="D306" s="14" t="n">
        <v>7500</v>
      </c>
    </row>
    <row r="307" hidden="1">
      <c r="A307" t="inlineStr">
        <is>
          <t>2020-07</t>
        </is>
      </c>
      <c r="B307" t="inlineStr">
        <is>
          <t>Savings</t>
        </is>
      </c>
      <c r="C307" s="14">
        <f>SUMIFS(classified!M:M,classified!N:N,tbl_budget[[#This Row],[Classification]],classified!F:F,tbl_budget[[#This Row],[YearMonth]])</f>
        <v/>
      </c>
      <c r="D307" s="14" t="n">
        <v>0</v>
      </c>
    </row>
    <row r="308" hidden="1">
      <c r="A308" t="inlineStr">
        <is>
          <t>2020-07</t>
        </is>
      </c>
      <c r="B308" t="inlineStr">
        <is>
          <t>Tax</t>
        </is>
      </c>
      <c r="C308" s="14">
        <f>SUMIFS(classified!M:M,classified!N:N,tbl_budget[[#This Row],[Classification]],classified!F:F,tbl_budget[[#This Row],[YearMonth]])</f>
        <v/>
      </c>
      <c r="D308" s="14" t="n">
        <v>0</v>
      </c>
    </row>
    <row r="309" hidden="1">
      <c r="A309" t="inlineStr">
        <is>
          <t>2020-07</t>
        </is>
      </c>
      <c r="B309" t="inlineStr">
        <is>
          <t>Transfer</t>
        </is>
      </c>
      <c r="C309" s="14">
        <f>SUMIFS(classified!M:M,classified!N:N,tbl_budget[[#This Row],[Classification]],classified!F:F,tbl_budget[[#This Row],[YearMonth]])</f>
        <v/>
      </c>
      <c r="D309" s="14" t="n">
        <v>0</v>
      </c>
    </row>
    <row r="310" hidden="1">
      <c r="A310" t="inlineStr">
        <is>
          <t>2020-07</t>
        </is>
      </c>
      <c r="B310" t="inlineStr">
        <is>
          <t>Travel</t>
        </is>
      </c>
      <c r="C310" s="14">
        <f>SUMIFS(classified!M:M,classified!N:N,tbl_budget[[#This Row],[Classification]],classified!F:F,tbl_budget[[#This Row],[YearMonth]])</f>
        <v/>
      </c>
      <c r="D310" s="14" t="n">
        <v>0</v>
      </c>
    </row>
    <row r="311" hidden="1">
      <c r="A311" t="inlineStr">
        <is>
          <t>2020-07</t>
        </is>
      </c>
      <c r="B311" t="inlineStr">
        <is>
          <t>Trips</t>
        </is>
      </c>
      <c r="C311" s="14">
        <f>SUMIFS(classified!M:M,classified!N:N,tbl_budget[[#This Row],[Classification]],classified!F:F,tbl_budget[[#This Row],[YearMonth]])</f>
        <v/>
      </c>
      <c r="D311" s="14" t="n">
        <v>0</v>
      </c>
    </row>
    <row r="312" hidden="1">
      <c r="A312" s="4" t="inlineStr">
        <is>
          <t>2020-08</t>
        </is>
      </c>
      <c r="B312" t="inlineStr">
        <is>
          <t>Banking</t>
        </is>
      </c>
      <c r="C312" s="14">
        <f>SUMIFS(classified!M:M,classified!N:N,tbl_budget[[#This Row],[Classification]],classified!F:F,tbl_budget[[#This Row],[YearMonth]])</f>
        <v/>
      </c>
      <c r="D312" s="14" t="n">
        <v>120</v>
      </c>
    </row>
    <row r="313" hidden="1">
      <c r="A313" t="inlineStr">
        <is>
          <t>2020-08</t>
        </is>
      </c>
      <c r="B313" t="inlineStr">
        <is>
          <t>Breakdown</t>
        </is>
      </c>
      <c r="C313" s="14">
        <f>SUMIFS(classified!M:M,classified!N:N,tbl_budget[[#This Row],[Classification]],classified!F:F,tbl_budget[[#This Row],[YearMonth]])</f>
        <v/>
      </c>
      <c r="D313" s="14" t="n">
        <v>0</v>
      </c>
    </row>
    <row r="314" hidden="1">
      <c r="A314" t="inlineStr">
        <is>
          <t>2020-08</t>
        </is>
      </c>
      <c r="B314" t="inlineStr">
        <is>
          <t>Car</t>
        </is>
      </c>
      <c r="C314" s="14">
        <f>SUMIFS(classified!M:M,classified!N:N,tbl_budget[[#This Row],[Classification]],classified!F:F,tbl_budget[[#This Row],[YearMonth]])</f>
        <v/>
      </c>
      <c r="D314" s="14" t="n">
        <v>0</v>
      </c>
    </row>
    <row r="315" hidden="1">
      <c r="A315" t="inlineStr">
        <is>
          <t>2020-08</t>
        </is>
      </c>
      <c r="B315" t="inlineStr">
        <is>
          <t>Cosmetics</t>
        </is>
      </c>
      <c r="C315" s="14">
        <f>SUMIFS(classified!M:M,classified!N:N,tbl_budget[[#This Row],[Classification]],classified!F:F,tbl_budget[[#This Row],[YearMonth]])</f>
        <v/>
      </c>
      <c r="D315" s="14" t="n">
        <v>0</v>
      </c>
    </row>
    <row r="316" hidden="1">
      <c r="A316" t="inlineStr">
        <is>
          <t>2020-08</t>
        </is>
      </c>
      <c r="B316" t="inlineStr">
        <is>
          <t>Eating out</t>
        </is>
      </c>
      <c r="C316" s="14">
        <f>SUMIFS(classified!M:M,classified!N:N,tbl_budget[[#This Row],[Classification]],classified!F:F,tbl_budget[[#This Row],[YearMonth]])</f>
        <v/>
      </c>
      <c r="D316" s="14" t="n">
        <v>0</v>
      </c>
    </row>
    <row r="317" hidden="1">
      <c r="A317" t="inlineStr">
        <is>
          <t>2020-08</t>
        </is>
      </c>
      <c r="B317" t="inlineStr">
        <is>
          <t>Electricity</t>
        </is>
      </c>
      <c r="C317" s="14">
        <f>SUMIFS(classified!M:M,classified!N:N,tbl_budget[[#This Row],[Classification]],classified!F:F,tbl_budget[[#This Row],[YearMonth]])</f>
        <v/>
      </c>
      <c r="D317" s="14" t="n">
        <v>250</v>
      </c>
    </row>
    <row r="318" hidden="1">
      <c r="A318" t="inlineStr">
        <is>
          <t>2020-08</t>
        </is>
      </c>
      <c r="B318" t="inlineStr">
        <is>
          <t>Entertainment</t>
        </is>
      </c>
      <c r="C318" s="14">
        <f>SUMIFS(classified!M:M,classified!N:N,tbl_budget[[#This Row],[Classification]],classified!F:F,tbl_budget[[#This Row],[YearMonth]])</f>
        <v/>
      </c>
      <c r="D318" s="14" t="n">
        <v>0</v>
      </c>
    </row>
    <row r="319" hidden="1">
      <c r="A319" t="inlineStr">
        <is>
          <t>2020-08</t>
        </is>
      </c>
      <c r="B319" t="inlineStr">
        <is>
          <t>Fashion</t>
        </is>
      </c>
      <c r="C319" s="14">
        <f>SUMIFS(classified!M:M,classified!N:N,tbl_budget[[#This Row],[Classification]],classified!F:F,tbl_budget[[#This Row],[YearMonth]])</f>
        <v/>
      </c>
      <c r="D319" s="14" t="n">
        <v>0</v>
      </c>
    </row>
    <row r="320" hidden="1">
      <c r="A320" t="inlineStr">
        <is>
          <t>2020-08</t>
        </is>
      </c>
      <c r="B320" t="inlineStr">
        <is>
          <t>Fitness</t>
        </is>
      </c>
      <c r="C320" s="14">
        <f>SUMIFS(classified!M:M,classified!N:N,tbl_budget[[#This Row],[Classification]],classified!F:F,tbl_budget[[#This Row],[YearMonth]])</f>
        <v/>
      </c>
      <c r="D320" s="14" t="n">
        <v>0</v>
      </c>
    </row>
    <row r="321" hidden="1">
      <c r="A321" t="inlineStr">
        <is>
          <t>2020-08</t>
        </is>
      </c>
      <c r="B321" t="inlineStr">
        <is>
          <t>Gifts</t>
        </is>
      </c>
      <c r="C321" s="14">
        <f>SUMIFS(classified!M:M,classified!N:N,tbl_budget[[#This Row],[Classification]],classified!F:F,tbl_budget[[#This Row],[YearMonth]])</f>
        <v/>
      </c>
      <c r="D321" s="14" t="n">
        <v>0</v>
      </c>
    </row>
    <row r="322" hidden="1">
      <c r="A322" t="inlineStr">
        <is>
          <t>2020-08</t>
        </is>
      </c>
      <c r="B322" t="inlineStr">
        <is>
          <t>Groceries</t>
        </is>
      </c>
      <c r="C322" s="14">
        <f>SUMIFS(classified!M:M,classified!N:N,tbl_budget[[#This Row],[Classification]],classified!F:F,tbl_budget[[#This Row],[YearMonth]])</f>
        <v/>
      </c>
      <c r="D322" s="14" t="n">
        <v>0</v>
      </c>
    </row>
    <row r="323" hidden="1">
      <c r="A323" t="inlineStr">
        <is>
          <t>2020-08</t>
        </is>
      </c>
      <c r="B323" t="inlineStr">
        <is>
          <t>Hobbies</t>
        </is>
      </c>
      <c r="C323" s="14">
        <f>SUMIFS(classified!M:M,classified!N:N,tbl_budget[[#This Row],[Classification]],classified!F:F,tbl_budget[[#This Row],[YearMonth]])</f>
        <v/>
      </c>
      <c r="D323" s="14" t="n">
        <v>0</v>
      </c>
    </row>
    <row r="324" hidden="1">
      <c r="A324" t="inlineStr">
        <is>
          <t>2020-08</t>
        </is>
      </c>
      <c r="B324" t="inlineStr">
        <is>
          <t>Home</t>
        </is>
      </c>
      <c r="C324" s="14">
        <f>SUMIFS(classified!M:M,classified!N:N,tbl_budget[[#This Row],[Classification]],classified!F:F,tbl_budget[[#This Row],[YearMonth]])</f>
        <v/>
      </c>
      <c r="D324" s="14" t="n">
        <v>0</v>
      </c>
    </row>
    <row r="325" hidden="1">
      <c r="A325" t="inlineStr">
        <is>
          <t>2020-08</t>
        </is>
      </c>
      <c r="B325" t="inlineStr">
        <is>
          <t>Income</t>
        </is>
      </c>
      <c r="C325" s="14">
        <f>SUMIFS(classified!M:M,classified!N:N,tbl_budget[[#This Row],[Classification]],classified!F:F,tbl_budget[[#This Row],[YearMonth]])</f>
        <v/>
      </c>
      <c r="D325" s="14" t="n">
        <v>0</v>
      </c>
    </row>
    <row r="326" hidden="1">
      <c r="A326" t="inlineStr">
        <is>
          <t>2020-08</t>
        </is>
      </c>
      <c r="B326" t="inlineStr">
        <is>
          <t>Insurance</t>
        </is>
      </c>
      <c r="C326" s="14">
        <f>SUMIFS(classified!M:M,classified!N:N,tbl_budget[[#This Row],[Classification]],classified!F:F,tbl_budget[[#This Row],[YearMonth]])</f>
        <v/>
      </c>
      <c r="D326" s="14" t="n">
        <v>0</v>
      </c>
    </row>
    <row r="327" hidden="1">
      <c r="A327" t="inlineStr">
        <is>
          <t>2020-08</t>
        </is>
      </c>
      <c r="B327" t="inlineStr">
        <is>
          <t>Interest</t>
        </is>
      </c>
      <c r="C327" s="14">
        <f>SUMIFS(classified!M:M,classified!N:N,tbl_budget[[#This Row],[Classification]],classified!F:F,tbl_budget[[#This Row],[YearMonth]])</f>
        <v/>
      </c>
      <c r="D327" s="14" t="n">
        <v>0</v>
      </c>
    </row>
    <row r="328" hidden="1">
      <c r="A328" t="inlineStr">
        <is>
          <t>2020-08</t>
        </is>
      </c>
      <c r="B328" t="inlineStr">
        <is>
          <t>Internet</t>
        </is>
      </c>
      <c r="C328" s="14">
        <f>SUMIFS(classified!M:M,classified!N:N,tbl_budget[[#This Row],[Classification]],classified!F:F,tbl_budget[[#This Row],[YearMonth]])</f>
        <v/>
      </c>
      <c r="D328" s="14" t="n">
        <v>0</v>
      </c>
    </row>
    <row r="329" hidden="1">
      <c r="A329" t="inlineStr">
        <is>
          <t>2020-08</t>
        </is>
      </c>
      <c r="B329" t="inlineStr">
        <is>
          <t>Investing</t>
        </is>
      </c>
      <c r="C329" s="14">
        <f>SUMIFS(classified!M:M,classified!N:N,tbl_budget[[#This Row],[Classification]],classified!F:F,tbl_budget[[#This Row],[YearMonth]])</f>
        <v/>
      </c>
      <c r="D329" s="14" t="n">
        <v>0</v>
      </c>
    </row>
    <row r="330" hidden="1">
      <c r="A330" t="inlineStr">
        <is>
          <t>2020-08</t>
        </is>
      </c>
      <c r="B330" t="inlineStr">
        <is>
          <t>Kirst-surance</t>
        </is>
      </c>
      <c r="C330" s="14">
        <f>SUMIFS(classified!M:M,classified!N:N,tbl_budget[[#This Row],[Classification]],classified!F:F,tbl_budget[[#This Row],[YearMonth]])</f>
        <v/>
      </c>
      <c r="D330" s="14" t="n">
        <v>0</v>
      </c>
    </row>
    <row r="331" hidden="1">
      <c r="A331" t="inlineStr">
        <is>
          <t>2020-08</t>
        </is>
      </c>
      <c r="B331" t="inlineStr">
        <is>
          <t>Medical</t>
        </is>
      </c>
      <c r="C331" s="14">
        <f>SUMIFS(classified!M:M,classified!N:N,tbl_budget[[#This Row],[Classification]],classified!F:F,tbl_budget[[#This Row],[YearMonth]])</f>
        <v/>
      </c>
      <c r="D331" s="14" t="n">
        <v>0</v>
      </c>
    </row>
    <row r="332" hidden="1">
      <c r="A332" t="inlineStr">
        <is>
          <t>2020-08</t>
        </is>
      </c>
      <c r="B332" t="inlineStr">
        <is>
          <t>Miles</t>
        </is>
      </c>
      <c r="C332" s="14">
        <f>SUMIFS(classified!M:M,classified!N:N,tbl_budget[[#This Row],[Classification]],classified!F:F,tbl_budget[[#This Row],[YearMonth]])</f>
        <v/>
      </c>
      <c r="D332" s="14" t="n">
        <v>0</v>
      </c>
    </row>
    <row r="333" hidden="1">
      <c r="A333" t="inlineStr">
        <is>
          <t>2020-08</t>
        </is>
      </c>
      <c r="B333" t="inlineStr">
        <is>
          <t>Phone</t>
        </is>
      </c>
      <c r="C333" s="14">
        <f>SUMIFS(classified!M:M,classified!N:N,tbl_budget[[#This Row],[Classification]],classified!F:F,tbl_budget[[#This Row],[YearMonth]])</f>
        <v/>
      </c>
      <c r="D333" s="14" t="n">
        <v>0</v>
      </c>
    </row>
    <row r="334" hidden="1">
      <c r="A334" t="inlineStr">
        <is>
          <t>2020-08</t>
        </is>
      </c>
      <c r="B334" t="inlineStr">
        <is>
          <t>Rent</t>
        </is>
      </c>
      <c r="C334" s="14">
        <f>SUMIFS(classified!M:M,classified!N:N,tbl_budget[[#This Row],[Classification]],classified!F:F,tbl_budget[[#This Row],[YearMonth]])</f>
        <v/>
      </c>
      <c r="D334" s="14" t="n">
        <v>7500</v>
      </c>
    </row>
    <row r="335" hidden="1">
      <c r="A335" t="inlineStr">
        <is>
          <t>2020-08</t>
        </is>
      </c>
      <c r="B335" t="inlineStr">
        <is>
          <t>Savings</t>
        </is>
      </c>
      <c r="C335" s="14">
        <f>SUMIFS(classified!M:M,classified!N:N,tbl_budget[[#This Row],[Classification]],classified!F:F,tbl_budget[[#This Row],[YearMonth]])</f>
        <v/>
      </c>
      <c r="D335" s="14" t="n">
        <v>0</v>
      </c>
    </row>
    <row r="336" hidden="1">
      <c r="A336" t="inlineStr">
        <is>
          <t>2020-08</t>
        </is>
      </c>
      <c r="B336" t="inlineStr">
        <is>
          <t>Tax</t>
        </is>
      </c>
      <c r="C336" s="14">
        <f>SUMIFS(classified!M:M,classified!N:N,tbl_budget[[#This Row],[Classification]],classified!F:F,tbl_budget[[#This Row],[YearMonth]])</f>
        <v/>
      </c>
      <c r="D336" s="14" t="n">
        <v>0</v>
      </c>
    </row>
    <row r="337" hidden="1">
      <c r="A337" t="inlineStr">
        <is>
          <t>2020-08</t>
        </is>
      </c>
      <c r="B337" t="inlineStr">
        <is>
          <t>Transfer</t>
        </is>
      </c>
      <c r="C337" s="14">
        <f>SUMIFS(classified!M:M,classified!N:N,tbl_budget[[#This Row],[Classification]],classified!F:F,tbl_budget[[#This Row],[YearMonth]])</f>
        <v/>
      </c>
      <c r="D337" s="14" t="n">
        <v>0</v>
      </c>
    </row>
    <row r="338" hidden="1">
      <c r="A338" t="inlineStr">
        <is>
          <t>2020-08</t>
        </is>
      </c>
      <c r="B338" t="inlineStr">
        <is>
          <t>Travel</t>
        </is>
      </c>
      <c r="C338" s="14">
        <f>SUMIFS(classified!M:M,classified!N:N,tbl_budget[[#This Row],[Classification]],classified!F:F,tbl_budget[[#This Row],[YearMonth]])</f>
        <v/>
      </c>
      <c r="D338" s="14" t="n">
        <v>0</v>
      </c>
    </row>
    <row r="339" hidden="1">
      <c r="A339" t="inlineStr">
        <is>
          <t>2020-08</t>
        </is>
      </c>
      <c r="B339" t="inlineStr">
        <is>
          <t>Trips</t>
        </is>
      </c>
      <c r="C339" s="14">
        <f>SUMIFS(classified!M:M,classified!N:N,tbl_budget[[#This Row],[Classification]],classified!F:F,tbl_budget[[#This Row],[YearMonth]])</f>
        <v/>
      </c>
      <c r="D339" s="14" t="n">
        <v>0</v>
      </c>
    </row>
    <row r="340" hidden="1">
      <c r="A340" t="inlineStr">
        <is>
          <t>2020-09</t>
        </is>
      </c>
      <c r="B340" t="inlineStr">
        <is>
          <t>Banking</t>
        </is>
      </c>
      <c r="C340" s="14">
        <f>SUMIFS(classified!M:M,classified!N:N,tbl_budget[[#This Row],[Classification]],classified!F:F,tbl_budget[[#This Row],[YearMonth]])</f>
        <v/>
      </c>
      <c r="D340" s="14" t="n">
        <v>120</v>
      </c>
    </row>
    <row r="341" hidden="1">
      <c r="A341" t="inlineStr">
        <is>
          <t>2020-09</t>
        </is>
      </c>
      <c r="B341" t="inlineStr">
        <is>
          <t>Breakdown</t>
        </is>
      </c>
      <c r="C341" s="14">
        <f>SUMIFS(classified!M:M,classified!N:N,tbl_budget[[#This Row],[Classification]],classified!F:F,tbl_budget[[#This Row],[YearMonth]])</f>
        <v/>
      </c>
      <c r="D341" s="14" t="n">
        <v>0</v>
      </c>
    </row>
    <row r="342" hidden="1">
      <c r="A342" t="inlineStr">
        <is>
          <t>2020-09</t>
        </is>
      </c>
      <c r="B342" t="inlineStr">
        <is>
          <t>Car</t>
        </is>
      </c>
      <c r="C342" s="14">
        <f>SUMIFS(classified!M:M,classified!N:N,tbl_budget[[#This Row],[Classification]],classified!F:F,tbl_budget[[#This Row],[YearMonth]])</f>
        <v/>
      </c>
      <c r="D342" s="14" t="n">
        <v>0</v>
      </c>
    </row>
    <row r="343" hidden="1">
      <c r="A343" t="inlineStr">
        <is>
          <t>2020-09</t>
        </is>
      </c>
      <c r="B343" t="inlineStr">
        <is>
          <t>Cosmetics</t>
        </is>
      </c>
      <c r="C343" s="14">
        <f>SUMIFS(classified!M:M,classified!N:N,tbl_budget[[#This Row],[Classification]],classified!F:F,tbl_budget[[#This Row],[YearMonth]])</f>
        <v/>
      </c>
      <c r="D343" s="14" t="n">
        <v>0</v>
      </c>
    </row>
    <row r="344" hidden="1">
      <c r="A344" t="inlineStr">
        <is>
          <t>2020-09</t>
        </is>
      </c>
      <c r="B344" t="inlineStr">
        <is>
          <t>Eating out</t>
        </is>
      </c>
      <c r="C344" s="14">
        <f>SUMIFS(classified!M:M,classified!N:N,tbl_budget[[#This Row],[Classification]],classified!F:F,tbl_budget[[#This Row],[YearMonth]])</f>
        <v/>
      </c>
      <c r="D344" s="14" t="n">
        <v>0</v>
      </c>
    </row>
    <row r="345" hidden="1">
      <c r="A345" t="inlineStr">
        <is>
          <t>2020-09</t>
        </is>
      </c>
      <c r="B345" t="inlineStr">
        <is>
          <t>Electricity</t>
        </is>
      </c>
      <c r="C345" s="14">
        <f>SUMIFS(classified!M:M,classified!N:N,tbl_budget[[#This Row],[Classification]],classified!F:F,tbl_budget[[#This Row],[YearMonth]])</f>
        <v/>
      </c>
      <c r="D345" s="14" t="n">
        <v>250</v>
      </c>
    </row>
    <row r="346" hidden="1">
      <c r="A346" t="inlineStr">
        <is>
          <t>2020-09</t>
        </is>
      </c>
      <c r="B346" t="inlineStr">
        <is>
          <t>Entertainment</t>
        </is>
      </c>
      <c r="C346" s="14">
        <f>SUMIFS(classified!M:M,classified!N:N,tbl_budget[[#This Row],[Classification]],classified!F:F,tbl_budget[[#This Row],[YearMonth]])</f>
        <v/>
      </c>
      <c r="D346" s="14" t="n">
        <v>0</v>
      </c>
    </row>
    <row r="347" hidden="1">
      <c r="A347" t="inlineStr">
        <is>
          <t>2020-09</t>
        </is>
      </c>
      <c r="B347" t="inlineStr">
        <is>
          <t>Fashion</t>
        </is>
      </c>
      <c r="C347" s="14">
        <f>SUMIFS(classified!M:M,classified!N:N,tbl_budget[[#This Row],[Classification]],classified!F:F,tbl_budget[[#This Row],[YearMonth]])</f>
        <v/>
      </c>
      <c r="D347" s="14" t="n">
        <v>0</v>
      </c>
    </row>
    <row r="348" hidden="1">
      <c r="A348" t="inlineStr">
        <is>
          <t>2020-09</t>
        </is>
      </c>
      <c r="B348" t="inlineStr">
        <is>
          <t>Fitness</t>
        </is>
      </c>
      <c r="C348" s="14">
        <f>SUMIFS(classified!M:M,classified!N:N,tbl_budget[[#This Row],[Classification]],classified!F:F,tbl_budget[[#This Row],[YearMonth]])</f>
        <v/>
      </c>
      <c r="D348" s="14" t="n">
        <v>0</v>
      </c>
    </row>
    <row r="349" hidden="1">
      <c r="A349" t="inlineStr">
        <is>
          <t>2020-09</t>
        </is>
      </c>
      <c r="B349" t="inlineStr">
        <is>
          <t>Gifts</t>
        </is>
      </c>
      <c r="C349" s="14">
        <f>SUMIFS(classified!M:M,classified!N:N,tbl_budget[[#This Row],[Classification]],classified!F:F,tbl_budget[[#This Row],[YearMonth]])</f>
        <v/>
      </c>
      <c r="D349" s="14" t="n">
        <v>0</v>
      </c>
    </row>
    <row r="350" hidden="1">
      <c r="A350" t="inlineStr">
        <is>
          <t>2020-09</t>
        </is>
      </c>
      <c r="B350" t="inlineStr">
        <is>
          <t>Groceries</t>
        </is>
      </c>
      <c r="C350" s="14">
        <f>SUMIFS(classified!M:M,classified!N:N,tbl_budget[[#This Row],[Classification]],classified!F:F,tbl_budget[[#This Row],[YearMonth]])</f>
        <v/>
      </c>
      <c r="D350" s="14" t="n">
        <v>0</v>
      </c>
    </row>
    <row r="351" hidden="1">
      <c r="A351" t="inlineStr">
        <is>
          <t>2020-09</t>
        </is>
      </c>
      <c r="B351" t="inlineStr">
        <is>
          <t>Hobbies</t>
        </is>
      </c>
      <c r="C351" s="14">
        <f>SUMIFS(classified!M:M,classified!N:N,tbl_budget[[#This Row],[Classification]],classified!F:F,tbl_budget[[#This Row],[YearMonth]])</f>
        <v/>
      </c>
      <c r="D351" s="14" t="n">
        <v>0</v>
      </c>
    </row>
    <row r="352" hidden="1">
      <c r="A352" t="inlineStr">
        <is>
          <t>2020-09</t>
        </is>
      </c>
      <c r="B352" t="inlineStr">
        <is>
          <t>Home</t>
        </is>
      </c>
      <c r="C352" s="14">
        <f>SUMIFS(classified!M:M,classified!N:N,tbl_budget[[#This Row],[Classification]],classified!F:F,tbl_budget[[#This Row],[YearMonth]])</f>
        <v/>
      </c>
      <c r="D352" s="14" t="n">
        <v>0</v>
      </c>
    </row>
    <row r="353" hidden="1">
      <c r="A353" t="inlineStr">
        <is>
          <t>2020-09</t>
        </is>
      </c>
      <c r="B353" t="inlineStr">
        <is>
          <t>Income</t>
        </is>
      </c>
      <c r="C353" s="14">
        <f>SUMIFS(classified!M:M,classified!N:N,tbl_budget[[#This Row],[Classification]],classified!F:F,tbl_budget[[#This Row],[YearMonth]])</f>
        <v/>
      </c>
      <c r="D353" s="14" t="n">
        <v>0</v>
      </c>
    </row>
    <row r="354" hidden="1">
      <c r="A354" t="inlineStr">
        <is>
          <t>2020-09</t>
        </is>
      </c>
      <c r="B354" t="inlineStr">
        <is>
          <t>Insurance</t>
        </is>
      </c>
      <c r="C354" s="14">
        <f>SUMIFS(classified!M:M,classified!N:N,tbl_budget[[#This Row],[Classification]],classified!F:F,tbl_budget[[#This Row],[YearMonth]])</f>
        <v/>
      </c>
      <c r="D354" s="14" t="n">
        <v>0</v>
      </c>
    </row>
    <row r="355" hidden="1">
      <c r="A355" t="inlineStr">
        <is>
          <t>2020-09</t>
        </is>
      </c>
      <c r="B355" t="inlineStr">
        <is>
          <t>Interest</t>
        </is>
      </c>
      <c r="C355" s="14">
        <f>SUMIFS(classified!M:M,classified!N:N,tbl_budget[[#This Row],[Classification]],classified!F:F,tbl_budget[[#This Row],[YearMonth]])</f>
        <v/>
      </c>
      <c r="D355" s="14" t="n">
        <v>0</v>
      </c>
    </row>
    <row r="356" hidden="1">
      <c r="A356" s="4" t="inlineStr">
        <is>
          <t>2020-09</t>
        </is>
      </c>
      <c r="B356" t="inlineStr">
        <is>
          <t>Internet</t>
        </is>
      </c>
      <c r="C356" s="14">
        <f>SUMIFS(classified!M:M,classified!N:N,tbl_budget[[#This Row],[Classification]],classified!F:F,tbl_budget[[#This Row],[YearMonth]])</f>
        <v/>
      </c>
      <c r="D356" s="14" t="n">
        <v>0</v>
      </c>
    </row>
    <row r="357" hidden="1">
      <c r="A357" t="inlineStr">
        <is>
          <t>2020-09</t>
        </is>
      </c>
      <c r="B357" t="inlineStr">
        <is>
          <t>Investing</t>
        </is>
      </c>
      <c r="C357" s="14">
        <f>SUMIFS(classified!M:M,classified!N:N,tbl_budget[[#This Row],[Classification]],classified!F:F,tbl_budget[[#This Row],[YearMonth]])</f>
        <v/>
      </c>
      <c r="D357" s="14" t="n">
        <v>0</v>
      </c>
    </row>
    <row r="358" hidden="1">
      <c r="A358" t="inlineStr">
        <is>
          <t>2020-09</t>
        </is>
      </c>
      <c r="B358" t="inlineStr">
        <is>
          <t>Kirst-surance</t>
        </is>
      </c>
      <c r="C358" s="14">
        <f>SUMIFS(classified!M:M,classified!N:N,tbl_budget[[#This Row],[Classification]],classified!F:F,tbl_budget[[#This Row],[YearMonth]])</f>
        <v/>
      </c>
      <c r="D358" s="14" t="n">
        <v>0</v>
      </c>
    </row>
    <row r="359" hidden="1">
      <c r="A359" t="inlineStr">
        <is>
          <t>2020-09</t>
        </is>
      </c>
      <c r="B359" t="inlineStr">
        <is>
          <t>Medical</t>
        </is>
      </c>
      <c r="C359" s="14">
        <f>SUMIFS(classified!M:M,classified!N:N,tbl_budget[[#This Row],[Classification]],classified!F:F,tbl_budget[[#This Row],[YearMonth]])</f>
        <v/>
      </c>
      <c r="D359" s="14" t="n">
        <v>0</v>
      </c>
    </row>
    <row r="360" hidden="1">
      <c r="A360" t="inlineStr">
        <is>
          <t>2020-09</t>
        </is>
      </c>
      <c r="B360" t="inlineStr">
        <is>
          <t>Miles</t>
        </is>
      </c>
      <c r="C360" s="14">
        <f>SUMIFS(classified!M:M,classified!N:N,tbl_budget[[#This Row],[Classification]],classified!F:F,tbl_budget[[#This Row],[YearMonth]])</f>
        <v/>
      </c>
      <c r="D360" s="14" t="n">
        <v>0</v>
      </c>
    </row>
    <row r="361" hidden="1">
      <c r="A361" t="inlineStr">
        <is>
          <t>2020-09</t>
        </is>
      </c>
      <c r="B361" t="inlineStr">
        <is>
          <t>Phone</t>
        </is>
      </c>
      <c r="C361" s="14">
        <f>SUMIFS(classified!M:M,classified!N:N,tbl_budget[[#This Row],[Classification]],classified!F:F,tbl_budget[[#This Row],[YearMonth]])</f>
        <v/>
      </c>
      <c r="D361" s="14" t="n">
        <v>0</v>
      </c>
    </row>
    <row r="362" hidden="1">
      <c r="A362" t="inlineStr">
        <is>
          <t>2020-09</t>
        </is>
      </c>
      <c r="B362" t="inlineStr">
        <is>
          <t>Rent</t>
        </is>
      </c>
      <c r="C362" s="14">
        <f>SUMIFS(classified!M:M,classified!N:N,tbl_budget[[#This Row],[Classification]],classified!F:F,tbl_budget[[#This Row],[YearMonth]])</f>
        <v/>
      </c>
      <c r="D362" s="14" t="n">
        <v>7500</v>
      </c>
    </row>
    <row r="363" hidden="1">
      <c r="A363" t="inlineStr">
        <is>
          <t>2020-09</t>
        </is>
      </c>
      <c r="B363" t="inlineStr">
        <is>
          <t>Savings</t>
        </is>
      </c>
      <c r="C363" s="14">
        <f>SUMIFS(classified!M:M,classified!N:N,tbl_budget[[#This Row],[Classification]],classified!F:F,tbl_budget[[#This Row],[YearMonth]])</f>
        <v/>
      </c>
      <c r="D363" s="14" t="n">
        <v>0</v>
      </c>
    </row>
    <row r="364" hidden="1">
      <c r="A364" t="inlineStr">
        <is>
          <t>2020-09</t>
        </is>
      </c>
      <c r="B364" t="inlineStr">
        <is>
          <t>Tax</t>
        </is>
      </c>
      <c r="C364" s="14">
        <f>SUMIFS(classified!M:M,classified!N:N,tbl_budget[[#This Row],[Classification]],classified!F:F,tbl_budget[[#This Row],[YearMonth]])</f>
        <v/>
      </c>
      <c r="D364" s="14" t="n">
        <v>0</v>
      </c>
    </row>
    <row r="365" hidden="1">
      <c r="A365" t="inlineStr">
        <is>
          <t>2020-09</t>
        </is>
      </c>
      <c r="B365" t="inlineStr">
        <is>
          <t>Transfer</t>
        </is>
      </c>
      <c r="C365" s="14">
        <f>SUMIFS(classified!M:M,classified!N:N,tbl_budget[[#This Row],[Classification]],classified!F:F,tbl_budget[[#This Row],[YearMonth]])</f>
        <v/>
      </c>
      <c r="D365" s="14" t="n">
        <v>0</v>
      </c>
    </row>
    <row r="366" hidden="1">
      <c r="A366" t="inlineStr">
        <is>
          <t>2020-09</t>
        </is>
      </c>
      <c r="B366" t="inlineStr">
        <is>
          <t>Travel</t>
        </is>
      </c>
      <c r="C366" s="14">
        <f>SUMIFS(classified!M:M,classified!N:N,tbl_budget[[#This Row],[Classification]],classified!F:F,tbl_budget[[#This Row],[YearMonth]])</f>
        <v/>
      </c>
      <c r="D366" s="14" t="n">
        <v>0</v>
      </c>
    </row>
    <row r="367" hidden="1">
      <c r="A367" t="inlineStr">
        <is>
          <t>2020-09</t>
        </is>
      </c>
      <c r="B367" t="inlineStr">
        <is>
          <t>Trips</t>
        </is>
      </c>
      <c r="C367" s="14">
        <f>SUMIFS(classified!M:M,classified!N:N,tbl_budget[[#This Row],[Classification]],classified!F:F,tbl_budget[[#This Row],[YearMonth]])</f>
        <v/>
      </c>
      <c r="D367" s="14" t="n">
        <v>0</v>
      </c>
    </row>
    <row r="368" hidden="1">
      <c r="A368" t="inlineStr">
        <is>
          <t>2020-10</t>
        </is>
      </c>
      <c r="B368" t="inlineStr">
        <is>
          <t>Banking</t>
        </is>
      </c>
      <c r="C368" s="14">
        <f>SUMIFS(classified!M:M,classified!N:N,tbl_budget[[#This Row],[Classification]],classified!F:F,tbl_budget[[#This Row],[YearMonth]])</f>
        <v/>
      </c>
      <c r="D368" s="14" t="n">
        <v>120</v>
      </c>
    </row>
    <row r="369" hidden="1">
      <c r="A369" t="inlineStr">
        <is>
          <t>2020-10</t>
        </is>
      </c>
      <c r="B369" t="inlineStr">
        <is>
          <t>Breakdown</t>
        </is>
      </c>
      <c r="C369" s="14">
        <f>SUMIFS(classified!M:M,classified!N:N,tbl_budget[[#This Row],[Classification]],classified!F:F,tbl_budget[[#This Row],[YearMonth]])</f>
        <v/>
      </c>
      <c r="D369" s="14" t="n">
        <v>0</v>
      </c>
    </row>
    <row r="370" hidden="1">
      <c r="A370" t="inlineStr">
        <is>
          <t>2020-10</t>
        </is>
      </c>
      <c r="B370" t="inlineStr">
        <is>
          <t>Car</t>
        </is>
      </c>
      <c r="C370" s="14">
        <f>SUMIFS(classified!M:M,classified!N:N,tbl_budget[[#This Row],[Classification]],classified!F:F,tbl_budget[[#This Row],[YearMonth]])</f>
        <v/>
      </c>
      <c r="D370" s="14" t="n">
        <v>0</v>
      </c>
    </row>
    <row r="371" hidden="1">
      <c r="A371" t="inlineStr">
        <is>
          <t>2020-10</t>
        </is>
      </c>
      <c r="B371" t="inlineStr">
        <is>
          <t>Cosmetics</t>
        </is>
      </c>
      <c r="C371" s="14">
        <f>SUMIFS(classified!M:M,classified!N:N,tbl_budget[[#This Row],[Classification]],classified!F:F,tbl_budget[[#This Row],[YearMonth]])</f>
        <v/>
      </c>
      <c r="D371" s="14" t="n">
        <v>0</v>
      </c>
    </row>
    <row r="372" hidden="1">
      <c r="A372" t="inlineStr">
        <is>
          <t>2020-10</t>
        </is>
      </c>
      <c r="B372" t="inlineStr">
        <is>
          <t>Eating out</t>
        </is>
      </c>
      <c r="C372" s="14">
        <f>SUMIFS(classified!M:M,classified!N:N,tbl_budget[[#This Row],[Classification]],classified!F:F,tbl_budget[[#This Row],[YearMonth]])</f>
        <v/>
      </c>
      <c r="D372" s="14" t="n">
        <v>0</v>
      </c>
    </row>
    <row r="373" hidden="1">
      <c r="A373" t="inlineStr">
        <is>
          <t>2020-10</t>
        </is>
      </c>
      <c r="B373" t="inlineStr">
        <is>
          <t>Electricity</t>
        </is>
      </c>
      <c r="C373" s="14">
        <f>SUMIFS(classified!M:M,classified!N:N,tbl_budget[[#This Row],[Classification]],classified!F:F,tbl_budget[[#This Row],[YearMonth]])</f>
        <v/>
      </c>
      <c r="D373" s="14" t="n">
        <v>250</v>
      </c>
    </row>
    <row r="374" hidden="1">
      <c r="A374" t="inlineStr">
        <is>
          <t>2020-10</t>
        </is>
      </c>
      <c r="B374" t="inlineStr">
        <is>
          <t>Entertainment</t>
        </is>
      </c>
      <c r="C374" s="14">
        <f>SUMIFS(classified!M:M,classified!N:N,tbl_budget[[#This Row],[Classification]],classified!F:F,tbl_budget[[#This Row],[YearMonth]])</f>
        <v/>
      </c>
      <c r="D374" s="14" t="n">
        <v>0</v>
      </c>
    </row>
    <row r="375" hidden="1">
      <c r="A375" t="inlineStr">
        <is>
          <t>2020-10</t>
        </is>
      </c>
      <c r="B375" t="inlineStr">
        <is>
          <t>Fashion</t>
        </is>
      </c>
      <c r="C375" s="14">
        <f>SUMIFS(classified!M:M,classified!N:N,tbl_budget[[#This Row],[Classification]],classified!F:F,tbl_budget[[#This Row],[YearMonth]])</f>
        <v/>
      </c>
      <c r="D375" s="14" t="n">
        <v>0</v>
      </c>
    </row>
    <row r="376" hidden="1">
      <c r="A376" t="inlineStr">
        <is>
          <t>2020-10</t>
        </is>
      </c>
      <c r="B376" t="inlineStr">
        <is>
          <t>Fitness</t>
        </is>
      </c>
      <c r="C376" s="14">
        <f>SUMIFS(classified!M:M,classified!N:N,tbl_budget[[#This Row],[Classification]],classified!F:F,tbl_budget[[#This Row],[YearMonth]])</f>
        <v/>
      </c>
      <c r="D376" s="14" t="n">
        <v>0</v>
      </c>
    </row>
    <row r="377" hidden="1">
      <c r="A377" t="inlineStr">
        <is>
          <t>2020-10</t>
        </is>
      </c>
      <c r="B377" t="inlineStr">
        <is>
          <t>Gifts</t>
        </is>
      </c>
      <c r="C377" s="14">
        <f>SUMIFS(classified!M:M,classified!N:N,tbl_budget[[#This Row],[Classification]],classified!F:F,tbl_budget[[#This Row],[YearMonth]])</f>
        <v/>
      </c>
      <c r="D377" s="14" t="n">
        <v>0</v>
      </c>
    </row>
    <row r="378" hidden="1">
      <c r="A378" t="inlineStr">
        <is>
          <t>2020-10</t>
        </is>
      </c>
      <c r="B378" t="inlineStr">
        <is>
          <t>Groceries</t>
        </is>
      </c>
      <c r="C378" s="14">
        <f>SUMIFS(classified!M:M,classified!N:N,tbl_budget[[#This Row],[Classification]],classified!F:F,tbl_budget[[#This Row],[YearMonth]])</f>
        <v/>
      </c>
      <c r="D378" s="14" t="n">
        <v>0</v>
      </c>
    </row>
    <row r="379" hidden="1">
      <c r="A379" t="inlineStr">
        <is>
          <t>2020-10</t>
        </is>
      </c>
      <c r="B379" t="inlineStr">
        <is>
          <t>Hobbies</t>
        </is>
      </c>
      <c r="C379" s="14">
        <f>SUMIFS(classified!M:M,classified!N:N,tbl_budget[[#This Row],[Classification]],classified!F:F,tbl_budget[[#This Row],[YearMonth]])</f>
        <v/>
      </c>
      <c r="D379" s="14" t="n">
        <v>0</v>
      </c>
    </row>
    <row r="380" hidden="1">
      <c r="A380" t="inlineStr">
        <is>
          <t>2020-10</t>
        </is>
      </c>
      <c r="B380" t="inlineStr">
        <is>
          <t>Home</t>
        </is>
      </c>
      <c r="C380" s="14">
        <f>SUMIFS(classified!M:M,classified!N:N,tbl_budget[[#This Row],[Classification]],classified!F:F,tbl_budget[[#This Row],[YearMonth]])</f>
        <v/>
      </c>
      <c r="D380" s="14" t="n">
        <v>0</v>
      </c>
    </row>
    <row r="381" hidden="1">
      <c r="A381" t="inlineStr">
        <is>
          <t>2020-10</t>
        </is>
      </c>
      <c r="B381" t="inlineStr">
        <is>
          <t>Income</t>
        </is>
      </c>
      <c r="C381" s="14">
        <f>SUMIFS(classified!M:M,classified!N:N,tbl_budget[[#This Row],[Classification]],classified!F:F,tbl_budget[[#This Row],[YearMonth]])</f>
        <v/>
      </c>
      <c r="D381" s="14" t="n">
        <v>0</v>
      </c>
    </row>
    <row r="382" hidden="1">
      <c r="A382" t="inlineStr">
        <is>
          <t>2020-10</t>
        </is>
      </c>
      <c r="B382" t="inlineStr">
        <is>
          <t>Insurance</t>
        </is>
      </c>
      <c r="C382" s="14">
        <f>SUMIFS(classified!M:M,classified!N:N,tbl_budget[[#This Row],[Classification]],classified!F:F,tbl_budget[[#This Row],[YearMonth]])</f>
        <v/>
      </c>
      <c r="D382" s="14" t="n">
        <v>0</v>
      </c>
    </row>
    <row r="383" hidden="1">
      <c r="A383" t="inlineStr">
        <is>
          <t>2020-10</t>
        </is>
      </c>
      <c r="B383" t="inlineStr">
        <is>
          <t>Interest</t>
        </is>
      </c>
      <c r="C383" s="14">
        <f>SUMIFS(classified!M:M,classified!N:N,tbl_budget[[#This Row],[Classification]],classified!F:F,tbl_budget[[#This Row],[YearMonth]])</f>
        <v/>
      </c>
      <c r="D383" s="14" t="n">
        <v>0</v>
      </c>
    </row>
    <row r="384" hidden="1">
      <c r="A384" t="inlineStr">
        <is>
          <t>2020-10</t>
        </is>
      </c>
      <c r="B384" t="inlineStr">
        <is>
          <t>Internet</t>
        </is>
      </c>
      <c r="C384" s="14">
        <f>SUMIFS(classified!M:M,classified!N:N,tbl_budget[[#This Row],[Classification]],classified!F:F,tbl_budget[[#This Row],[YearMonth]])</f>
        <v/>
      </c>
      <c r="D384" s="14" t="n">
        <v>0</v>
      </c>
    </row>
    <row r="385" hidden="1">
      <c r="A385" t="inlineStr">
        <is>
          <t>2020-10</t>
        </is>
      </c>
      <c r="B385" t="inlineStr">
        <is>
          <t>Investing</t>
        </is>
      </c>
      <c r="C385" s="14">
        <f>SUMIFS(classified!M:M,classified!N:N,tbl_budget[[#This Row],[Classification]],classified!F:F,tbl_budget[[#This Row],[YearMonth]])</f>
        <v/>
      </c>
      <c r="D385" s="14" t="n">
        <v>0</v>
      </c>
    </row>
    <row r="386" hidden="1">
      <c r="A386" t="inlineStr">
        <is>
          <t>2020-10</t>
        </is>
      </c>
      <c r="B386" t="inlineStr">
        <is>
          <t>Kirst-surance</t>
        </is>
      </c>
      <c r="C386" s="14">
        <f>SUMIFS(classified!M:M,classified!N:N,tbl_budget[[#This Row],[Classification]],classified!F:F,tbl_budget[[#This Row],[YearMonth]])</f>
        <v/>
      </c>
      <c r="D386" s="14" t="n">
        <v>0</v>
      </c>
    </row>
    <row r="387" hidden="1">
      <c r="A387" t="inlineStr">
        <is>
          <t>2020-10</t>
        </is>
      </c>
      <c r="B387" t="inlineStr">
        <is>
          <t>Medical</t>
        </is>
      </c>
      <c r="C387" s="14">
        <f>SUMIFS(classified!M:M,classified!N:N,tbl_budget[[#This Row],[Classification]],classified!F:F,tbl_budget[[#This Row],[YearMonth]])</f>
        <v/>
      </c>
      <c r="D387" s="14" t="n">
        <v>0</v>
      </c>
    </row>
    <row r="388" hidden="1">
      <c r="A388" t="inlineStr">
        <is>
          <t>2020-10</t>
        </is>
      </c>
      <c r="B388" t="inlineStr">
        <is>
          <t>Miles</t>
        </is>
      </c>
      <c r="C388" s="14">
        <f>SUMIFS(classified!M:M,classified!N:N,tbl_budget[[#This Row],[Classification]],classified!F:F,tbl_budget[[#This Row],[YearMonth]])</f>
        <v/>
      </c>
      <c r="D388" s="14" t="n">
        <v>0</v>
      </c>
    </row>
    <row r="389" hidden="1">
      <c r="A389" t="inlineStr">
        <is>
          <t>2020-10</t>
        </is>
      </c>
      <c r="B389" t="inlineStr">
        <is>
          <t>Phone</t>
        </is>
      </c>
      <c r="C389" s="14">
        <f>SUMIFS(classified!M:M,classified!N:N,tbl_budget[[#This Row],[Classification]],classified!F:F,tbl_budget[[#This Row],[YearMonth]])</f>
        <v/>
      </c>
      <c r="D389" s="14" t="n">
        <v>0</v>
      </c>
    </row>
    <row r="390" hidden="1">
      <c r="A390" t="inlineStr">
        <is>
          <t>2020-10</t>
        </is>
      </c>
      <c r="B390" t="inlineStr">
        <is>
          <t>Rent</t>
        </is>
      </c>
      <c r="C390" s="14">
        <f>SUMIFS(classified!M:M,classified!N:N,tbl_budget[[#This Row],[Classification]],classified!F:F,tbl_budget[[#This Row],[YearMonth]])</f>
        <v/>
      </c>
      <c r="D390" s="14" t="n">
        <v>7500</v>
      </c>
    </row>
    <row r="391" hidden="1">
      <c r="A391" t="inlineStr">
        <is>
          <t>2020-10</t>
        </is>
      </c>
      <c r="B391" t="inlineStr">
        <is>
          <t>Savings</t>
        </is>
      </c>
      <c r="C391" s="14">
        <f>SUMIFS(classified!M:M,classified!N:N,tbl_budget[[#This Row],[Classification]],classified!F:F,tbl_budget[[#This Row],[YearMonth]])</f>
        <v/>
      </c>
      <c r="D391" s="14" t="n">
        <v>0</v>
      </c>
    </row>
    <row r="392" hidden="1">
      <c r="A392" t="inlineStr">
        <is>
          <t>2020-10</t>
        </is>
      </c>
      <c r="B392" t="inlineStr">
        <is>
          <t>Tax</t>
        </is>
      </c>
      <c r="C392" s="14">
        <f>SUMIFS(classified!M:M,classified!N:N,tbl_budget[[#This Row],[Classification]],classified!F:F,tbl_budget[[#This Row],[YearMonth]])</f>
        <v/>
      </c>
      <c r="D392" s="14" t="n">
        <v>0</v>
      </c>
    </row>
    <row r="393" hidden="1">
      <c r="A393" t="inlineStr">
        <is>
          <t>2020-10</t>
        </is>
      </c>
      <c r="B393" t="inlineStr">
        <is>
          <t>Transfer</t>
        </is>
      </c>
      <c r="C393" s="14">
        <f>SUMIFS(classified!M:M,classified!N:N,tbl_budget[[#This Row],[Classification]],classified!F:F,tbl_budget[[#This Row],[YearMonth]])</f>
        <v/>
      </c>
      <c r="D393" s="14" t="n">
        <v>0</v>
      </c>
    </row>
    <row r="394" hidden="1">
      <c r="A394" t="inlineStr">
        <is>
          <t>2020-10</t>
        </is>
      </c>
      <c r="B394" t="inlineStr">
        <is>
          <t>Travel</t>
        </is>
      </c>
      <c r="C394" s="14">
        <f>SUMIFS(classified!M:M,classified!N:N,tbl_budget[[#This Row],[Classification]],classified!F:F,tbl_budget[[#This Row],[YearMonth]])</f>
        <v/>
      </c>
      <c r="D394" s="14" t="n">
        <v>0</v>
      </c>
    </row>
    <row r="395" hidden="1">
      <c r="A395" t="inlineStr">
        <is>
          <t>2020-10</t>
        </is>
      </c>
      <c r="B395" t="inlineStr">
        <is>
          <t>Trips</t>
        </is>
      </c>
      <c r="C395" s="14">
        <f>SUMIFS(classified!M:M,classified!N:N,tbl_budget[[#This Row],[Classification]],classified!F:F,tbl_budget[[#This Row],[YearMonth]])</f>
        <v/>
      </c>
      <c r="D395" s="14" t="n">
        <v>0</v>
      </c>
    </row>
    <row r="396" hidden="1">
      <c r="A396" t="inlineStr">
        <is>
          <t>2020-11</t>
        </is>
      </c>
      <c r="B396" t="inlineStr">
        <is>
          <t>Banking</t>
        </is>
      </c>
      <c r="C396" s="14">
        <f>SUMIFS(classified!M:M,classified!N:N,tbl_budget[[#This Row],[Classification]],classified!F:F,tbl_budget[[#This Row],[YearMonth]])</f>
        <v/>
      </c>
      <c r="D396" s="14" t="n">
        <v>120</v>
      </c>
    </row>
    <row r="397" hidden="1">
      <c r="A397" t="inlineStr">
        <is>
          <t>2020-11</t>
        </is>
      </c>
      <c r="B397" t="inlineStr">
        <is>
          <t>Breakdown</t>
        </is>
      </c>
      <c r="C397" s="14">
        <f>SUMIFS(classified!M:M,classified!N:N,tbl_budget[[#This Row],[Classification]],classified!F:F,tbl_budget[[#This Row],[YearMonth]])</f>
        <v/>
      </c>
      <c r="D397" s="14" t="n">
        <v>0</v>
      </c>
    </row>
    <row r="398" hidden="1">
      <c r="A398" t="inlineStr">
        <is>
          <t>2020-11</t>
        </is>
      </c>
      <c r="B398" t="inlineStr">
        <is>
          <t>Car</t>
        </is>
      </c>
      <c r="C398" s="14">
        <f>SUMIFS(classified!M:M,classified!N:N,tbl_budget[[#This Row],[Classification]],classified!F:F,tbl_budget[[#This Row],[YearMonth]])</f>
        <v/>
      </c>
      <c r="D398" s="14" t="n">
        <v>0</v>
      </c>
    </row>
    <row r="399" hidden="1">
      <c r="A399" t="inlineStr">
        <is>
          <t>2020-11</t>
        </is>
      </c>
      <c r="B399" t="inlineStr">
        <is>
          <t>Cosmetics</t>
        </is>
      </c>
      <c r="C399" s="14">
        <f>SUMIFS(classified!M:M,classified!N:N,tbl_budget[[#This Row],[Classification]],classified!F:F,tbl_budget[[#This Row],[YearMonth]])</f>
        <v/>
      </c>
      <c r="D399" s="14" t="n">
        <v>0</v>
      </c>
    </row>
    <row r="400" hidden="1">
      <c r="A400" s="4" t="inlineStr">
        <is>
          <t>2020-11</t>
        </is>
      </c>
      <c r="B400" t="inlineStr">
        <is>
          <t>Eating out</t>
        </is>
      </c>
      <c r="C400" s="14">
        <f>SUMIFS(classified!M:M,classified!N:N,tbl_budget[[#This Row],[Classification]],classified!F:F,tbl_budget[[#This Row],[YearMonth]])</f>
        <v/>
      </c>
      <c r="D400" s="14" t="n">
        <v>0</v>
      </c>
    </row>
    <row r="401" hidden="1">
      <c r="A401" t="inlineStr">
        <is>
          <t>2020-11</t>
        </is>
      </c>
      <c r="B401" t="inlineStr">
        <is>
          <t>Electricity</t>
        </is>
      </c>
      <c r="C401" s="14">
        <f>SUMIFS(classified!M:M,classified!N:N,tbl_budget[[#This Row],[Classification]],classified!F:F,tbl_budget[[#This Row],[YearMonth]])</f>
        <v/>
      </c>
      <c r="D401" s="14" t="n">
        <v>250</v>
      </c>
    </row>
    <row r="402" hidden="1">
      <c r="A402" t="inlineStr">
        <is>
          <t>2020-11</t>
        </is>
      </c>
      <c r="B402" t="inlineStr">
        <is>
          <t>Entertainment</t>
        </is>
      </c>
      <c r="C402" s="14">
        <f>SUMIFS(classified!M:M,classified!N:N,tbl_budget[[#This Row],[Classification]],classified!F:F,tbl_budget[[#This Row],[YearMonth]])</f>
        <v/>
      </c>
      <c r="D402" s="14" t="n">
        <v>0</v>
      </c>
    </row>
    <row r="403" hidden="1">
      <c r="A403" t="inlineStr">
        <is>
          <t>2020-11</t>
        </is>
      </c>
      <c r="B403" t="inlineStr">
        <is>
          <t>Fashion</t>
        </is>
      </c>
      <c r="C403" s="14">
        <f>SUMIFS(classified!M:M,classified!N:N,tbl_budget[[#This Row],[Classification]],classified!F:F,tbl_budget[[#This Row],[YearMonth]])</f>
        <v/>
      </c>
      <c r="D403" s="14" t="n">
        <v>0</v>
      </c>
    </row>
    <row r="404" hidden="1">
      <c r="A404" t="inlineStr">
        <is>
          <t>2020-11</t>
        </is>
      </c>
      <c r="B404" t="inlineStr">
        <is>
          <t>Fitness</t>
        </is>
      </c>
      <c r="C404" s="14">
        <f>SUMIFS(classified!M:M,classified!N:N,tbl_budget[[#This Row],[Classification]],classified!F:F,tbl_budget[[#This Row],[YearMonth]])</f>
        <v/>
      </c>
      <c r="D404" s="14" t="n">
        <v>0</v>
      </c>
    </row>
    <row r="405" hidden="1">
      <c r="A405" t="inlineStr">
        <is>
          <t>2020-11</t>
        </is>
      </c>
      <c r="B405" t="inlineStr">
        <is>
          <t>Gifts</t>
        </is>
      </c>
      <c r="C405" s="14">
        <f>SUMIFS(classified!M:M,classified!N:N,tbl_budget[[#This Row],[Classification]],classified!F:F,tbl_budget[[#This Row],[YearMonth]])</f>
        <v/>
      </c>
      <c r="D405" s="14" t="n">
        <v>0</v>
      </c>
    </row>
    <row r="406" hidden="1">
      <c r="A406" t="inlineStr">
        <is>
          <t>2020-11</t>
        </is>
      </c>
      <c r="B406" t="inlineStr">
        <is>
          <t>Groceries</t>
        </is>
      </c>
      <c r="C406" s="14">
        <f>SUMIFS(classified!M:M,classified!N:N,tbl_budget[[#This Row],[Classification]],classified!F:F,tbl_budget[[#This Row],[YearMonth]])</f>
        <v/>
      </c>
      <c r="D406" s="14" t="n">
        <v>0</v>
      </c>
    </row>
    <row r="407" hidden="1">
      <c r="A407" t="inlineStr">
        <is>
          <t>2020-11</t>
        </is>
      </c>
      <c r="B407" t="inlineStr">
        <is>
          <t>Hobbies</t>
        </is>
      </c>
      <c r="C407" s="14">
        <f>SUMIFS(classified!M:M,classified!N:N,tbl_budget[[#This Row],[Classification]],classified!F:F,tbl_budget[[#This Row],[YearMonth]])</f>
        <v/>
      </c>
      <c r="D407" s="14" t="n">
        <v>0</v>
      </c>
    </row>
    <row r="408" hidden="1">
      <c r="A408" t="inlineStr">
        <is>
          <t>2020-11</t>
        </is>
      </c>
      <c r="B408" t="inlineStr">
        <is>
          <t>Home</t>
        </is>
      </c>
      <c r="C408" s="14">
        <f>SUMIFS(classified!M:M,classified!N:N,tbl_budget[[#This Row],[Classification]],classified!F:F,tbl_budget[[#This Row],[YearMonth]])</f>
        <v/>
      </c>
      <c r="D408" s="14" t="n">
        <v>0</v>
      </c>
    </row>
    <row r="409" hidden="1">
      <c r="A409" t="inlineStr">
        <is>
          <t>2020-11</t>
        </is>
      </c>
      <c r="B409" t="inlineStr">
        <is>
          <t>Income</t>
        </is>
      </c>
      <c r="C409" s="14">
        <f>SUMIFS(classified!M:M,classified!N:N,tbl_budget[[#This Row],[Classification]],classified!F:F,tbl_budget[[#This Row],[YearMonth]])</f>
        <v/>
      </c>
      <c r="D409" s="14" t="n">
        <v>0</v>
      </c>
    </row>
    <row r="410" hidden="1">
      <c r="A410" t="inlineStr">
        <is>
          <t>2020-11</t>
        </is>
      </c>
      <c r="B410" t="inlineStr">
        <is>
          <t>Insurance</t>
        </is>
      </c>
      <c r="C410" s="14">
        <f>SUMIFS(classified!M:M,classified!N:N,tbl_budget[[#This Row],[Classification]],classified!F:F,tbl_budget[[#This Row],[YearMonth]])</f>
        <v/>
      </c>
      <c r="D410" s="14" t="n">
        <v>0</v>
      </c>
    </row>
    <row r="411" hidden="1">
      <c r="A411" t="inlineStr">
        <is>
          <t>2020-11</t>
        </is>
      </c>
      <c r="B411" t="inlineStr">
        <is>
          <t>Interest</t>
        </is>
      </c>
      <c r="C411" s="14">
        <f>SUMIFS(classified!M:M,classified!N:N,tbl_budget[[#This Row],[Classification]],classified!F:F,tbl_budget[[#This Row],[YearMonth]])</f>
        <v/>
      </c>
      <c r="D411" s="14" t="n">
        <v>0</v>
      </c>
    </row>
    <row r="412" hidden="1">
      <c r="A412" t="inlineStr">
        <is>
          <t>2020-11</t>
        </is>
      </c>
      <c r="B412" t="inlineStr">
        <is>
          <t>Internet</t>
        </is>
      </c>
      <c r="C412" s="14">
        <f>SUMIFS(classified!M:M,classified!N:N,tbl_budget[[#This Row],[Classification]],classified!F:F,tbl_budget[[#This Row],[YearMonth]])</f>
        <v/>
      </c>
      <c r="D412" s="14" t="n">
        <v>0</v>
      </c>
    </row>
    <row r="413" hidden="1">
      <c r="A413" t="inlineStr">
        <is>
          <t>2020-11</t>
        </is>
      </c>
      <c r="B413" t="inlineStr">
        <is>
          <t>Investing</t>
        </is>
      </c>
      <c r="C413" s="14">
        <f>SUMIFS(classified!M:M,classified!N:N,tbl_budget[[#This Row],[Classification]],classified!F:F,tbl_budget[[#This Row],[YearMonth]])</f>
        <v/>
      </c>
      <c r="D413" s="14" t="n">
        <v>0</v>
      </c>
    </row>
    <row r="414" hidden="1">
      <c r="A414" t="inlineStr">
        <is>
          <t>2020-11</t>
        </is>
      </c>
      <c r="B414" t="inlineStr">
        <is>
          <t>Kirst-surance</t>
        </is>
      </c>
      <c r="C414" s="14">
        <f>SUMIFS(classified!M:M,classified!N:N,tbl_budget[[#This Row],[Classification]],classified!F:F,tbl_budget[[#This Row],[YearMonth]])</f>
        <v/>
      </c>
      <c r="D414" s="14" t="n">
        <v>0</v>
      </c>
    </row>
    <row r="415" hidden="1">
      <c r="A415" t="inlineStr">
        <is>
          <t>2020-11</t>
        </is>
      </c>
      <c r="B415" t="inlineStr">
        <is>
          <t>Medical</t>
        </is>
      </c>
      <c r="C415" s="14">
        <f>SUMIFS(classified!M:M,classified!N:N,tbl_budget[[#This Row],[Classification]],classified!F:F,tbl_budget[[#This Row],[YearMonth]])</f>
        <v/>
      </c>
      <c r="D415" s="14" t="n">
        <v>0</v>
      </c>
    </row>
    <row r="416" hidden="1">
      <c r="A416" t="inlineStr">
        <is>
          <t>2020-11</t>
        </is>
      </c>
      <c r="B416" t="inlineStr">
        <is>
          <t>Miles</t>
        </is>
      </c>
      <c r="C416" s="14">
        <f>SUMIFS(classified!M:M,classified!N:N,tbl_budget[[#This Row],[Classification]],classified!F:F,tbl_budget[[#This Row],[YearMonth]])</f>
        <v/>
      </c>
      <c r="D416" s="14" t="n">
        <v>0</v>
      </c>
    </row>
    <row r="417" hidden="1">
      <c r="A417" t="inlineStr">
        <is>
          <t>2020-11</t>
        </is>
      </c>
      <c r="B417" t="inlineStr">
        <is>
          <t>Phone</t>
        </is>
      </c>
      <c r="C417" s="14">
        <f>SUMIFS(classified!M:M,classified!N:N,tbl_budget[[#This Row],[Classification]],classified!F:F,tbl_budget[[#This Row],[YearMonth]])</f>
        <v/>
      </c>
      <c r="D417" s="14" t="n">
        <v>0</v>
      </c>
    </row>
    <row r="418" hidden="1">
      <c r="A418" t="inlineStr">
        <is>
          <t>2020-11</t>
        </is>
      </c>
      <c r="B418" t="inlineStr">
        <is>
          <t>Rent</t>
        </is>
      </c>
      <c r="C418" s="14">
        <f>SUMIFS(classified!M:M,classified!N:N,tbl_budget[[#This Row],[Classification]],classified!F:F,tbl_budget[[#This Row],[YearMonth]])</f>
        <v/>
      </c>
      <c r="D418" s="14" t="n">
        <v>7500</v>
      </c>
    </row>
    <row r="419" hidden="1">
      <c r="A419" t="inlineStr">
        <is>
          <t>2020-11</t>
        </is>
      </c>
      <c r="B419" t="inlineStr">
        <is>
          <t>Savings</t>
        </is>
      </c>
      <c r="C419" s="14">
        <f>SUMIFS(classified!M:M,classified!N:N,tbl_budget[[#This Row],[Classification]],classified!F:F,tbl_budget[[#This Row],[YearMonth]])</f>
        <v/>
      </c>
      <c r="D419" s="14" t="n">
        <v>0</v>
      </c>
    </row>
    <row r="420" hidden="1">
      <c r="A420" t="inlineStr">
        <is>
          <t>2020-11</t>
        </is>
      </c>
      <c r="B420" t="inlineStr">
        <is>
          <t>Tax</t>
        </is>
      </c>
      <c r="C420" s="14">
        <f>SUMIFS(classified!M:M,classified!N:N,tbl_budget[[#This Row],[Classification]],classified!F:F,tbl_budget[[#This Row],[YearMonth]])</f>
        <v/>
      </c>
      <c r="D420" s="14" t="n">
        <v>0</v>
      </c>
    </row>
    <row r="421" hidden="1">
      <c r="A421" t="inlineStr">
        <is>
          <t>2020-11</t>
        </is>
      </c>
      <c r="B421" t="inlineStr">
        <is>
          <t>Transfer</t>
        </is>
      </c>
      <c r="C421" s="14">
        <f>SUMIFS(classified!M:M,classified!N:N,tbl_budget[[#This Row],[Classification]],classified!F:F,tbl_budget[[#This Row],[YearMonth]])</f>
        <v/>
      </c>
      <c r="D421" s="14" t="n">
        <v>0</v>
      </c>
    </row>
    <row r="422" hidden="1">
      <c r="A422" t="inlineStr">
        <is>
          <t>2020-11</t>
        </is>
      </c>
      <c r="B422" t="inlineStr">
        <is>
          <t>Travel</t>
        </is>
      </c>
      <c r="C422" s="14">
        <f>SUMIFS(classified!M:M,classified!N:N,tbl_budget[[#This Row],[Classification]],classified!F:F,tbl_budget[[#This Row],[YearMonth]])</f>
        <v/>
      </c>
      <c r="D422" s="14" t="n">
        <v>0</v>
      </c>
    </row>
    <row r="423" hidden="1">
      <c r="A423" t="inlineStr">
        <is>
          <t>2020-11</t>
        </is>
      </c>
      <c r="B423" t="inlineStr">
        <is>
          <t>Trips</t>
        </is>
      </c>
      <c r="C423" s="14">
        <f>SUMIFS(classified!M:M,classified!N:N,tbl_budget[[#This Row],[Classification]],classified!F:F,tbl_budget[[#This Row],[YearMonth]])</f>
        <v/>
      </c>
      <c r="D423" s="14" t="n">
        <v>0</v>
      </c>
    </row>
    <row r="424" hidden="1">
      <c r="A424" t="inlineStr">
        <is>
          <t>2020-12</t>
        </is>
      </c>
      <c r="B424" t="inlineStr">
        <is>
          <t>Banking</t>
        </is>
      </c>
      <c r="C424" s="14">
        <f>SUMIFS(classified!M:M,classified!N:N,tbl_budget[[#This Row],[Classification]],classified!F:F,tbl_budget[[#This Row],[YearMonth]])</f>
        <v/>
      </c>
      <c r="D424" s="14" t="n">
        <v>120</v>
      </c>
    </row>
    <row r="425" hidden="1">
      <c r="A425" t="inlineStr">
        <is>
          <t>2020-12</t>
        </is>
      </c>
      <c r="B425" t="inlineStr">
        <is>
          <t>Breakdown</t>
        </is>
      </c>
      <c r="C425" s="14">
        <f>SUMIFS(classified!M:M,classified!N:N,tbl_budget[[#This Row],[Classification]],classified!F:F,tbl_budget[[#This Row],[YearMonth]])</f>
        <v/>
      </c>
      <c r="D425" s="14" t="n">
        <v>0</v>
      </c>
    </row>
    <row r="426" hidden="1">
      <c r="A426" t="inlineStr">
        <is>
          <t>2020-12</t>
        </is>
      </c>
      <c r="B426" t="inlineStr">
        <is>
          <t>Car</t>
        </is>
      </c>
      <c r="C426" s="14">
        <f>SUMIFS(classified!M:M,classified!N:N,tbl_budget[[#This Row],[Classification]],classified!F:F,tbl_budget[[#This Row],[YearMonth]])</f>
        <v/>
      </c>
      <c r="D426" s="14" t="n">
        <v>0</v>
      </c>
    </row>
    <row r="427" hidden="1">
      <c r="A427" t="inlineStr">
        <is>
          <t>2020-12</t>
        </is>
      </c>
      <c r="B427" t="inlineStr">
        <is>
          <t>Cosmetics</t>
        </is>
      </c>
      <c r="C427" s="14">
        <f>SUMIFS(classified!M:M,classified!N:N,tbl_budget[[#This Row],[Classification]],classified!F:F,tbl_budget[[#This Row],[YearMonth]])</f>
        <v/>
      </c>
      <c r="D427" s="14" t="n">
        <v>0</v>
      </c>
    </row>
    <row r="428" hidden="1">
      <c r="A428" t="inlineStr">
        <is>
          <t>2020-12</t>
        </is>
      </c>
      <c r="B428" t="inlineStr">
        <is>
          <t>Eating out</t>
        </is>
      </c>
      <c r="C428" s="14">
        <f>SUMIFS(classified!M:M,classified!N:N,tbl_budget[[#This Row],[Classification]],classified!F:F,tbl_budget[[#This Row],[YearMonth]])</f>
        <v/>
      </c>
      <c r="D428" s="14" t="n">
        <v>0</v>
      </c>
    </row>
    <row r="429" hidden="1">
      <c r="A429" t="inlineStr">
        <is>
          <t>2020-12</t>
        </is>
      </c>
      <c r="B429" t="inlineStr">
        <is>
          <t>Electricity</t>
        </is>
      </c>
      <c r="C429" s="14">
        <f>SUMIFS(classified!M:M,classified!N:N,tbl_budget[[#This Row],[Classification]],classified!F:F,tbl_budget[[#This Row],[YearMonth]])</f>
        <v/>
      </c>
      <c r="D429" s="14" t="n">
        <v>250</v>
      </c>
    </row>
    <row r="430" hidden="1">
      <c r="A430" t="inlineStr">
        <is>
          <t>2020-12</t>
        </is>
      </c>
      <c r="B430" t="inlineStr">
        <is>
          <t>Entertainment</t>
        </is>
      </c>
      <c r="C430" s="14">
        <f>SUMIFS(classified!M:M,classified!N:N,tbl_budget[[#This Row],[Classification]],classified!F:F,tbl_budget[[#This Row],[YearMonth]])</f>
        <v/>
      </c>
      <c r="D430" s="14" t="n">
        <v>0</v>
      </c>
    </row>
    <row r="431" hidden="1">
      <c r="A431" t="inlineStr">
        <is>
          <t>2020-12</t>
        </is>
      </c>
      <c r="B431" t="inlineStr">
        <is>
          <t>Fashion</t>
        </is>
      </c>
      <c r="C431" s="14">
        <f>SUMIFS(classified!M:M,classified!N:N,tbl_budget[[#This Row],[Classification]],classified!F:F,tbl_budget[[#This Row],[YearMonth]])</f>
        <v/>
      </c>
      <c r="D431" s="14" t="n">
        <v>0</v>
      </c>
    </row>
    <row r="432" hidden="1">
      <c r="A432" t="inlineStr">
        <is>
          <t>2020-12</t>
        </is>
      </c>
      <c r="B432" t="inlineStr">
        <is>
          <t>Fitness</t>
        </is>
      </c>
      <c r="C432" s="14">
        <f>SUMIFS(classified!M:M,classified!N:N,tbl_budget[[#This Row],[Classification]],classified!F:F,tbl_budget[[#This Row],[YearMonth]])</f>
        <v/>
      </c>
      <c r="D432" s="14" t="n">
        <v>0</v>
      </c>
    </row>
    <row r="433" hidden="1">
      <c r="A433" t="inlineStr">
        <is>
          <t>2020-12</t>
        </is>
      </c>
      <c r="B433" t="inlineStr">
        <is>
          <t>Gifts</t>
        </is>
      </c>
      <c r="C433" s="14">
        <f>SUMIFS(classified!M:M,classified!N:N,tbl_budget[[#This Row],[Classification]],classified!F:F,tbl_budget[[#This Row],[YearMonth]])</f>
        <v/>
      </c>
      <c r="D433" s="14" t="n">
        <v>0</v>
      </c>
    </row>
    <row r="434" hidden="1">
      <c r="A434" t="inlineStr">
        <is>
          <t>2020-12</t>
        </is>
      </c>
      <c r="B434" t="inlineStr">
        <is>
          <t>Groceries</t>
        </is>
      </c>
      <c r="C434" s="14">
        <f>SUMIFS(classified!M:M,classified!N:N,tbl_budget[[#This Row],[Classification]],classified!F:F,tbl_budget[[#This Row],[YearMonth]])</f>
        <v/>
      </c>
      <c r="D434" s="14" t="n">
        <v>0</v>
      </c>
    </row>
    <row r="435" hidden="1">
      <c r="A435" t="inlineStr">
        <is>
          <t>2020-12</t>
        </is>
      </c>
      <c r="B435" t="inlineStr">
        <is>
          <t>Hobbies</t>
        </is>
      </c>
      <c r="C435" s="14">
        <f>SUMIFS(classified!M:M,classified!N:N,tbl_budget[[#This Row],[Classification]],classified!F:F,tbl_budget[[#This Row],[YearMonth]])</f>
        <v/>
      </c>
      <c r="D435" s="14" t="n">
        <v>0</v>
      </c>
    </row>
    <row r="436" hidden="1">
      <c r="A436" t="inlineStr">
        <is>
          <t>2020-12</t>
        </is>
      </c>
      <c r="B436" t="inlineStr">
        <is>
          <t>Home</t>
        </is>
      </c>
      <c r="C436" s="14">
        <f>SUMIFS(classified!M:M,classified!N:N,tbl_budget[[#This Row],[Classification]],classified!F:F,tbl_budget[[#This Row],[YearMonth]])</f>
        <v/>
      </c>
      <c r="D436" s="14" t="n">
        <v>0</v>
      </c>
    </row>
    <row r="437" hidden="1">
      <c r="A437" t="inlineStr">
        <is>
          <t>2020-12</t>
        </is>
      </c>
      <c r="B437" t="inlineStr">
        <is>
          <t>Income</t>
        </is>
      </c>
      <c r="C437" s="14">
        <f>SUMIFS(classified!M:M,classified!N:N,tbl_budget[[#This Row],[Classification]],classified!F:F,tbl_budget[[#This Row],[YearMonth]])</f>
        <v/>
      </c>
      <c r="D437" s="14" t="n">
        <v>0</v>
      </c>
    </row>
    <row r="438" hidden="1">
      <c r="A438" t="inlineStr">
        <is>
          <t>2020-12</t>
        </is>
      </c>
      <c r="B438" t="inlineStr">
        <is>
          <t>Insurance</t>
        </is>
      </c>
      <c r="C438" s="14">
        <f>SUMIFS(classified!M:M,classified!N:N,tbl_budget[[#This Row],[Classification]],classified!F:F,tbl_budget[[#This Row],[YearMonth]])</f>
        <v/>
      </c>
      <c r="D438" s="14" t="n">
        <v>0</v>
      </c>
    </row>
    <row r="439" hidden="1">
      <c r="A439" t="inlineStr">
        <is>
          <t>2020-12</t>
        </is>
      </c>
      <c r="B439" t="inlineStr">
        <is>
          <t>Interest</t>
        </is>
      </c>
      <c r="C439" s="14">
        <f>SUMIFS(classified!M:M,classified!N:N,tbl_budget[[#This Row],[Classification]],classified!F:F,tbl_budget[[#This Row],[YearMonth]])</f>
        <v/>
      </c>
      <c r="D439" s="14" t="n">
        <v>0</v>
      </c>
    </row>
    <row r="440" hidden="1">
      <c r="A440" t="inlineStr">
        <is>
          <t>2020-12</t>
        </is>
      </c>
      <c r="B440" t="inlineStr">
        <is>
          <t>Internet</t>
        </is>
      </c>
      <c r="C440" s="14">
        <f>SUMIFS(classified!M:M,classified!N:N,tbl_budget[[#This Row],[Classification]],classified!F:F,tbl_budget[[#This Row],[YearMonth]])</f>
        <v/>
      </c>
      <c r="D440" s="14" t="n">
        <v>0</v>
      </c>
    </row>
    <row r="441" hidden="1">
      <c r="A441" t="inlineStr">
        <is>
          <t>2020-12</t>
        </is>
      </c>
      <c r="B441" t="inlineStr">
        <is>
          <t>Investing</t>
        </is>
      </c>
      <c r="C441" s="14">
        <f>SUMIFS(classified!M:M,classified!N:N,tbl_budget[[#This Row],[Classification]],classified!F:F,tbl_budget[[#This Row],[YearMonth]])</f>
        <v/>
      </c>
      <c r="D441" s="14" t="n">
        <v>0</v>
      </c>
    </row>
    <row r="442" hidden="1">
      <c r="A442" t="inlineStr">
        <is>
          <t>2020-12</t>
        </is>
      </c>
      <c r="B442" t="inlineStr">
        <is>
          <t>Kirst-surance</t>
        </is>
      </c>
      <c r="C442" s="14">
        <f>SUMIFS(classified!M:M,classified!N:N,tbl_budget[[#This Row],[Classification]],classified!F:F,tbl_budget[[#This Row],[YearMonth]])</f>
        <v/>
      </c>
      <c r="D442" s="14" t="n">
        <v>0</v>
      </c>
    </row>
    <row r="443" hidden="1">
      <c r="A443" t="inlineStr">
        <is>
          <t>2020-12</t>
        </is>
      </c>
      <c r="B443" t="inlineStr">
        <is>
          <t>Medical</t>
        </is>
      </c>
      <c r="C443" s="14">
        <f>SUMIFS(classified!M:M,classified!N:N,tbl_budget[[#This Row],[Classification]],classified!F:F,tbl_budget[[#This Row],[YearMonth]])</f>
        <v/>
      </c>
      <c r="D443" s="14" t="n">
        <v>0</v>
      </c>
    </row>
    <row r="444" hidden="1">
      <c r="A444" s="4" t="inlineStr">
        <is>
          <t>2020-12</t>
        </is>
      </c>
      <c r="B444" t="inlineStr">
        <is>
          <t>Miles</t>
        </is>
      </c>
      <c r="C444" s="14">
        <f>SUMIFS(classified!M:M,classified!N:N,tbl_budget[[#This Row],[Classification]],classified!F:F,tbl_budget[[#This Row],[YearMonth]])</f>
        <v/>
      </c>
      <c r="D444" s="14" t="n">
        <v>0</v>
      </c>
    </row>
    <row r="445" hidden="1">
      <c r="A445" t="inlineStr">
        <is>
          <t>2020-12</t>
        </is>
      </c>
      <c r="B445" t="inlineStr">
        <is>
          <t>Phone</t>
        </is>
      </c>
      <c r="C445" s="14">
        <f>SUMIFS(classified!M:M,classified!N:N,tbl_budget[[#This Row],[Classification]],classified!F:F,tbl_budget[[#This Row],[YearMonth]])</f>
        <v/>
      </c>
      <c r="D445" s="14" t="n">
        <v>0</v>
      </c>
    </row>
    <row r="446" hidden="1">
      <c r="A446" t="inlineStr">
        <is>
          <t>2020-12</t>
        </is>
      </c>
      <c r="B446" t="inlineStr">
        <is>
          <t>Rent</t>
        </is>
      </c>
      <c r="C446" s="14">
        <f>SUMIFS(classified!M:M,classified!N:N,tbl_budget[[#This Row],[Classification]],classified!F:F,tbl_budget[[#This Row],[YearMonth]])</f>
        <v/>
      </c>
      <c r="D446" s="14" t="n">
        <v>7500</v>
      </c>
    </row>
    <row r="447" hidden="1">
      <c r="A447" t="inlineStr">
        <is>
          <t>2020-12</t>
        </is>
      </c>
      <c r="B447" t="inlineStr">
        <is>
          <t>Savings</t>
        </is>
      </c>
      <c r="C447" s="14">
        <f>SUMIFS(classified!M:M,classified!N:N,tbl_budget[[#This Row],[Classification]],classified!F:F,tbl_budget[[#This Row],[YearMonth]])</f>
        <v/>
      </c>
      <c r="D447" s="14" t="n">
        <v>0</v>
      </c>
    </row>
    <row r="448" hidden="1">
      <c r="A448" t="inlineStr">
        <is>
          <t>2020-12</t>
        </is>
      </c>
      <c r="B448" t="inlineStr">
        <is>
          <t>Tax</t>
        </is>
      </c>
      <c r="C448" s="14">
        <f>SUMIFS(classified!M:M,classified!N:N,tbl_budget[[#This Row],[Classification]],classified!F:F,tbl_budget[[#This Row],[YearMonth]])</f>
        <v/>
      </c>
      <c r="D448" s="14" t="n">
        <v>0</v>
      </c>
    </row>
    <row r="449" hidden="1">
      <c r="A449" t="inlineStr">
        <is>
          <t>2020-12</t>
        </is>
      </c>
      <c r="B449" t="inlineStr">
        <is>
          <t>Transfer</t>
        </is>
      </c>
      <c r="C449" s="14">
        <f>SUMIFS(classified!M:M,classified!N:N,tbl_budget[[#This Row],[Classification]],classified!F:F,tbl_budget[[#This Row],[YearMonth]])</f>
        <v/>
      </c>
      <c r="D449" s="14" t="n">
        <v>0</v>
      </c>
    </row>
    <row r="450" hidden="1">
      <c r="A450" t="inlineStr">
        <is>
          <t>2020-12</t>
        </is>
      </c>
      <c r="B450" t="inlineStr">
        <is>
          <t>Travel</t>
        </is>
      </c>
      <c r="C450" s="14">
        <f>SUMIFS(classified!M:M,classified!N:N,tbl_budget[[#This Row],[Classification]],classified!F:F,tbl_budget[[#This Row],[YearMonth]])</f>
        <v/>
      </c>
      <c r="D450" s="14" t="n">
        <v>0</v>
      </c>
    </row>
    <row r="451" hidden="1">
      <c r="A451" t="inlineStr">
        <is>
          <t>2020-12</t>
        </is>
      </c>
      <c r="B451" t="inlineStr">
        <is>
          <t>Trips</t>
        </is>
      </c>
      <c r="C451" s="14">
        <f>SUMIFS(classified!M:M,classified!N:N,tbl_budget[[#This Row],[Classification]],classified!F:F,tbl_budget[[#This Row],[YearMonth]])</f>
        <v/>
      </c>
      <c r="D451" s="14" t="n">
        <v>0</v>
      </c>
    </row>
    <row r="452" hidden="1">
      <c r="A452" t="inlineStr">
        <is>
          <t>2021-01</t>
        </is>
      </c>
      <c r="B452" t="inlineStr">
        <is>
          <t>Banking</t>
        </is>
      </c>
      <c r="C452" s="14">
        <f>SUMIFS(classified!M:M,classified!N:N,tbl_budget[[#This Row],[Classification]],classified!F:F,tbl_budget[[#This Row],[YearMonth]])</f>
        <v/>
      </c>
      <c r="D452" s="14" t="n">
        <v>120</v>
      </c>
    </row>
    <row r="453" hidden="1">
      <c r="A453" t="inlineStr">
        <is>
          <t>2021-01</t>
        </is>
      </c>
      <c r="B453" t="inlineStr">
        <is>
          <t>Breakdown</t>
        </is>
      </c>
      <c r="C453" s="14">
        <f>SUMIFS(classified!M:M,classified!N:N,tbl_budget[[#This Row],[Classification]],classified!F:F,tbl_budget[[#This Row],[YearMonth]])</f>
        <v/>
      </c>
      <c r="D453" s="14" t="n">
        <v>0</v>
      </c>
    </row>
    <row r="454" hidden="1">
      <c r="A454" t="inlineStr">
        <is>
          <t>2021-01</t>
        </is>
      </c>
      <c r="B454" t="inlineStr">
        <is>
          <t>Car</t>
        </is>
      </c>
      <c r="C454" s="14">
        <f>SUMIFS(classified!M:M,classified!N:N,tbl_budget[[#This Row],[Classification]],classified!F:F,tbl_budget[[#This Row],[YearMonth]])</f>
        <v/>
      </c>
      <c r="D454" s="14" t="n">
        <v>0</v>
      </c>
    </row>
    <row r="455" hidden="1">
      <c r="A455" t="inlineStr">
        <is>
          <t>2021-01</t>
        </is>
      </c>
      <c r="B455" t="inlineStr">
        <is>
          <t>Cosmetics</t>
        </is>
      </c>
      <c r="C455" s="14">
        <f>SUMIFS(classified!M:M,classified!N:N,tbl_budget[[#This Row],[Classification]],classified!F:F,tbl_budget[[#This Row],[YearMonth]])</f>
        <v/>
      </c>
      <c r="D455" s="14" t="n">
        <v>0</v>
      </c>
    </row>
    <row r="456" hidden="1">
      <c r="A456" t="inlineStr">
        <is>
          <t>2021-01</t>
        </is>
      </c>
      <c r="B456" t="inlineStr">
        <is>
          <t>Eating out</t>
        </is>
      </c>
      <c r="C456" s="14">
        <f>SUMIFS(classified!M:M,classified!N:N,tbl_budget[[#This Row],[Classification]],classified!F:F,tbl_budget[[#This Row],[YearMonth]])</f>
        <v/>
      </c>
      <c r="D456" s="14" t="n">
        <v>0</v>
      </c>
    </row>
    <row r="457" hidden="1">
      <c r="A457" t="inlineStr">
        <is>
          <t>2021-01</t>
        </is>
      </c>
      <c r="B457" t="inlineStr">
        <is>
          <t>Electricity</t>
        </is>
      </c>
      <c r="C457" s="14">
        <f>SUMIFS(classified!M:M,classified!N:N,tbl_budget[[#This Row],[Classification]],classified!F:F,tbl_budget[[#This Row],[YearMonth]])</f>
        <v/>
      </c>
      <c r="D457" s="14" t="n">
        <v>250</v>
      </c>
    </row>
    <row r="458" hidden="1">
      <c r="A458" t="inlineStr">
        <is>
          <t>2021-01</t>
        </is>
      </c>
      <c r="B458" t="inlineStr">
        <is>
          <t>Entertainment</t>
        </is>
      </c>
      <c r="C458" s="14">
        <f>SUMIFS(classified!M:M,classified!N:N,tbl_budget[[#This Row],[Classification]],classified!F:F,tbl_budget[[#This Row],[YearMonth]])</f>
        <v/>
      </c>
      <c r="D458" s="14" t="n">
        <v>0</v>
      </c>
    </row>
    <row r="459" hidden="1">
      <c r="A459" t="inlineStr">
        <is>
          <t>2021-01</t>
        </is>
      </c>
      <c r="B459" t="inlineStr">
        <is>
          <t>Fashion</t>
        </is>
      </c>
      <c r="C459" s="14">
        <f>SUMIFS(classified!M:M,classified!N:N,tbl_budget[[#This Row],[Classification]],classified!F:F,tbl_budget[[#This Row],[YearMonth]])</f>
        <v/>
      </c>
      <c r="D459" s="14" t="n">
        <v>0</v>
      </c>
    </row>
    <row r="460" hidden="1">
      <c r="A460" t="inlineStr">
        <is>
          <t>2021-01</t>
        </is>
      </c>
      <c r="B460" t="inlineStr">
        <is>
          <t>Fitness</t>
        </is>
      </c>
      <c r="C460" s="14">
        <f>SUMIFS(classified!M:M,classified!N:N,tbl_budget[[#This Row],[Classification]],classified!F:F,tbl_budget[[#This Row],[YearMonth]])</f>
        <v/>
      </c>
      <c r="D460" s="14" t="n">
        <v>0</v>
      </c>
    </row>
    <row r="461" hidden="1">
      <c r="A461" t="inlineStr">
        <is>
          <t>2021-01</t>
        </is>
      </c>
      <c r="B461" t="inlineStr">
        <is>
          <t>Gifts</t>
        </is>
      </c>
      <c r="C461" s="14">
        <f>SUMIFS(classified!M:M,classified!N:N,tbl_budget[[#This Row],[Classification]],classified!F:F,tbl_budget[[#This Row],[YearMonth]])</f>
        <v/>
      </c>
      <c r="D461" s="14" t="n">
        <v>0</v>
      </c>
    </row>
    <row r="462" hidden="1">
      <c r="A462" t="inlineStr">
        <is>
          <t>2021-01</t>
        </is>
      </c>
      <c r="B462" t="inlineStr">
        <is>
          <t>Groceries</t>
        </is>
      </c>
      <c r="C462" s="14">
        <f>SUMIFS(classified!M:M,classified!N:N,tbl_budget[[#This Row],[Classification]],classified!F:F,tbl_budget[[#This Row],[YearMonth]])</f>
        <v/>
      </c>
      <c r="D462" s="14" t="n">
        <v>0</v>
      </c>
    </row>
    <row r="463" hidden="1">
      <c r="A463" t="inlineStr">
        <is>
          <t>2021-01</t>
        </is>
      </c>
      <c r="B463" t="inlineStr">
        <is>
          <t>Hobbies</t>
        </is>
      </c>
      <c r="C463" s="14">
        <f>SUMIFS(classified!M:M,classified!N:N,tbl_budget[[#This Row],[Classification]],classified!F:F,tbl_budget[[#This Row],[YearMonth]])</f>
        <v/>
      </c>
      <c r="D463" s="14" t="n">
        <v>0</v>
      </c>
    </row>
    <row r="464" hidden="1">
      <c r="A464" t="inlineStr">
        <is>
          <t>2021-01</t>
        </is>
      </c>
      <c r="B464" t="inlineStr">
        <is>
          <t>Home</t>
        </is>
      </c>
      <c r="C464" s="14">
        <f>SUMIFS(classified!M:M,classified!N:N,tbl_budget[[#This Row],[Classification]],classified!F:F,tbl_budget[[#This Row],[YearMonth]])</f>
        <v/>
      </c>
      <c r="D464" s="14" t="n">
        <v>0</v>
      </c>
    </row>
    <row r="465" hidden="1">
      <c r="A465" t="inlineStr">
        <is>
          <t>2021-01</t>
        </is>
      </c>
      <c r="B465" t="inlineStr">
        <is>
          <t>Income</t>
        </is>
      </c>
      <c r="C465" s="14">
        <f>SUMIFS(classified!M:M,classified!N:N,tbl_budget[[#This Row],[Classification]],classified!F:F,tbl_budget[[#This Row],[YearMonth]])</f>
        <v/>
      </c>
      <c r="D465" s="14" t="n">
        <v>0</v>
      </c>
    </row>
    <row r="466" hidden="1">
      <c r="A466" t="inlineStr">
        <is>
          <t>2021-01</t>
        </is>
      </c>
      <c r="B466" t="inlineStr">
        <is>
          <t>Insurance</t>
        </is>
      </c>
      <c r="C466" s="14">
        <f>SUMIFS(classified!M:M,classified!N:N,tbl_budget[[#This Row],[Classification]],classified!F:F,tbl_budget[[#This Row],[YearMonth]])</f>
        <v/>
      </c>
      <c r="D466" s="14" t="n">
        <v>0</v>
      </c>
    </row>
    <row r="467" hidden="1">
      <c r="A467" t="inlineStr">
        <is>
          <t>2021-01</t>
        </is>
      </c>
      <c r="B467" t="inlineStr">
        <is>
          <t>Interest</t>
        </is>
      </c>
      <c r="C467" s="14">
        <f>SUMIFS(classified!M:M,classified!N:N,tbl_budget[[#This Row],[Classification]],classified!F:F,tbl_budget[[#This Row],[YearMonth]])</f>
        <v/>
      </c>
      <c r="D467" s="14" t="n">
        <v>0</v>
      </c>
    </row>
    <row r="468" hidden="1">
      <c r="A468" t="inlineStr">
        <is>
          <t>2021-01</t>
        </is>
      </c>
      <c r="B468" t="inlineStr">
        <is>
          <t>Internet</t>
        </is>
      </c>
      <c r="C468" s="14">
        <f>SUMIFS(classified!M:M,classified!N:N,tbl_budget[[#This Row],[Classification]],classified!F:F,tbl_budget[[#This Row],[YearMonth]])</f>
        <v/>
      </c>
      <c r="D468" s="14" t="n">
        <v>0</v>
      </c>
    </row>
    <row r="469" hidden="1">
      <c r="A469" t="inlineStr">
        <is>
          <t>2021-01</t>
        </is>
      </c>
      <c r="B469" t="inlineStr">
        <is>
          <t>Investing</t>
        </is>
      </c>
      <c r="C469" s="14">
        <f>SUMIFS(classified!M:M,classified!N:N,tbl_budget[[#This Row],[Classification]],classified!F:F,tbl_budget[[#This Row],[YearMonth]])</f>
        <v/>
      </c>
      <c r="D469" s="14" t="n">
        <v>0</v>
      </c>
    </row>
    <row r="470" hidden="1">
      <c r="A470" t="inlineStr">
        <is>
          <t>2021-01</t>
        </is>
      </c>
      <c r="B470" t="inlineStr">
        <is>
          <t>Kirst-surance</t>
        </is>
      </c>
      <c r="C470" s="14">
        <f>SUMIFS(classified!M:M,classified!N:N,tbl_budget[[#This Row],[Classification]],classified!F:F,tbl_budget[[#This Row],[YearMonth]])</f>
        <v/>
      </c>
      <c r="D470" s="14" t="n">
        <v>0</v>
      </c>
    </row>
    <row r="471" hidden="1">
      <c r="A471" t="inlineStr">
        <is>
          <t>2021-01</t>
        </is>
      </c>
      <c r="B471" t="inlineStr">
        <is>
          <t>Medical</t>
        </is>
      </c>
      <c r="C471" s="14">
        <f>SUMIFS(classified!M:M,classified!N:N,tbl_budget[[#This Row],[Classification]],classified!F:F,tbl_budget[[#This Row],[YearMonth]])</f>
        <v/>
      </c>
      <c r="D471" s="14" t="n">
        <v>0</v>
      </c>
    </row>
    <row r="472" hidden="1">
      <c r="A472" t="inlineStr">
        <is>
          <t>2021-01</t>
        </is>
      </c>
      <c r="B472" t="inlineStr">
        <is>
          <t>Miles</t>
        </is>
      </c>
      <c r="C472" s="14">
        <f>SUMIFS(classified!M:M,classified!N:N,tbl_budget[[#This Row],[Classification]],classified!F:F,tbl_budget[[#This Row],[YearMonth]])</f>
        <v/>
      </c>
      <c r="D472" s="14" t="n">
        <v>0</v>
      </c>
    </row>
    <row r="473" hidden="1">
      <c r="A473" t="inlineStr">
        <is>
          <t>2021-01</t>
        </is>
      </c>
      <c r="B473" t="inlineStr">
        <is>
          <t>Phone</t>
        </is>
      </c>
      <c r="C473" s="14">
        <f>SUMIFS(classified!M:M,classified!N:N,tbl_budget[[#This Row],[Classification]],classified!F:F,tbl_budget[[#This Row],[YearMonth]])</f>
        <v/>
      </c>
      <c r="D473" s="14" t="n">
        <v>0</v>
      </c>
    </row>
    <row r="474" hidden="1">
      <c r="A474" t="inlineStr">
        <is>
          <t>2021-01</t>
        </is>
      </c>
      <c r="B474" t="inlineStr">
        <is>
          <t>Rent</t>
        </is>
      </c>
      <c r="C474" s="14">
        <f>SUMIFS(classified!M:M,classified!N:N,tbl_budget[[#This Row],[Classification]],classified!F:F,tbl_budget[[#This Row],[YearMonth]])</f>
        <v/>
      </c>
      <c r="D474" s="14" t="n">
        <v>7500</v>
      </c>
    </row>
    <row r="475" hidden="1">
      <c r="A475" t="inlineStr">
        <is>
          <t>2021-01</t>
        </is>
      </c>
      <c r="B475" t="inlineStr">
        <is>
          <t>Savings</t>
        </is>
      </c>
      <c r="C475" s="14">
        <f>SUMIFS(classified!M:M,classified!N:N,tbl_budget[[#This Row],[Classification]],classified!F:F,tbl_budget[[#This Row],[YearMonth]])</f>
        <v/>
      </c>
      <c r="D475" s="14" t="n">
        <v>0</v>
      </c>
    </row>
    <row r="476" hidden="1">
      <c r="A476" t="inlineStr">
        <is>
          <t>2021-01</t>
        </is>
      </c>
      <c r="B476" t="inlineStr">
        <is>
          <t>Tax</t>
        </is>
      </c>
      <c r="C476" s="14">
        <f>SUMIFS(classified!M:M,classified!N:N,tbl_budget[[#This Row],[Classification]],classified!F:F,tbl_budget[[#This Row],[YearMonth]])</f>
        <v/>
      </c>
      <c r="D476" s="14" t="n">
        <v>0</v>
      </c>
    </row>
    <row r="477" hidden="1">
      <c r="A477" t="inlineStr">
        <is>
          <t>2021-01</t>
        </is>
      </c>
      <c r="B477" t="inlineStr">
        <is>
          <t>Transfer</t>
        </is>
      </c>
      <c r="C477" s="14">
        <f>SUMIFS(classified!M:M,classified!N:N,tbl_budget[[#This Row],[Classification]],classified!F:F,tbl_budget[[#This Row],[YearMonth]])</f>
        <v/>
      </c>
      <c r="D477" s="14" t="n">
        <v>0</v>
      </c>
    </row>
    <row r="478" hidden="1">
      <c r="A478" t="inlineStr">
        <is>
          <t>2021-01</t>
        </is>
      </c>
      <c r="B478" t="inlineStr">
        <is>
          <t>Travel</t>
        </is>
      </c>
      <c r="C478" s="14">
        <f>SUMIFS(classified!M:M,classified!N:N,tbl_budget[[#This Row],[Classification]],classified!F:F,tbl_budget[[#This Row],[YearMonth]])</f>
        <v/>
      </c>
      <c r="D478" s="14" t="n">
        <v>0</v>
      </c>
    </row>
    <row r="479" hidden="1">
      <c r="A479" t="inlineStr">
        <is>
          <t>2021-01</t>
        </is>
      </c>
      <c r="B479" t="inlineStr">
        <is>
          <t>Trips</t>
        </is>
      </c>
      <c r="C479" s="14">
        <f>SUMIFS(classified!M:M,classified!N:N,tbl_budget[[#This Row],[Classification]],classified!F:F,tbl_budget[[#This Row],[YearMonth]])</f>
        <v/>
      </c>
      <c r="D479" s="14" t="n">
        <v>0</v>
      </c>
    </row>
    <row r="480" hidden="1">
      <c r="A480" t="inlineStr">
        <is>
          <t>2021-02</t>
        </is>
      </c>
      <c r="B480" t="inlineStr">
        <is>
          <t>Banking</t>
        </is>
      </c>
      <c r="C480" s="14">
        <f>SUMIFS(classified!M:M,classified!N:N,tbl_budget[[#This Row],[Classification]],classified!F:F,tbl_budget[[#This Row],[YearMonth]])</f>
        <v/>
      </c>
      <c r="D480" s="14" t="n">
        <v>120</v>
      </c>
    </row>
    <row r="481" hidden="1">
      <c r="A481" t="inlineStr">
        <is>
          <t>2021-02</t>
        </is>
      </c>
      <c r="B481" t="inlineStr">
        <is>
          <t>Breakdown</t>
        </is>
      </c>
      <c r="C481" s="14">
        <f>SUMIFS(classified!M:M,classified!N:N,tbl_budget[[#This Row],[Classification]],classified!F:F,tbl_budget[[#This Row],[YearMonth]])</f>
        <v/>
      </c>
      <c r="D481" s="14" t="n">
        <v>0</v>
      </c>
    </row>
    <row r="482" hidden="1">
      <c r="A482" t="inlineStr">
        <is>
          <t>2021-02</t>
        </is>
      </c>
      <c r="B482" t="inlineStr">
        <is>
          <t>Car</t>
        </is>
      </c>
      <c r="C482" s="14">
        <f>SUMIFS(classified!M:M,classified!N:N,tbl_budget[[#This Row],[Classification]],classified!F:F,tbl_budget[[#This Row],[YearMonth]])</f>
        <v/>
      </c>
      <c r="D482" s="14" t="n">
        <v>0</v>
      </c>
    </row>
    <row r="483" hidden="1">
      <c r="A483" t="inlineStr">
        <is>
          <t>2021-02</t>
        </is>
      </c>
      <c r="B483" t="inlineStr">
        <is>
          <t>Cosmetics</t>
        </is>
      </c>
      <c r="C483" s="14">
        <f>SUMIFS(classified!M:M,classified!N:N,tbl_budget[[#This Row],[Classification]],classified!F:F,tbl_budget[[#This Row],[YearMonth]])</f>
        <v/>
      </c>
      <c r="D483" s="14" t="n">
        <v>0</v>
      </c>
    </row>
    <row r="484" hidden="1">
      <c r="A484" t="inlineStr">
        <is>
          <t>2021-02</t>
        </is>
      </c>
      <c r="B484" t="inlineStr">
        <is>
          <t>Eating out</t>
        </is>
      </c>
      <c r="C484" s="14">
        <f>SUMIFS(classified!M:M,classified!N:N,tbl_budget[[#This Row],[Classification]],classified!F:F,tbl_budget[[#This Row],[YearMonth]])</f>
        <v/>
      </c>
      <c r="D484" s="14" t="n">
        <v>0</v>
      </c>
    </row>
    <row r="485" hidden="1">
      <c r="A485" t="inlineStr">
        <is>
          <t>2021-02</t>
        </is>
      </c>
      <c r="B485" t="inlineStr">
        <is>
          <t>Electricity</t>
        </is>
      </c>
      <c r="C485" s="14">
        <f>SUMIFS(classified!M:M,classified!N:N,tbl_budget[[#This Row],[Classification]],classified!F:F,tbl_budget[[#This Row],[YearMonth]])</f>
        <v/>
      </c>
      <c r="D485" s="14" t="n">
        <v>250</v>
      </c>
    </row>
    <row r="486" hidden="1">
      <c r="A486" t="inlineStr">
        <is>
          <t>2021-02</t>
        </is>
      </c>
      <c r="B486" t="inlineStr">
        <is>
          <t>Entertainment</t>
        </is>
      </c>
      <c r="C486" s="14">
        <f>SUMIFS(classified!M:M,classified!N:N,tbl_budget[[#This Row],[Classification]],classified!F:F,tbl_budget[[#This Row],[YearMonth]])</f>
        <v/>
      </c>
      <c r="D486" s="14" t="n">
        <v>0</v>
      </c>
    </row>
    <row r="487" hidden="1">
      <c r="A487" t="inlineStr">
        <is>
          <t>2021-02</t>
        </is>
      </c>
      <c r="B487" t="inlineStr">
        <is>
          <t>Fashion</t>
        </is>
      </c>
      <c r="C487" s="14">
        <f>SUMIFS(classified!M:M,classified!N:N,tbl_budget[[#This Row],[Classification]],classified!F:F,tbl_budget[[#This Row],[YearMonth]])</f>
        <v/>
      </c>
      <c r="D487" s="14" t="n">
        <v>0</v>
      </c>
    </row>
    <row r="488" hidden="1">
      <c r="A488" s="4" t="inlineStr">
        <is>
          <t>2021-02</t>
        </is>
      </c>
      <c r="B488" t="inlineStr">
        <is>
          <t>Fitness</t>
        </is>
      </c>
      <c r="C488" s="14">
        <f>SUMIFS(classified!M:M,classified!N:N,tbl_budget[[#This Row],[Classification]],classified!F:F,tbl_budget[[#This Row],[YearMonth]])</f>
        <v/>
      </c>
      <c r="D488" s="14" t="n">
        <v>0</v>
      </c>
    </row>
    <row r="489" hidden="1">
      <c r="A489" t="inlineStr">
        <is>
          <t>2021-02</t>
        </is>
      </c>
      <c r="B489" t="inlineStr">
        <is>
          <t>Gifts</t>
        </is>
      </c>
      <c r="C489" s="14">
        <f>SUMIFS(classified!M:M,classified!N:N,tbl_budget[[#This Row],[Classification]],classified!F:F,tbl_budget[[#This Row],[YearMonth]])</f>
        <v/>
      </c>
      <c r="D489" s="14" t="n">
        <v>0</v>
      </c>
    </row>
    <row r="490" hidden="1">
      <c r="A490" t="inlineStr">
        <is>
          <t>2021-02</t>
        </is>
      </c>
      <c r="B490" t="inlineStr">
        <is>
          <t>Groceries</t>
        </is>
      </c>
      <c r="C490" s="14">
        <f>SUMIFS(classified!M:M,classified!N:N,tbl_budget[[#This Row],[Classification]],classified!F:F,tbl_budget[[#This Row],[YearMonth]])</f>
        <v/>
      </c>
      <c r="D490" s="14" t="n">
        <v>0</v>
      </c>
    </row>
    <row r="491" hidden="1">
      <c r="A491" t="inlineStr">
        <is>
          <t>2021-02</t>
        </is>
      </c>
      <c r="B491" t="inlineStr">
        <is>
          <t>Hobbies</t>
        </is>
      </c>
      <c r="C491" s="14">
        <f>SUMIFS(classified!M:M,classified!N:N,tbl_budget[[#This Row],[Classification]],classified!F:F,tbl_budget[[#This Row],[YearMonth]])</f>
        <v/>
      </c>
      <c r="D491" s="14" t="n">
        <v>0</v>
      </c>
    </row>
    <row r="492" hidden="1">
      <c r="A492" t="inlineStr">
        <is>
          <t>2021-02</t>
        </is>
      </c>
      <c r="B492" t="inlineStr">
        <is>
          <t>Home</t>
        </is>
      </c>
      <c r="C492" s="14">
        <f>SUMIFS(classified!M:M,classified!N:N,tbl_budget[[#This Row],[Classification]],classified!F:F,tbl_budget[[#This Row],[YearMonth]])</f>
        <v/>
      </c>
      <c r="D492" s="14" t="n">
        <v>0</v>
      </c>
    </row>
    <row r="493" hidden="1">
      <c r="A493" t="inlineStr">
        <is>
          <t>2021-02</t>
        </is>
      </c>
      <c r="B493" t="inlineStr">
        <is>
          <t>Income</t>
        </is>
      </c>
      <c r="C493" s="14">
        <f>SUMIFS(classified!M:M,classified!N:N,tbl_budget[[#This Row],[Classification]],classified!F:F,tbl_budget[[#This Row],[YearMonth]])</f>
        <v/>
      </c>
      <c r="D493" s="14" t="n">
        <v>0</v>
      </c>
    </row>
    <row r="494" hidden="1">
      <c r="A494" t="inlineStr">
        <is>
          <t>2021-02</t>
        </is>
      </c>
      <c r="B494" t="inlineStr">
        <is>
          <t>Insurance</t>
        </is>
      </c>
      <c r="C494" s="14">
        <f>SUMIFS(classified!M:M,classified!N:N,tbl_budget[[#This Row],[Classification]],classified!F:F,tbl_budget[[#This Row],[YearMonth]])</f>
        <v/>
      </c>
      <c r="D494" s="14" t="n">
        <v>0</v>
      </c>
    </row>
    <row r="495" hidden="1">
      <c r="A495" t="inlineStr">
        <is>
          <t>2021-02</t>
        </is>
      </c>
      <c r="B495" t="inlineStr">
        <is>
          <t>Interest</t>
        </is>
      </c>
      <c r="C495" s="14">
        <f>SUMIFS(classified!M:M,classified!N:N,tbl_budget[[#This Row],[Classification]],classified!F:F,tbl_budget[[#This Row],[YearMonth]])</f>
        <v/>
      </c>
      <c r="D495" s="14" t="n">
        <v>0</v>
      </c>
    </row>
    <row r="496" hidden="1">
      <c r="A496" t="inlineStr">
        <is>
          <t>2021-02</t>
        </is>
      </c>
      <c r="B496" t="inlineStr">
        <is>
          <t>Internet</t>
        </is>
      </c>
      <c r="C496" s="14">
        <f>SUMIFS(classified!M:M,classified!N:N,tbl_budget[[#This Row],[Classification]],classified!F:F,tbl_budget[[#This Row],[YearMonth]])</f>
        <v/>
      </c>
      <c r="D496" s="14" t="n">
        <v>0</v>
      </c>
    </row>
    <row r="497" hidden="1">
      <c r="A497" t="inlineStr">
        <is>
          <t>2021-02</t>
        </is>
      </c>
      <c r="B497" t="inlineStr">
        <is>
          <t>Investing</t>
        </is>
      </c>
      <c r="C497" s="14">
        <f>SUMIFS(classified!M:M,classified!N:N,tbl_budget[[#This Row],[Classification]],classified!F:F,tbl_budget[[#This Row],[YearMonth]])</f>
        <v/>
      </c>
      <c r="D497" s="14" t="n">
        <v>0</v>
      </c>
    </row>
    <row r="498" hidden="1">
      <c r="A498" t="inlineStr">
        <is>
          <t>2021-02</t>
        </is>
      </c>
      <c r="B498" t="inlineStr">
        <is>
          <t>Kirst-surance</t>
        </is>
      </c>
      <c r="C498" s="14">
        <f>SUMIFS(classified!M:M,classified!N:N,tbl_budget[[#This Row],[Classification]],classified!F:F,tbl_budget[[#This Row],[YearMonth]])</f>
        <v/>
      </c>
      <c r="D498" s="14" t="n">
        <v>0</v>
      </c>
    </row>
    <row r="499" hidden="1">
      <c r="A499" t="inlineStr">
        <is>
          <t>2021-02</t>
        </is>
      </c>
      <c r="B499" t="inlineStr">
        <is>
          <t>Medical</t>
        </is>
      </c>
      <c r="C499" s="14">
        <f>SUMIFS(classified!M:M,classified!N:N,tbl_budget[[#This Row],[Classification]],classified!F:F,tbl_budget[[#This Row],[YearMonth]])</f>
        <v/>
      </c>
      <c r="D499" s="14" t="n">
        <v>0</v>
      </c>
    </row>
    <row r="500" hidden="1">
      <c r="A500" t="inlineStr">
        <is>
          <t>2021-02</t>
        </is>
      </c>
      <c r="B500" t="inlineStr">
        <is>
          <t>Miles</t>
        </is>
      </c>
      <c r="C500" s="14">
        <f>SUMIFS(classified!M:M,classified!N:N,tbl_budget[[#This Row],[Classification]],classified!F:F,tbl_budget[[#This Row],[YearMonth]])</f>
        <v/>
      </c>
      <c r="D500" s="14" t="n">
        <v>0</v>
      </c>
    </row>
    <row r="501" hidden="1">
      <c r="A501" t="inlineStr">
        <is>
          <t>2021-02</t>
        </is>
      </c>
      <c r="B501" t="inlineStr">
        <is>
          <t>Phone</t>
        </is>
      </c>
      <c r="C501" s="14">
        <f>SUMIFS(classified!M:M,classified!N:N,tbl_budget[[#This Row],[Classification]],classified!F:F,tbl_budget[[#This Row],[YearMonth]])</f>
        <v/>
      </c>
      <c r="D501" s="14" t="n">
        <v>0</v>
      </c>
    </row>
    <row r="502" hidden="1">
      <c r="A502" t="inlineStr">
        <is>
          <t>2021-02</t>
        </is>
      </c>
      <c r="B502" t="inlineStr">
        <is>
          <t>Rent</t>
        </is>
      </c>
      <c r="C502" s="14">
        <f>SUMIFS(classified!M:M,classified!N:N,tbl_budget[[#This Row],[Classification]],classified!F:F,tbl_budget[[#This Row],[YearMonth]])</f>
        <v/>
      </c>
      <c r="D502" s="14" t="n">
        <v>7500</v>
      </c>
    </row>
    <row r="503" hidden="1">
      <c r="A503" t="inlineStr">
        <is>
          <t>2021-02</t>
        </is>
      </c>
      <c r="B503" t="inlineStr">
        <is>
          <t>Savings</t>
        </is>
      </c>
      <c r="C503" s="14">
        <f>SUMIFS(classified!M:M,classified!N:N,tbl_budget[[#This Row],[Classification]],classified!F:F,tbl_budget[[#This Row],[YearMonth]])</f>
        <v/>
      </c>
      <c r="D503" s="14" t="n">
        <v>0</v>
      </c>
    </row>
    <row r="504" hidden="1">
      <c r="A504" t="inlineStr">
        <is>
          <t>2021-02</t>
        </is>
      </c>
      <c r="B504" t="inlineStr">
        <is>
          <t>Tax</t>
        </is>
      </c>
      <c r="C504" s="14">
        <f>SUMIFS(classified!M:M,classified!N:N,tbl_budget[[#This Row],[Classification]],classified!F:F,tbl_budget[[#This Row],[YearMonth]])</f>
        <v/>
      </c>
      <c r="D504" s="14" t="n">
        <v>0</v>
      </c>
    </row>
    <row r="505" hidden="1">
      <c r="A505" t="inlineStr">
        <is>
          <t>2021-02</t>
        </is>
      </c>
      <c r="B505" t="inlineStr">
        <is>
          <t>Transfer</t>
        </is>
      </c>
      <c r="C505" s="14">
        <f>SUMIFS(classified!M:M,classified!N:N,tbl_budget[[#This Row],[Classification]],classified!F:F,tbl_budget[[#This Row],[YearMonth]])</f>
        <v/>
      </c>
      <c r="D505" s="14" t="n">
        <v>0</v>
      </c>
    </row>
    <row r="506" hidden="1">
      <c r="A506" t="inlineStr">
        <is>
          <t>2021-02</t>
        </is>
      </c>
      <c r="B506" t="inlineStr">
        <is>
          <t>Travel</t>
        </is>
      </c>
      <c r="C506" s="14">
        <f>SUMIFS(classified!M:M,classified!N:N,tbl_budget[[#This Row],[Classification]],classified!F:F,tbl_budget[[#This Row],[YearMonth]])</f>
        <v/>
      </c>
      <c r="D506" s="14" t="n">
        <v>0</v>
      </c>
    </row>
    <row r="507" hidden="1">
      <c r="A507" t="inlineStr">
        <is>
          <t>2021-02</t>
        </is>
      </c>
      <c r="B507" t="inlineStr">
        <is>
          <t>Trips</t>
        </is>
      </c>
      <c r="C507" s="14">
        <f>SUMIFS(classified!M:M,classified!N:N,tbl_budget[[#This Row],[Classification]],classified!F:F,tbl_budget[[#This Row],[YearMonth]])</f>
        <v/>
      </c>
      <c r="D507" s="14" t="n">
        <v>0</v>
      </c>
    </row>
    <row r="508" hidden="1">
      <c r="A508" t="inlineStr">
        <is>
          <t>2021-03</t>
        </is>
      </c>
      <c r="B508" t="inlineStr">
        <is>
          <t>Banking</t>
        </is>
      </c>
      <c r="C508" s="14">
        <f>SUMIFS(classified!M:M,classified!N:N,tbl_budget[[#This Row],[Classification]],classified!F:F,tbl_budget[[#This Row],[YearMonth]])</f>
        <v/>
      </c>
      <c r="D508" s="14" t="n">
        <v>120</v>
      </c>
    </row>
    <row r="509" hidden="1">
      <c r="A509" t="inlineStr">
        <is>
          <t>2021-03</t>
        </is>
      </c>
      <c r="B509" t="inlineStr">
        <is>
          <t>Breakdown</t>
        </is>
      </c>
      <c r="C509" s="14">
        <f>SUMIFS(classified!M:M,classified!N:N,tbl_budget[[#This Row],[Classification]],classified!F:F,tbl_budget[[#This Row],[YearMonth]])</f>
        <v/>
      </c>
      <c r="D509" s="14" t="n">
        <v>0</v>
      </c>
    </row>
    <row r="510" hidden="1">
      <c r="A510" t="inlineStr">
        <is>
          <t>2021-03</t>
        </is>
      </c>
      <c r="B510" t="inlineStr">
        <is>
          <t>Car</t>
        </is>
      </c>
      <c r="C510" s="14">
        <f>SUMIFS(classified!M:M,classified!N:N,tbl_budget[[#This Row],[Classification]],classified!F:F,tbl_budget[[#This Row],[YearMonth]])</f>
        <v/>
      </c>
      <c r="D510" s="14" t="n">
        <v>0</v>
      </c>
    </row>
    <row r="511" hidden="1">
      <c r="A511" t="inlineStr">
        <is>
          <t>2021-03</t>
        </is>
      </c>
      <c r="B511" t="inlineStr">
        <is>
          <t>Cosmetics</t>
        </is>
      </c>
      <c r="C511" s="14">
        <f>SUMIFS(classified!M:M,classified!N:N,tbl_budget[[#This Row],[Classification]],classified!F:F,tbl_budget[[#This Row],[YearMonth]])</f>
        <v/>
      </c>
      <c r="D511" s="14" t="n">
        <v>0</v>
      </c>
    </row>
    <row r="512" hidden="1">
      <c r="A512" t="inlineStr">
        <is>
          <t>2021-03</t>
        </is>
      </c>
      <c r="B512" t="inlineStr">
        <is>
          <t>Eating out</t>
        </is>
      </c>
      <c r="C512" s="14">
        <f>SUMIFS(classified!M:M,classified!N:N,tbl_budget[[#This Row],[Classification]],classified!F:F,tbl_budget[[#This Row],[YearMonth]])</f>
        <v/>
      </c>
      <c r="D512" s="14" t="n">
        <v>0</v>
      </c>
    </row>
    <row r="513" hidden="1">
      <c r="A513" t="inlineStr">
        <is>
          <t>2021-03</t>
        </is>
      </c>
      <c r="B513" t="inlineStr">
        <is>
          <t>Electricity</t>
        </is>
      </c>
      <c r="C513" s="14">
        <f>SUMIFS(classified!M:M,classified!N:N,tbl_budget[[#This Row],[Classification]],classified!F:F,tbl_budget[[#This Row],[YearMonth]])</f>
        <v/>
      </c>
      <c r="D513" s="14" t="n">
        <v>250</v>
      </c>
    </row>
    <row r="514" hidden="1">
      <c r="A514" t="inlineStr">
        <is>
          <t>2021-03</t>
        </is>
      </c>
      <c r="B514" t="inlineStr">
        <is>
          <t>Entertainment</t>
        </is>
      </c>
      <c r="C514" s="14">
        <f>SUMIFS(classified!M:M,classified!N:N,tbl_budget[[#This Row],[Classification]],classified!F:F,tbl_budget[[#This Row],[YearMonth]])</f>
        <v/>
      </c>
      <c r="D514" s="14" t="n">
        <v>0</v>
      </c>
    </row>
    <row r="515" hidden="1">
      <c r="A515" t="inlineStr">
        <is>
          <t>2021-03</t>
        </is>
      </c>
      <c r="B515" t="inlineStr">
        <is>
          <t>Fashion</t>
        </is>
      </c>
      <c r="C515" s="14">
        <f>SUMIFS(classified!M:M,classified!N:N,tbl_budget[[#This Row],[Classification]],classified!F:F,tbl_budget[[#This Row],[YearMonth]])</f>
        <v/>
      </c>
      <c r="D515" s="14" t="n">
        <v>0</v>
      </c>
    </row>
    <row r="516" hidden="1">
      <c r="A516" t="inlineStr">
        <is>
          <t>2021-03</t>
        </is>
      </c>
      <c r="B516" t="inlineStr">
        <is>
          <t>Fitness</t>
        </is>
      </c>
      <c r="C516" s="14">
        <f>SUMIFS(classified!M:M,classified!N:N,tbl_budget[[#This Row],[Classification]],classified!F:F,tbl_budget[[#This Row],[YearMonth]])</f>
        <v/>
      </c>
      <c r="D516" s="14" t="n">
        <v>0</v>
      </c>
    </row>
    <row r="517" hidden="1">
      <c r="A517" t="inlineStr">
        <is>
          <t>2021-03</t>
        </is>
      </c>
      <c r="B517" t="inlineStr">
        <is>
          <t>Gifts</t>
        </is>
      </c>
      <c r="C517" s="14">
        <f>SUMIFS(classified!M:M,classified!N:N,tbl_budget[[#This Row],[Classification]],classified!F:F,tbl_budget[[#This Row],[YearMonth]])</f>
        <v/>
      </c>
      <c r="D517" s="14" t="n">
        <v>0</v>
      </c>
    </row>
    <row r="518" hidden="1">
      <c r="A518" t="inlineStr">
        <is>
          <t>2021-03</t>
        </is>
      </c>
      <c r="B518" t="inlineStr">
        <is>
          <t>Groceries</t>
        </is>
      </c>
      <c r="C518" s="14">
        <f>SUMIFS(classified!M:M,classified!N:N,tbl_budget[[#This Row],[Classification]],classified!F:F,tbl_budget[[#This Row],[YearMonth]])</f>
        <v/>
      </c>
      <c r="D518" s="14" t="n">
        <v>0</v>
      </c>
    </row>
    <row r="519" hidden="1">
      <c r="A519" t="inlineStr">
        <is>
          <t>2021-03</t>
        </is>
      </c>
      <c r="B519" t="inlineStr">
        <is>
          <t>Hobbies</t>
        </is>
      </c>
      <c r="C519" s="14">
        <f>SUMIFS(classified!M:M,classified!N:N,tbl_budget[[#This Row],[Classification]],classified!F:F,tbl_budget[[#This Row],[YearMonth]])</f>
        <v/>
      </c>
      <c r="D519" s="14" t="n">
        <v>0</v>
      </c>
    </row>
    <row r="520" hidden="1">
      <c r="A520" t="inlineStr">
        <is>
          <t>2021-03</t>
        </is>
      </c>
      <c r="B520" t="inlineStr">
        <is>
          <t>Home</t>
        </is>
      </c>
      <c r="C520" s="14">
        <f>SUMIFS(classified!M:M,classified!N:N,tbl_budget[[#This Row],[Classification]],classified!F:F,tbl_budget[[#This Row],[YearMonth]])</f>
        <v/>
      </c>
      <c r="D520" s="14" t="n">
        <v>0</v>
      </c>
    </row>
    <row r="521" hidden="1">
      <c r="A521" t="inlineStr">
        <is>
          <t>2021-03</t>
        </is>
      </c>
      <c r="B521" t="inlineStr">
        <is>
          <t>Income</t>
        </is>
      </c>
      <c r="C521" s="14">
        <f>SUMIFS(classified!M:M,classified!N:N,tbl_budget[[#This Row],[Classification]],classified!F:F,tbl_budget[[#This Row],[YearMonth]])</f>
        <v/>
      </c>
      <c r="D521" s="14" t="n">
        <v>0</v>
      </c>
    </row>
    <row r="522" hidden="1">
      <c r="A522" t="inlineStr">
        <is>
          <t>2021-03</t>
        </is>
      </c>
      <c r="B522" t="inlineStr">
        <is>
          <t>Insurance</t>
        </is>
      </c>
      <c r="C522" s="14">
        <f>SUMIFS(classified!M:M,classified!N:N,tbl_budget[[#This Row],[Classification]],classified!F:F,tbl_budget[[#This Row],[YearMonth]])</f>
        <v/>
      </c>
      <c r="D522" s="14" t="n">
        <v>0</v>
      </c>
    </row>
    <row r="523" hidden="1">
      <c r="A523" t="inlineStr">
        <is>
          <t>2021-03</t>
        </is>
      </c>
      <c r="B523" t="inlineStr">
        <is>
          <t>Interest</t>
        </is>
      </c>
      <c r="C523" s="14">
        <f>SUMIFS(classified!M:M,classified!N:N,tbl_budget[[#This Row],[Classification]],classified!F:F,tbl_budget[[#This Row],[YearMonth]])</f>
        <v/>
      </c>
      <c r="D523" s="14" t="n">
        <v>0</v>
      </c>
    </row>
    <row r="524" hidden="1">
      <c r="A524" t="inlineStr">
        <is>
          <t>2021-03</t>
        </is>
      </c>
      <c r="B524" t="inlineStr">
        <is>
          <t>Internet</t>
        </is>
      </c>
      <c r="C524" s="14">
        <f>SUMIFS(classified!M:M,classified!N:N,tbl_budget[[#This Row],[Classification]],classified!F:F,tbl_budget[[#This Row],[YearMonth]])</f>
        <v/>
      </c>
      <c r="D524" s="14" t="n">
        <v>0</v>
      </c>
    </row>
    <row r="525" hidden="1">
      <c r="A525" t="inlineStr">
        <is>
          <t>2021-03</t>
        </is>
      </c>
      <c r="B525" t="inlineStr">
        <is>
          <t>Investing</t>
        </is>
      </c>
      <c r="C525" s="14">
        <f>SUMIFS(classified!M:M,classified!N:N,tbl_budget[[#This Row],[Classification]],classified!F:F,tbl_budget[[#This Row],[YearMonth]])</f>
        <v/>
      </c>
      <c r="D525" s="14" t="n">
        <v>0</v>
      </c>
    </row>
    <row r="526" hidden="1">
      <c r="A526" t="inlineStr">
        <is>
          <t>2021-03</t>
        </is>
      </c>
      <c r="B526" t="inlineStr">
        <is>
          <t>Kirst-surance</t>
        </is>
      </c>
      <c r="C526" s="14">
        <f>SUMIFS(classified!M:M,classified!N:N,tbl_budget[[#This Row],[Classification]],classified!F:F,tbl_budget[[#This Row],[YearMonth]])</f>
        <v/>
      </c>
      <c r="D526" s="14" t="n">
        <v>0</v>
      </c>
    </row>
    <row r="527" hidden="1">
      <c r="A527" t="inlineStr">
        <is>
          <t>2021-03</t>
        </is>
      </c>
      <c r="B527" t="inlineStr">
        <is>
          <t>Medical</t>
        </is>
      </c>
      <c r="C527" s="14">
        <f>SUMIFS(classified!M:M,classified!N:N,tbl_budget[[#This Row],[Classification]],classified!F:F,tbl_budget[[#This Row],[YearMonth]])</f>
        <v/>
      </c>
      <c r="D527" s="14" t="n">
        <v>0</v>
      </c>
    </row>
    <row r="528" hidden="1">
      <c r="A528" t="inlineStr">
        <is>
          <t>2021-03</t>
        </is>
      </c>
      <c r="B528" t="inlineStr">
        <is>
          <t>Miles</t>
        </is>
      </c>
      <c r="C528" s="14">
        <f>SUMIFS(classified!M:M,classified!N:N,tbl_budget[[#This Row],[Classification]],classified!F:F,tbl_budget[[#This Row],[YearMonth]])</f>
        <v/>
      </c>
      <c r="D528" s="14" t="n">
        <v>0</v>
      </c>
    </row>
    <row r="529" hidden="1">
      <c r="A529" t="inlineStr">
        <is>
          <t>2021-03</t>
        </is>
      </c>
      <c r="B529" t="inlineStr">
        <is>
          <t>Phone</t>
        </is>
      </c>
      <c r="C529" s="14">
        <f>SUMIFS(classified!M:M,classified!N:N,tbl_budget[[#This Row],[Classification]],classified!F:F,tbl_budget[[#This Row],[YearMonth]])</f>
        <v/>
      </c>
      <c r="D529" s="14" t="n">
        <v>0</v>
      </c>
    </row>
    <row r="530" hidden="1">
      <c r="A530" t="inlineStr">
        <is>
          <t>2021-03</t>
        </is>
      </c>
      <c r="B530" t="inlineStr">
        <is>
          <t>Rent</t>
        </is>
      </c>
      <c r="C530" s="14">
        <f>SUMIFS(classified!M:M,classified!N:N,tbl_budget[[#This Row],[Classification]],classified!F:F,tbl_budget[[#This Row],[YearMonth]])</f>
        <v/>
      </c>
      <c r="D530" s="14" t="n">
        <v>7500</v>
      </c>
    </row>
    <row r="531" hidden="1">
      <c r="A531" t="inlineStr">
        <is>
          <t>2021-03</t>
        </is>
      </c>
      <c r="B531" t="inlineStr">
        <is>
          <t>Savings</t>
        </is>
      </c>
      <c r="C531" s="14">
        <f>SUMIFS(classified!M:M,classified!N:N,tbl_budget[[#This Row],[Classification]],classified!F:F,tbl_budget[[#This Row],[YearMonth]])</f>
        <v/>
      </c>
      <c r="D531" s="14" t="n">
        <v>0</v>
      </c>
    </row>
    <row r="532" hidden="1">
      <c r="A532" s="4" t="inlineStr">
        <is>
          <t>2021-03</t>
        </is>
      </c>
      <c r="B532" t="inlineStr">
        <is>
          <t>Tax</t>
        </is>
      </c>
      <c r="C532" s="14">
        <f>SUMIFS(classified!M:M,classified!N:N,tbl_budget[[#This Row],[Classification]],classified!F:F,tbl_budget[[#This Row],[YearMonth]])</f>
        <v/>
      </c>
      <c r="D532" s="14" t="n">
        <v>0</v>
      </c>
    </row>
    <row r="533" hidden="1">
      <c r="A533" t="inlineStr">
        <is>
          <t>2021-03</t>
        </is>
      </c>
      <c r="B533" t="inlineStr">
        <is>
          <t>Transfer</t>
        </is>
      </c>
      <c r="C533" s="14">
        <f>SUMIFS(classified!M:M,classified!N:N,tbl_budget[[#This Row],[Classification]],classified!F:F,tbl_budget[[#This Row],[YearMonth]])</f>
        <v/>
      </c>
      <c r="D533" s="14" t="n">
        <v>0</v>
      </c>
    </row>
    <row r="534" hidden="1">
      <c r="A534" t="inlineStr">
        <is>
          <t>2021-03</t>
        </is>
      </c>
      <c r="B534" t="inlineStr">
        <is>
          <t>Travel</t>
        </is>
      </c>
      <c r="C534" s="14">
        <f>SUMIFS(classified!M:M,classified!N:N,tbl_budget[[#This Row],[Classification]],classified!F:F,tbl_budget[[#This Row],[YearMonth]])</f>
        <v/>
      </c>
      <c r="D534" s="14" t="n">
        <v>0</v>
      </c>
    </row>
    <row r="535" hidden="1">
      <c r="A535" t="inlineStr">
        <is>
          <t>2021-03</t>
        </is>
      </c>
      <c r="B535" t="inlineStr">
        <is>
          <t>Trips</t>
        </is>
      </c>
      <c r="C535" s="14">
        <f>SUMIFS(classified!M:M,classified!N:N,tbl_budget[[#This Row],[Classification]],classified!F:F,tbl_budget[[#This Row],[YearMonth]])</f>
        <v/>
      </c>
      <c r="D535" s="14" t="n">
        <v>0</v>
      </c>
    </row>
    <row r="536" hidden="1">
      <c r="A536" t="inlineStr">
        <is>
          <t>2021-04</t>
        </is>
      </c>
      <c r="B536" t="inlineStr">
        <is>
          <t>Banking</t>
        </is>
      </c>
      <c r="C536" s="14">
        <f>SUMIFS(classified!M:M,classified!N:N,tbl_budget[[#This Row],[Classification]],classified!F:F,tbl_budget[[#This Row],[YearMonth]])</f>
        <v/>
      </c>
      <c r="D536" s="14" t="n">
        <v>120</v>
      </c>
    </row>
    <row r="537" hidden="1">
      <c r="A537" t="inlineStr">
        <is>
          <t>2021-04</t>
        </is>
      </c>
      <c r="B537" t="inlineStr">
        <is>
          <t>Breakdown</t>
        </is>
      </c>
      <c r="C537" s="14">
        <f>SUMIFS(classified!M:M,classified!N:N,tbl_budget[[#This Row],[Classification]],classified!F:F,tbl_budget[[#This Row],[YearMonth]])</f>
        <v/>
      </c>
      <c r="D537" s="14" t="n">
        <v>0</v>
      </c>
    </row>
    <row r="538" hidden="1">
      <c r="A538" t="inlineStr">
        <is>
          <t>2021-04</t>
        </is>
      </c>
      <c r="B538" t="inlineStr">
        <is>
          <t>Car</t>
        </is>
      </c>
      <c r="C538" s="14">
        <f>SUMIFS(classified!M:M,classified!N:N,tbl_budget[[#This Row],[Classification]],classified!F:F,tbl_budget[[#This Row],[YearMonth]])</f>
        <v/>
      </c>
      <c r="D538" s="14" t="n">
        <v>0</v>
      </c>
    </row>
    <row r="539" hidden="1">
      <c r="A539" t="inlineStr">
        <is>
          <t>2021-04</t>
        </is>
      </c>
      <c r="B539" t="inlineStr">
        <is>
          <t>Cosmetics</t>
        </is>
      </c>
      <c r="C539" s="14">
        <f>SUMIFS(classified!M:M,classified!N:N,tbl_budget[[#This Row],[Classification]],classified!F:F,tbl_budget[[#This Row],[YearMonth]])</f>
        <v/>
      </c>
      <c r="D539" s="14" t="n">
        <v>0</v>
      </c>
    </row>
    <row r="540" hidden="1">
      <c r="A540" t="inlineStr">
        <is>
          <t>2021-04</t>
        </is>
      </c>
      <c r="B540" t="inlineStr">
        <is>
          <t>Eating out</t>
        </is>
      </c>
      <c r="C540" s="14">
        <f>SUMIFS(classified!M:M,classified!N:N,tbl_budget[[#This Row],[Classification]],classified!F:F,tbl_budget[[#This Row],[YearMonth]])</f>
        <v/>
      </c>
      <c r="D540" s="14" t="n">
        <v>0</v>
      </c>
    </row>
    <row r="541" hidden="1">
      <c r="A541" t="inlineStr">
        <is>
          <t>2021-04</t>
        </is>
      </c>
      <c r="B541" t="inlineStr">
        <is>
          <t>Electricity</t>
        </is>
      </c>
      <c r="C541" s="14">
        <f>SUMIFS(classified!M:M,classified!N:N,tbl_budget[[#This Row],[Classification]],classified!F:F,tbl_budget[[#This Row],[YearMonth]])</f>
        <v/>
      </c>
      <c r="D541" s="14" t="n">
        <v>250</v>
      </c>
    </row>
    <row r="542" hidden="1">
      <c r="A542" t="inlineStr">
        <is>
          <t>2021-04</t>
        </is>
      </c>
      <c r="B542" t="inlineStr">
        <is>
          <t>Entertainment</t>
        </is>
      </c>
      <c r="C542" s="14">
        <f>SUMIFS(classified!M:M,classified!N:N,tbl_budget[[#This Row],[Classification]],classified!F:F,tbl_budget[[#This Row],[YearMonth]])</f>
        <v/>
      </c>
      <c r="D542" s="14" t="n">
        <v>0</v>
      </c>
    </row>
    <row r="543" hidden="1">
      <c r="A543" t="inlineStr">
        <is>
          <t>2021-04</t>
        </is>
      </c>
      <c r="B543" t="inlineStr">
        <is>
          <t>Fashion</t>
        </is>
      </c>
      <c r="C543" s="14">
        <f>SUMIFS(classified!M:M,classified!N:N,tbl_budget[[#This Row],[Classification]],classified!F:F,tbl_budget[[#This Row],[YearMonth]])</f>
        <v/>
      </c>
      <c r="D543" s="14" t="n">
        <v>0</v>
      </c>
    </row>
    <row r="544" hidden="1">
      <c r="A544" t="inlineStr">
        <is>
          <t>2021-04</t>
        </is>
      </c>
      <c r="B544" t="inlineStr">
        <is>
          <t>Fitness</t>
        </is>
      </c>
      <c r="C544" s="14">
        <f>SUMIFS(classified!M:M,classified!N:N,tbl_budget[[#This Row],[Classification]],classified!F:F,tbl_budget[[#This Row],[YearMonth]])</f>
        <v/>
      </c>
      <c r="D544" s="14" t="n">
        <v>0</v>
      </c>
    </row>
    <row r="545" hidden="1">
      <c r="A545" t="inlineStr">
        <is>
          <t>2021-04</t>
        </is>
      </c>
      <c r="B545" t="inlineStr">
        <is>
          <t>Gifts</t>
        </is>
      </c>
      <c r="C545" s="14">
        <f>SUMIFS(classified!M:M,classified!N:N,tbl_budget[[#This Row],[Classification]],classified!F:F,tbl_budget[[#This Row],[YearMonth]])</f>
        <v/>
      </c>
      <c r="D545" s="14" t="n">
        <v>0</v>
      </c>
    </row>
    <row r="546" hidden="1">
      <c r="A546" t="inlineStr">
        <is>
          <t>2021-04</t>
        </is>
      </c>
      <c r="B546" t="inlineStr">
        <is>
          <t>Groceries</t>
        </is>
      </c>
      <c r="C546" s="14">
        <f>SUMIFS(classified!M:M,classified!N:N,tbl_budget[[#This Row],[Classification]],classified!F:F,tbl_budget[[#This Row],[YearMonth]])</f>
        <v/>
      </c>
      <c r="D546" s="14" t="n">
        <v>0</v>
      </c>
    </row>
    <row r="547" hidden="1">
      <c r="A547" t="inlineStr">
        <is>
          <t>2021-04</t>
        </is>
      </c>
      <c r="B547" t="inlineStr">
        <is>
          <t>Hobbies</t>
        </is>
      </c>
      <c r="C547" s="14">
        <f>SUMIFS(classified!M:M,classified!N:N,tbl_budget[[#This Row],[Classification]],classified!F:F,tbl_budget[[#This Row],[YearMonth]])</f>
        <v/>
      </c>
      <c r="D547" s="14" t="n">
        <v>0</v>
      </c>
    </row>
    <row r="548" hidden="1">
      <c r="A548" t="inlineStr">
        <is>
          <t>2021-04</t>
        </is>
      </c>
      <c r="B548" t="inlineStr">
        <is>
          <t>Home</t>
        </is>
      </c>
      <c r="C548" s="14">
        <f>SUMIFS(classified!M:M,classified!N:N,tbl_budget[[#This Row],[Classification]],classified!F:F,tbl_budget[[#This Row],[YearMonth]])</f>
        <v/>
      </c>
      <c r="D548" s="14" t="n">
        <v>0</v>
      </c>
    </row>
    <row r="549" hidden="1">
      <c r="A549" t="inlineStr">
        <is>
          <t>2021-04</t>
        </is>
      </c>
      <c r="B549" t="inlineStr">
        <is>
          <t>Income</t>
        </is>
      </c>
      <c r="C549" s="14">
        <f>SUMIFS(classified!M:M,classified!N:N,tbl_budget[[#This Row],[Classification]],classified!F:F,tbl_budget[[#This Row],[YearMonth]])</f>
        <v/>
      </c>
      <c r="D549" s="14" t="n">
        <v>0</v>
      </c>
    </row>
    <row r="550" hidden="1">
      <c r="A550" t="inlineStr">
        <is>
          <t>2021-04</t>
        </is>
      </c>
      <c r="B550" t="inlineStr">
        <is>
          <t>Insurance</t>
        </is>
      </c>
      <c r="C550" s="14">
        <f>SUMIFS(classified!M:M,classified!N:N,tbl_budget[[#This Row],[Classification]],classified!F:F,tbl_budget[[#This Row],[YearMonth]])</f>
        <v/>
      </c>
      <c r="D550" s="14" t="n">
        <v>0</v>
      </c>
    </row>
    <row r="551" hidden="1">
      <c r="A551" t="inlineStr">
        <is>
          <t>2021-04</t>
        </is>
      </c>
      <c r="B551" t="inlineStr">
        <is>
          <t>Interest</t>
        </is>
      </c>
      <c r="C551" s="14">
        <f>SUMIFS(classified!M:M,classified!N:N,tbl_budget[[#This Row],[Classification]],classified!F:F,tbl_budget[[#This Row],[YearMonth]])</f>
        <v/>
      </c>
      <c r="D551" s="14" t="n">
        <v>0</v>
      </c>
    </row>
    <row r="552" hidden="1">
      <c r="A552" t="inlineStr">
        <is>
          <t>2021-04</t>
        </is>
      </c>
      <c r="B552" t="inlineStr">
        <is>
          <t>Internet</t>
        </is>
      </c>
      <c r="C552" s="14">
        <f>SUMIFS(classified!M:M,classified!N:N,tbl_budget[[#This Row],[Classification]],classified!F:F,tbl_budget[[#This Row],[YearMonth]])</f>
        <v/>
      </c>
      <c r="D552" s="14" t="n">
        <v>0</v>
      </c>
    </row>
    <row r="553" hidden="1">
      <c r="A553" t="inlineStr">
        <is>
          <t>2021-04</t>
        </is>
      </c>
      <c r="B553" t="inlineStr">
        <is>
          <t>Investing</t>
        </is>
      </c>
      <c r="C553" s="14">
        <f>SUMIFS(classified!M:M,classified!N:N,tbl_budget[[#This Row],[Classification]],classified!F:F,tbl_budget[[#This Row],[YearMonth]])</f>
        <v/>
      </c>
      <c r="D553" s="14" t="n">
        <v>0</v>
      </c>
    </row>
    <row r="554" hidden="1">
      <c r="A554" t="inlineStr">
        <is>
          <t>2021-04</t>
        </is>
      </c>
      <c r="B554" t="inlineStr">
        <is>
          <t>Kirst-surance</t>
        </is>
      </c>
      <c r="C554" s="14">
        <f>SUMIFS(classified!M:M,classified!N:N,tbl_budget[[#This Row],[Classification]],classified!F:F,tbl_budget[[#This Row],[YearMonth]])</f>
        <v/>
      </c>
      <c r="D554" s="14" t="n">
        <v>0</v>
      </c>
    </row>
    <row r="555" hidden="1">
      <c r="A555" t="inlineStr">
        <is>
          <t>2021-04</t>
        </is>
      </c>
      <c r="B555" t="inlineStr">
        <is>
          <t>Medical</t>
        </is>
      </c>
      <c r="C555" s="14">
        <f>SUMIFS(classified!M:M,classified!N:N,tbl_budget[[#This Row],[Classification]],classified!F:F,tbl_budget[[#This Row],[YearMonth]])</f>
        <v/>
      </c>
      <c r="D555" s="14" t="n">
        <v>0</v>
      </c>
    </row>
    <row r="556" hidden="1">
      <c r="A556" t="inlineStr">
        <is>
          <t>2021-04</t>
        </is>
      </c>
      <c r="B556" t="inlineStr">
        <is>
          <t>Miles</t>
        </is>
      </c>
      <c r="C556" s="14">
        <f>SUMIFS(classified!M:M,classified!N:N,tbl_budget[[#This Row],[Classification]],classified!F:F,tbl_budget[[#This Row],[YearMonth]])</f>
        <v/>
      </c>
      <c r="D556" s="14" t="n">
        <v>0</v>
      </c>
    </row>
    <row r="557" hidden="1">
      <c r="A557" t="inlineStr">
        <is>
          <t>2021-04</t>
        </is>
      </c>
      <c r="B557" t="inlineStr">
        <is>
          <t>Phone</t>
        </is>
      </c>
      <c r="C557" s="14">
        <f>SUMIFS(classified!M:M,classified!N:N,tbl_budget[[#This Row],[Classification]],classified!F:F,tbl_budget[[#This Row],[YearMonth]])</f>
        <v/>
      </c>
      <c r="D557" s="14" t="n">
        <v>0</v>
      </c>
    </row>
    <row r="558" hidden="1">
      <c r="A558" t="inlineStr">
        <is>
          <t>2021-04</t>
        </is>
      </c>
      <c r="B558" t="inlineStr">
        <is>
          <t>Rent</t>
        </is>
      </c>
      <c r="C558" s="14">
        <f>SUMIFS(classified!M:M,classified!N:N,tbl_budget[[#This Row],[Classification]],classified!F:F,tbl_budget[[#This Row],[YearMonth]])</f>
        <v/>
      </c>
      <c r="D558" s="14" t="n">
        <v>7500</v>
      </c>
    </row>
    <row r="559" hidden="1">
      <c r="A559" t="inlineStr">
        <is>
          <t>2021-04</t>
        </is>
      </c>
      <c r="B559" t="inlineStr">
        <is>
          <t>Savings</t>
        </is>
      </c>
      <c r="C559" s="14">
        <f>SUMIFS(classified!M:M,classified!N:N,tbl_budget[[#This Row],[Classification]],classified!F:F,tbl_budget[[#This Row],[YearMonth]])</f>
        <v/>
      </c>
      <c r="D559" s="14" t="n">
        <v>0</v>
      </c>
    </row>
    <row r="560" hidden="1">
      <c r="A560" t="inlineStr">
        <is>
          <t>2021-04</t>
        </is>
      </c>
      <c r="B560" t="inlineStr">
        <is>
          <t>Tax</t>
        </is>
      </c>
      <c r="C560" s="14">
        <f>SUMIFS(classified!M:M,classified!N:N,tbl_budget[[#This Row],[Classification]],classified!F:F,tbl_budget[[#This Row],[YearMonth]])</f>
        <v/>
      </c>
      <c r="D560" s="14" t="n">
        <v>0</v>
      </c>
    </row>
    <row r="561" hidden="1">
      <c r="A561" t="inlineStr">
        <is>
          <t>2021-04</t>
        </is>
      </c>
      <c r="B561" t="inlineStr">
        <is>
          <t>Transfer</t>
        </is>
      </c>
      <c r="C561" s="14">
        <f>SUMIFS(classified!M:M,classified!N:N,tbl_budget[[#This Row],[Classification]],classified!F:F,tbl_budget[[#This Row],[YearMonth]])</f>
        <v/>
      </c>
      <c r="D561" s="14" t="n">
        <v>0</v>
      </c>
    </row>
    <row r="562" hidden="1">
      <c r="A562" t="inlineStr">
        <is>
          <t>2021-04</t>
        </is>
      </c>
      <c r="B562" t="inlineStr">
        <is>
          <t>Travel</t>
        </is>
      </c>
      <c r="C562" s="14">
        <f>SUMIFS(classified!M:M,classified!N:N,tbl_budget[[#This Row],[Classification]],classified!F:F,tbl_budget[[#This Row],[YearMonth]])</f>
        <v/>
      </c>
      <c r="D562" s="14" t="n">
        <v>0</v>
      </c>
    </row>
    <row r="563" hidden="1">
      <c r="A563" t="inlineStr">
        <is>
          <t>2021-04</t>
        </is>
      </c>
      <c r="B563" t="inlineStr">
        <is>
          <t>Trips</t>
        </is>
      </c>
      <c r="C563" s="14">
        <f>SUMIFS(classified!M:M,classified!N:N,tbl_budget[[#This Row],[Classification]],classified!F:F,tbl_budget[[#This Row],[YearMonth]])</f>
        <v/>
      </c>
      <c r="D563" s="14" t="n">
        <v>0</v>
      </c>
    </row>
    <row r="564" hidden="1">
      <c r="A564" t="inlineStr">
        <is>
          <t>2021-05</t>
        </is>
      </c>
      <c r="B564" t="inlineStr">
        <is>
          <t>Banking</t>
        </is>
      </c>
      <c r="C564" s="14">
        <f>SUMIFS(classified!M:M,classified!N:N,tbl_budget[[#This Row],[Classification]],classified!F:F,tbl_budget[[#This Row],[YearMonth]])</f>
        <v/>
      </c>
      <c r="D564" s="14" t="n">
        <v>120</v>
      </c>
    </row>
    <row r="565" hidden="1">
      <c r="A565" t="inlineStr">
        <is>
          <t>2021-05</t>
        </is>
      </c>
      <c r="B565" t="inlineStr">
        <is>
          <t>Breakdown</t>
        </is>
      </c>
      <c r="C565" s="14">
        <f>SUMIFS(classified!M:M,classified!N:N,tbl_budget[[#This Row],[Classification]],classified!F:F,tbl_budget[[#This Row],[YearMonth]])</f>
        <v/>
      </c>
      <c r="D565" s="14" t="n">
        <v>0</v>
      </c>
    </row>
    <row r="566" hidden="1">
      <c r="A566" t="inlineStr">
        <is>
          <t>2021-05</t>
        </is>
      </c>
      <c r="B566" t="inlineStr">
        <is>
          <t>Car</t>
        </is>
      </c>
      <c r="C566" s="14">
        <f>SUMIFS(classified!M:M,classified!N:N,tbl_budget[[#This Row],[Classification]],classified!F:F,tbl_budget[[#This Row],[YearMonth]])</f>
        <v/>
      </c>
      <c r="D566" s="14" t="n">
        <v>0</v>
      </c>
    </row>
    <row r="567" hidden="1">
      <c r="A567" t="inlineStr">
        <is>
          <t>2021-05</t>
        </is>
      </c>
      <c r="B567" t="inlineStr">
        <is>
          <t>Cosmetics</t>
        </is>
      </c>
      <c r="C567" s="14">
        <f>SUMIFS(classified!M:M,classified!N:N,tbl_budget[[#This Row],[Classification]],classified!F:F,tbl_budget[[#This Row],[YearMonth]])</f>
        <v/>
      </c>
      <c r="D567" s="14" t="n">
        <v>0</v>
      </c>
    </row>
    <row r="568" hidden="1">
      <c r="A568" t="inlineStr">
        <is>
          <t>2021-05</t>
        </is>
      </c>
      <c r="B568" t="inlineStr">
        <is>
          <t>Eating out</t>
        </is>
      </c>
      <c r="C568" s="14">
        <f>SUMIFS(classified!M:M,classified!N:N,tbl_budget[[#This Row],[Classification]],classified!F:F,tbl_budget[[#This Row],[YearMonth]])</f>
        <v/>
      </c>
      <c r="D568" s="14" t="n">
        <v>0</v>
      </c>
    </row>
    <row r="569" hidden="1">
      <c r="A569" t="inlineStr">
        <is>
          <t>2021-05</t>
        </is>
      </c>
      <c r="B569" t="inlineStr">
        <is>
          <t>Electricity</t>
        </is>
      </c>
      <c r="C569" s="14">
        <f>SUMIFS(classified!M:M,classified!N:N,tbl_budget[[#This Row],[Classification]],classified!F:F,tbl_budget[[#This Row],[YearMonth]])</f>
        <v/>
      </c>
      <c r="D569" s="14" t="n">
        <v>250</v>
      </c>
    </row>
    <row r="570" hidden="1">
      <c r="A570" t="inlineStr">
        <is>
          <t>2021-05</t>
        </is>
      </c>
      <c r="B570" t="inlineStr">
        <is>
          <t>Entertainment</t>
        </is>
      </c>
      <c r="C570" s="14">
        <f>SUMIFS(classified!M:M,classified!N:N,tbl_budget[[#This Row],[Classification]],classified!F:F,tbl_budget[[#This Row],[YearMonth]])</f>
        <v/>
      </c>
      <c r="D570" s="14" t="n">
        <v>0</v>
      </c>
    </row>
    <row r="571" hidden="1">
      <c r="A571" t="inlineStr">
        <is>
          <t>2021-05</t>
        </is>
      </c>
      <c r="B571" t="inlineStr">
        <is>
          <t>Fashion</t>
        </is>
      </c>
      <c r="C571" s="14">
        <f>SUMIFS(classified!M:M,classified!N:N,tbl_budget[[#This Row],[Classification]],classified!F:F,tbl_budget[[#This Row],[YearMonth]])</f>
        <v/>
      </c>
      <c r="D571" s="14" t="n">
        <v>0</v>
      </c>
    </row>
    <row r="572" hidden="1">
      <c r="A572" t="inlineStr">
        <is>
          <t>2021-05</t>
        </is>
      </c>
      <c r="B572" t="inlineStr">
        <is>
          <t>Fitness</t>
        </is>
      </c>
      <c r="C572" s="14">
        <f>SUMIFS(classified!M:M,classified!N:N,tbl_budget[[#This Row],[Classification]],classified!F:F,tbl_budget[[#This Row],[YearMonth]])</f>
        <v/>
      </c>
      <c r="D572" s="14" t="n">
        <v>0</v>
      </c>
    </row>
    <row r="573" hidden="1">
      <c r="A573" t="inlineStr">
        <is>
          <t>2021-05</t>
        </is>
      </c>
      <c r="B573" t="inlineStr">
        <is>
          <t>Gifts</t>
        </is>
      </c>
      <c r="C573" s="14">
        <f>SUMIFS(classified!M:M,classified!N:N,tbl_budget[[#This Row],[Classification]],classified!F:F,tbl_budget[[#This Row],[YearMonth]])</f>
        <v/>
      </c>
      <c r="D573" s="14" t="n">
        <v>0</v>
      </c>
    </row>
    <row r="574" hidden="1">
      <c r="A574" t="inlineStr">
        <is>
          <t>2021-05</t>
        </is>
      </c>
      <c r="B574" t="inlineStr">
        <is>
          <t>Groceries</t>
        </is>
      </c>
      <c r="C574" s="14">
        <f>SUMIFS(classified!M:M,classified!N:N,tbl_budget[[#This Row],[Classification]],classified!F:F,tbl_budget[[#This Row],[YearMonth]])</f>
        <v/>
      </c>
      <c r="D574" s="14" t="n">
        <v>0</v>
      </c>
    </row>
    <row r="575" hidden="1">
      <c r="A575" t="inlineStr">
        <is>
          <t>2021-05</t>
        </is>
      </c>
      <c r="B575" t="inlineStr">
        <is>
          <t>Hobbies</t>
        </is>
      </c>
      <c r="C575" s="14">
        <f>SUMIFS(classified!M:M,classified!N:N,tbl_budget[[#This Row],[Classification]],classified!F:F,tbl_budget[[#This Row],[YearMonth]])</f>
        <v/>
      </c>
      <c r="D575" s="14" t="n">
        <v>0</v>
      </c>
    </row>
    <row r="576" hidden="1">
      <c r="A576" s="4" t="inlineStr">
        <is>
          <t>2021-05</t>
        </is>
      </c>
      <c r="B576" t="inlineStr">
        <is>
          <t>Home</t>
        </is>
      </c>
      <c r="C576" s="14">
        <f>SUMIFS(classified!M:M,classified!N:N,tbl_budget[[#This Row],[Classification]],classified!F:F,tbl_budget[[#This Row],[YearMonth]])</f>
        <v/>
      </c>
      <c r="D576" s="14" t="n">
        <v>0</v>
      </c>
    </row>
    <row r="577" hidden="1">
      <c r="A577" t="inlineStr">
        <is>
          <t>2021-05</t>
        </is>
      </c>
      <c r="B577" t="inlineStr">
        <is>
          <t>Income</t>
        </is>
      </c>
      <c r="C577" s="14">
        <f>SUMIFS(classified!M:M,classified!N:N,tbl_budget[[#This Row],[Classification]],classified!F:F,tbl_budget[[#This Row],[YearMonth]])</f>
        <v/>
      </c>
      <c r="D577" s="14" t="n">
        <v>0</v>
      </c>
    </row>
    <row r="578" hidden="1">
      <c r="A578" t="inlineStr">
        <is>
          <t>2021-05</t>
        </is>
      </c>
      <c r="B578" t="inlineStr">
        <is>
          <t>Insurance</t>
        </is>
      </c>
      <c r="C578" s="14">
        <f>SUMIFS(classified!M:M,classified!N:N,tbl_budget[[#This Row],[Classification]],classified!F:F,tbl_budget[[#This Row],[YearMonth]])</f>
        <v/>
      </c>
      <c r="D578" s="14" t="n">
        <v>0</v>
      </c>
    </row>
    <row r="579" hidden="1">
      <c r="A579" t="inlineStr">
        <is>
          <t>2021-05</t>
        </is>
      </c>
      <c r="B579" t="inlineStr">
        <is>
          <t>Interest</t>
        </is>
      </c>
      <c r="C579" s="14">
        <f>SUMIFS(classified!M:M,classified!N:N,tbl_budget[[#This Row],[Classification]],classified!F:F,tbl_budget[[#This Row],[YearMonth]])</f>
        <v/>
      </c>
      <c r="D579" s="14" t="n">
        <v>0</v>
      </c>
    </row>
    <row r="580" hidden="1">
      <c r="A580" t="inlineStr">
        <is>
          <t>2021-05</t>
        </is>
      </c>
      <c r="B580" t="inlineStr">
        <is>
          <t>Internet</t>
        </is>
      </c>
      <c r="C580" s="14">
        <f>SUMIFS(classified!M:M,classified!N:N,tbl_budget[[#This Row],[Classification]],classified!F:F,tbl_budget[[#This Row],[YearMonth]])</f>
        <v/>
      </c>
      <c r="D580" s="14" t="n">
        <v>0</v>
      </c>
    </row>
    <row r="581" hidden="1">
      <c r="A581" t="inlineStr">
        <is>
          <t>2021-05</t>
        </is>
      </c>
      <c r="B581" t="inlineStr">
        <is>
          <t>Investing</t>
        </is>
      </c>
      <c r="C581" s="14">
        <f>SUMIFS(classified!M:M,classified!N:N,tbl_budget[[#This Row],[Classification]],classified!F:F,tbl_budget[[#This Row],[YearMonth]])</f>
        <v/>
      </c>
      <c r="D581" s="14" t="n">
        <v>0</v>
      </c>
    </row>
    <row r="582" hidden="1">
      <c r="A582" t="inlineStr">
        <is>
          <t>2021-05</t>
        </is>
      </c>
      <c r="B582" t="inlineStr">
        <is>
          <t>Kirst-surance</t>
        </is>
      </c>
      <c r="C582" s="14">
        <f>SUMIFS(classified!M:M,classified!N:N,tbl_budget[[#This Row],[Classification]],classified!F:F,tbl_budget[[#This Row],[YearMonth]])</f>
        <v/>
      </c>
      <c r="D582" s="14" t="n">
        <v>0</v>
      </c>
    </row>
    <row r="583" hidden="1">
      <c r="A583" t="inlineStr">
        <is>
          <t>2021-05</t>
        </is>
      </c>
      <c r="B583" t="inlineStr">
        <is>
          <t>Medical</t>
        </is>
      </c>
      <c r="C583" s="14">
        <f>SUMIFS(classified!M:M,classified!N:N,tbl_budget[[#This Row],[Classification]],classified!F:F,tbl_budget[[#This Row],[YearMonth]])</f>
        <v/>
      </c>
      <c r="D583" s="14" t="n">
        <v>0</v>
      </c>
    </row>
    <row r="584" hidden="1">
      <c r="A584" t="inlineStr">
        <is>
          <t>2021-05</t>
        </is>
      </c>
      <c r="B584" t="inlineStr">
        <is>
          <t>Miles</t>
        </is>
      </c>
      <c r="C584" s="14">
        <f>SUMIFS(classified!M:M,classified!N:N,tbl_budget[[#This Row],[Classification]],classified!F:F,tbl_budget[[#This Row],[YearMonth]])</f>
        <v/>
      </c>
      <c r="D584" s="14" t="n">
        <v>0</v>
      </c>
    </row>
    <row r="585" hidden="1">
      <c r="A585" t="inlineStr">
        <is>
          <t>2021-05</t>
        </is>
      </c>
      <c r="B585" t="inlineStr">
        <is>
          <t>Phone</t>
        </is>
      </c>
      <c r="C585" s="14">
        <f>SUMIFS(classified!M:M,classified!N:N,tbl_budget[[#This Row],[Classification]],classified!F:F,tbl_budget[[#This Row],[YearMonth]])</f>
        <v/>
      </c>
      <c r="D585" s="14" t="n">
        <v>0</v>
      </c>
    </row>
    <row r="586" hidden="1">
      <c r="A586" t="inlineStr">
        <is>
          <t>2021-05</t>
        </is>
      </c>
      <c r="B586" t="inlineStr">
        <is>
          <t>Rent</t>
        </is>
      </c>
      <c r="C586" s="14">
        <f>SUMIFS(classified!M:M,classified!N:N,tbl_budget[[#This Row],[Classification]],classified!F:F,tbl_budget[[#This Row],[YearMonth]])</f>
        <v/>
      </c>
      <c r="D586" s="14" t="n">
        <v>7500</v>
      </c>
    </row>
    <row r="587" hidden="1">
      <c r="A587" t="inlineStr">
        <is>
          <t>2021-05</t>
        </is>
      </c>
      <c r="B587" t="inlineStr">
        <is>
          <t>Savings</t>
        </is>
      </c>
      <c r="C587" s="14">
        <f>SUMIFS(classified!M:M,classified!N:N,tbl_budget[[#This Row],[Classification]],classified!F:F,tbl_budget[[#This Row],[YearMonth]])</f>
        <v/>
      </c>
      <c r="D587" s="14" t="n">
        <v>0</v>
      </c>
    </row>
    <row r="588" hidden="1">
      <c r="A588" t="inlineStr">
        <is>
          <t>2021-05</t>
        </is>
      </c>
      <c r="B588" t="inlineStr">
        <is>
          <t>Tax</t>
        </is>
      </c>
      <c r="C588" s="14">
        <f>SUMIFS(classified!M:M,classified!N:N,tbl_budget[[#This Row],[Classification]],classified!F:F,tbl_budget[[#This Row],[YearMonth]])</f>
        <v/>
      </c>
      <c r="D588" s="14" t="n">
        <v>0</v>
      </c>
    </row>
    <row r="589" hidden="1">
      <c r="A589" t="inlineStr">
        <is>
          <t>2021-05</t>
        </is>
      </c>
      <c r="B589" t="inlineStr">
        <is>
          <t>Transfer</t>
        </is>
      </c>
      <c r="C589" s="14">
        <f>SUMIFS(classified!M:M,classified!N:N,tbl_budget[[#This Row],[Classification]],classified!F:F,tbl_budget[[#This Row],[YearMonth]])</f>
        <v/>
      </c>
      <c r="D589" s="14" t="n">
        <v>0</v>
      </c>
    </row>
    <row r="590" hidden="1">
      <c r="A590" t="inlineStr">
        <is>
          <t>2021-05</t>
        </is>
      </c>
      <c r="B590" t="inlineStr">
        <is>
          <t>Travel</t>
        </is>
      </c>
      <c r="C590" s="14">
        <f>SUMIFS(classified!M:M,classified!N:N,tbl_budget[[#This Row],[Classification]],classified!F:F,tbl_budget[[#This Row],[YearMonth]])</f>
        <v/>
      </c>
      <c r="D590" s="14" t="n">
        <v>0</v>
      </c>
    </row>
    <row r="591" hidden="1">
      <c r="A591" t="inlineStr">
        <is>
          <t>2021-05</t>
        </is>
      </c>
      <c r="B591" t="inlineStr">
        <is>
          <t>Trips</t>
        </is>
      </c>
      <c r="C591" s="14">
        <f>SUMIFS(classified!M:M,classified!N:N,tbl_budget[[#This Row],[Classification]],classified!F:F,tbl_budget[[#This Row],[YearMonth]])</f>
        <v/>
      </c>
      <c r="D591" s="14" t="n">
        <v>0</v>
      </c>
    </row>
    <row r="592" hidden="1">
      <c r="A592" t="inlineStr">
        <is>
          <t>2021-06</t>
        </is>
      </c>
      <c r="B592" t="inlineStr">
        <is>
          <t>Banking</t>
        </is>
      </c>
      <c r="C592" s="14">
        <f>SUMIFS(classified!M:M,classified!N:N,tbl_budget[[#This Row],[Classification]],classified!F:F,tbl_budget[[#This Row],[YearMonth]])</f>
        <v/>
      </c>
      <c r="D592" s="14" t="n">
        <v>120</v>
      </c>
    </row>
    <row r="593" hidden="1">
      <c r="A593" t="inlineStr">
        <is>
          <t>2021-06</t>
        </is>
      </c>
      <c r="B593" t="inlineStr">
        <is>
          <t>Breakdown</t>
        </is>
      </c>
      <c r="C593" s="14">
        <f>SUMIFS(classified!M:M,classified!N:N,tbl_budget[[#This Row],[Classification]],classified!F:F,tbl_budget[[#This Row],[YearMonth]])</f>
        <v/>
      </c>
      <c r="D593" s="14" t="n">
        <v>0</v>
      </c>
    </row>
    <row r="594" hidden="1">
      <c r="A594" t="inlineStr">
        <is>
          <t>2021-06</t>
        </is>
      </c>
      <c r="B594" t="inlineStr">
        <is>
          <t>Car</t>
        </is>
      </c>
      <c r="C594" s="14">
        <f>SUMIFS(classified!M:M,classified!N:N,tbl_budget[[#This Row],[Classification]],classified!F:F,tbl_budget[[#This Row],[YearMonth]])</f>
        <v/>
      </c>
      <c r="D594" s="14" t="n">
        <v>0</v>
      </c>
    </row>
    <row r="595" hidden="1">
      <c r="A595" t="inlineStr">
        <is>
          <t>2021-06</t>
        </is>
      </c>
      <c r="B595" t="inlineStr">
        <is>
          <t>Cosmetics</t>
        </is>
      </c>
      <c r="C595" s="14">
        <f>SUMIFS(classified!M:M,classified!N:N,tbl_budget[[#This Row],[Classification]],classified!F:F,tbl_budget[[#This Row],[YearMonth]])</f>
        <v/>
      </c>
      <c r="D595" s="14" t="n">
        <v>0</v>
      </c>
    </row>
    <row r="596" hidden="1">
      <c r="A596" t="inlineStr">
        <is>
          <t>2021-06</t>
        </is>
      </c>
      <c r="B596" t="inlineStr">
        <is>
          <t>Eating out</t>
        </is>
      </c>
      <c r="C596" s="14">
        <f>SUMIFS(classified!M:M,classified!N:N,tbl_budget[[#This Row],[Classification]],classified!F:F,tbl_budget[[#This Row],[YearMonth]])</f>
        <v/>
      </c>
      <c r="D596" s="14" t="n">
        <v>0</v>
      </c>
    </row>
    <row r="597" hidden="1">
      <c r="A597" t="inlineStr">
        <is>
          <t>2021-06</t>
        </is>
      </c>
      <c r="B597" t="inlineStr">
        <is>
          <t>Electricity</t>
        </is>
      </c>
      <c r="C597" s="14">
        <f>SUMIFS(classified!M:M,classified!N:N,tbl_budget[[#This Row],[Classification]],classified!F:F,tbl_budget[[#This Row],[YearMonth]])</f>
        <v/>
      </c>
      <c r="D597" s="14" t="n">
        <v>250</v>
      </c>
    </row>
    <row r="598" hidden="1">
      <c r="A598" t="inlineStr">
        <is>
          <t>2021-06</t>
        </is>
      </c>
      <c r="B598" t="inlineStr">
        <is>
          <t>Entertainment</t>
        </is>
      </c>
      <c r="C598" s="14">
        <f>SUMIFS(classified!M:M,classified!N:N,tbl_budget[[#This Row],[Classification]],classified!F:F,tbl_budget[[#This Row],[YearMonth]])</f>
        <v/>
      </c>
      <c r="D598" s="14" t="n">
        <v>0</v>
      </c>
    </row>
    <row r="599" hidden="1">
      <c r="A599" t="inlineStr">
        <is>
          <t>2021-06</t>
        </is>
      </c>
      <c r="B599" t="inlineStr">
        <is>
          <t>Fashion</t>
        </is>
      </c>
      <c r="C599" s="14">
        <f>SUMIFS(classified!M:M,classified!N:N,tbl_budget[[#This Row],[Classification]],classified!F:F,tbl_budget[[#This Row],[YearMonth]])</f>
        <v/>
      </c>
      <c r="D599" s="14" t="n">
        <v>0</v>
      </c>
    </row>
    <row r="600" hidden="1">
      <c r="A600" t="inlineStr">
        <is>
          <t>2021-06</t>
        </is>
      </c>
      <c r="B600" t="inlineStr">
        <is>
          <t>Fitness</t>
        </is>
      </c>
      <c r="C600" s="14">
        <f>SUMIFS(classified!M:M,classified!N:N,tbl_budget[[#This Row],[Classification]],classified!F:F,tbl_budget[[#This Row],[YearMonth]])</f>
        <v/>
      </c>
      <c r="D600" s="14" t="n">
        <v>0</v>
      </c>
    </row>
    <row r="601" hidden="1">
      <c r="A601" t="inlineStr">
        <is>
          <t>2021-06</t>
        </is>
      </c>
      <c r="B601" t="inlineStr">
        <is>
          <t>Gifts</t>
        </is>
      </c>
      <c r="C601" s="14">
        <f>SUMIFS(classified!M:M,classified!N:N,tbl_budget[[#This Row],[Classification]],classified!F:F,tbl_budget[[#This Row],[YearMonth]])</f>
        <v/>
      </c>
      <c r="D601" s="14" t="n">
        <v>0</v>
      </c>
    </row>
    <row r="602" hidden="1">
      <c r="A602" t="inlineStr">
        <is>
          <t>2021-06</t>
        </is>
      </c>
      <c r="B602" t="inlineStr">
        <is>
          <t>Groceries</t>
        </is>
      </c>
      <c r="C602" s="14">
        <f>SUMIFS(classified!M:M,classified!N:N,tbl_budget[[#This Row],[Classification]],classified!F:F,tbl_budget[[#This Row],[YearMonth]])</f>
        <v/>
      </c>
      <c r="D602" s="14" t="n">
        <v>0</v>
      </c>
    </row>
    <row r="603" hidden="1">
      <c r="A603" t="inlineStr">
        <is>
          <t>2021-06</t>
        </is>
      </c>
      <c r="B603" t="inlineStr">
        <is>
          <t>Hobbies</t>
        </is>
      </c>
      <c r="C603" s="14">
        <f>SUMIFS(classified!M:M,classified!N:N,tbl_budget[[#This Row],[Classification]],classified!F:F,tbl_budget[[#This Row],[YearMonth]])</f>
        <v/>
      </c>
      <c r="D603" s="14" t="n">
        <v>0</v>
      </c>
    </row>
    <row r="604" hidden="1">
      <c r="A604" t="inlineStr">
        <is>
          <t>2021-06</t>
        </is>
      </c>
      <c r="B604" t="inlineStr">
        <is>
          <t>Home</t>
        </is>
      </c>
      <c r="C604" s="14">
        <f>SUMIFS(classified!M:M,classified!N:N,tbl_budget[[#This Row],[Classification]],classified!F:F,tbl_budget[[#This Row],[YearMonth]])</f>
        <v/>
      </c>
      <c r="D604" s="14" t="n">
        <v>0</v>
      </c>
    </row>
    <row r="605" hidden="1">
      <c r="A605" t="inlineStr">
        <is>
          <t>2021-06</t>
        </is>
      </c>
      <c r="B605" t="inlineStr">
        <is>
          <t>Income</t>
        </is>
      </c>
      <c r="C605" s="14">
        <f>SUMIFS(classified!M:M,classified!N:N,tbl_budget[[#This Row],[Classification]],classified!F:F,tbl_budget[[#This Row],[YearMonth]])</f>
        <v/>
      </c>
      <c r="D605" s="14" t="n">
        <v>0</v>
      </c>
    </row>
    <row r="606" hidden="1">
      <c r="A606" t="inlineStr">
        <is>
          <t>2021-06</t>
        </is>
      </c>
      <c r="B606" t="inlineStr">
        <is>
          <t>Insurance</t>
        </is>
      </c>
      <c r="C606" s="14">
        <f>SUMIFS(classified!M:M,classified!N:N,tbl_budget[[#This Row],[Classification]],classified!F:F,tbl_budget[[#This Row],[YearMonth]])</f>
        <v/>
      </c>
      <c r="D606" s="14" t="n">
        <v>0</v>
      </c>
    </row>
    <row r="607" hidden="1">
      <c r="A607" t="inlineStr">
        <is>
          <t>2021-06</t>
        </is>
      </c>
      <c r="B607" t="inlineStr">
        <is>
          <t>Interest</t>
        </is>
      </c>
      <c r="C607" s="14">
        <f>SUMIFS(classified!M:M,classified!N:N,tbl_budget[[#This Row],[Classification]],classified!F:F,tbl_budget[[#This Row],[YearMonth]])</f>
        <v/>
      </c>
      <c r="D607" s="14" t="n">
        <v>0</v>
      </c>
    </row>
    <row r="608" hidden="1">
      <c r="A608" t="inlineStr">
        <is>
          <t>2021-06</t>
        </is>
      </c>
      <c r="B608" t="inlineStr">
        <is>
          <t>Internet</t>
        </is>
      </c>
      <c r="C608" s="14">
        <f>SUMIFS(classified!M:M,classified!N:N,tbl_budget[[#This Row],[Classification]],classified!F:F,tbl_budget[[#This Row],[YearMonth]])</f>
        <v/>
      </c>
      <c r="D608" s="14" t="n">
        <v>0</v>
      </c>
    </row>
    <row r="609" hidden="1">
      <c r="A609" t="inlineStr">
        <is>
          <t>2021-06</t>
        </is>
      </c>
      <c r="B609" t="inlineStr">
        <is>
          <t>Investing</t>
        </is>
      </c>
      <c r="C609" s="14">
        <f>SUMIFS(classified!M:M,classified!N:N,tbl_budget[[#This Row],[Classification]],classified!F:F,tbl_budget[[#This Row],[YearMonth]])</f>
        <v/>
      </c>
      <c r="D609" s="14" t="n">
        <v>0</v>
      </c>
    </row>
    <row r="610" hidden="1">
      <c r="A610" t="inlineStr">
        <is>
          <t>2021-06</t>
        </is>
      </c>
      <c r="B610" t="inlineStr">
        <is>
          <t>Kirst-surance</t>
        </is>
      </c>
      <c r="C610" s="14">
        <f>SUMIFS(classified!M:M,classified!N:N,tbl_budget[[#This Row],[Classification]],classified!F:F,tbl_budget[[#This Row],[YearMonth]])</f>
        <v/>
      </c>
      <c r="D610" s="14" t="n">
        <v>0</v>
      </c>
    </row>
    <row r="611" hidden="1">
      <c r="A611" t="inlineStr">
        <is>
          <t>2021-06</t>
        </is>
      </c>
      <c r="B611" t="inlineStr">
        <is>
          <t>Medical</t>
        </is>
      </c>
      <c r="C611" s="14">
        <f>SUMIFS(classified!M:M,classified!N:N,tbl_budget[[#This Row],[Classification]],classified!F:F,tbl_budget[[#This Row],[YearMonth]])</f>
        <v/>
      </c>
      <c r="D611" s="14" t="n">
        <v>0</v>
      </c>
    </row>
    <row r="612" hidden="1">
      <c r="A612" t="inlineStr">
        <is>
          <t>2021-06</t>
        </is>
      </c>
      <c r="B612" t="inlineStr">
        <is>
          <t>Miles</t>
        </is>
      </c>
      <c r="C612" s="14">
        <f>SUMIFS(classified!M:M,classified!N:N,tbl_budget[[#This Row],[Classification]],classified!F:F,tbl_budget[[#This Row],[YearMonth]])</f>
        <v/>
      </c>
      <c r="D612" s="14" t="n">
        <v>0</v>
      </c>
    </row>
    <row r="613" hidden="1">
      <c r="A613" t="inlineStr">
        <is>
          <t>2021-06</t>
        </is>
      </c>
      <c r="B613" t="inlineStr">
        <is>
          <t>Phone</t>
        </is>
      </c>
      <c r="C613" s="14">
        <f>SUMIFS(classified!M:M,classified!N:N,tbl_budget[[#This Row],[Classification]],classified!F:F,tbl_budget[[#This Row],[YearMonth]])</f>
        <v/>
      </c>
      <c r="D613" s="14" t="n">
        <v>0</v>
      </c>
    </row>
    <row r="614" hidden="1">
      <c r="A614" t="inlineStr">
        <is>
          <t>2021-06</t>
        </is>
      </c>
      <c r="B614" t="inlineStr">
        <is>
          <t>Rent</t>
        </is>
      </c>
      <c r="C614" s="14">
        <f>SUMIFS(classified!M:M,classified!N:N,tbl_budget[[#This Row],[Classification]],classified!F:F,tbl_budget[[#This Row],[YearMonth]])</f>
        <v/>
      </c>
      <c r="D614" s="14" t="n">
        <v>7500</v>
      </c>
    </row>
    <row r="615" hidden="1">
      <c r="A615" t="inlineStr">
        <is>
          <t>2021-06</t>
        </is>
      </c>
      <c r="B615" t="inlineStr">
        <is>
          <t>Savings</t>
        </is>
      </c>
      <c r="C615" s="14">
        <f>SUMIFS(classified!M:M,classified!N:N,tbl_budget[[#This Row],[Classification]],classified!F:F,tbl_budget[[#This Row],[YearMonth]])</f>
        <v/>
      </c>
      <c r="D615" s="14" t="n">
        <v>0</v>
      </c>
    </row>
    <row r="616" hidden="1">
      <c r="A616" t="inlineStr">
        <is>
          <t>2021-06</t>
        </is>
      </c>
      <c r="B616" t="inlineStr">
        <is>
          <t>Tax</t>
        </is>
      </c>
      <c r="C616" s="14">
        <f>SUMIFS(classified!M:M,classified!N:N,tbl_budget[[#This Row],[Classification]],classified!F:F,tbl_budget[[#This Row],[YearMonth]])</f>
        <v/>
      </c>
      <c r="D616" s="14" t="n">
        <v>0</v>
      </c>
    </row>
    <row r="617" hidden="1">
      <c r="A617" t="inlineStr">
        <is>
          <t>2021-06</t>
        </is>
      </c>
      <c r="B617" t="inlineStr">
        <is>
          <t>Transfer</t>
        </is>
      </c>
      <c r="C617" s="14">
        <f>SUMIFS(classified!M:M,classified!N:N,tbl_budget[[#This Row],[Classification]],classified!F:F,tbl_budget[[#This Row],[YearMonth]])</f>
        <v/>
      </c>
      <c r="D617" s="14" t="n">
        <v>0</v>
      </c>
    </row>
    <row r="618" hidden="1">
      <c r="A618" t="inlineStr">
        <is>
          <t>2021-06</t>
        </is>
      </c>
      <c r="B618" t="inlineStr">
        <is>
          <t>Travel</t>
        </is>
      </c>
      <c r="C618" s="14">
        <f>SUMIFS(classified!M:M,classified!N:N,tbl_budget[[#This Row],[Classification]],classified!F:F,tbl_budget[[#This Row],[YearMonth]])</f>
        <v/>
      </c>
      <c r="D618" s="14" t="n">
        <v>0</v>
      </c>
    </row>
    <row r="619" hidden="1">
      <c r="A619" t="inlineStr">
        <is>
          <t>2021-06</t>
        </is>
      </c>
      <c r="B619" t="inlineStr">
        <is>
          <t>Trips</t>
        </is>
      </c>
      <c r="C619" s="14">
        <f>SUMIFS(classified!M:M,classified!N:N,tbl_budget[[#This Row],[Classification]],classified!F:F,tbl_budget[[#This Row],[YearMonth]])</f>
        <v/>
      </c>
      <c r="D619" s="14" t="n">
        <v>0</v>
      </c>
    </row>
    <row r="620" hidden="1">
      <c r="A620" s="4" t="inlineStr">
        <is>
          <t>2021-07</t>
        </is>
      </c>
      <c r="B620" t="inlineStr">
        <is>
          <t>Banking</t>
        </is>
      </c>
      <c r="C620" s="14">
        <f>SUMIFS(classified!M:M,classified!N:N,tbl_budget[[#This Row],[Classification]],classified!F:F,tbl_budget[[#This Row],[YearMonth]])</f>
        <v/>
      </c>
      <c r="D620" s="14" t="n">
        <v>120</v>
      </c>
    </row>
    <row r="621" hidden="1">
      <c r="A621" t="inlineStr">
        <is>
          <t>2021-07</t>
        </is>
      </c>
      <c r="B621" t="inlineStr">
        <is>
          <t>Breakdown</t>
        </is>
      </c>
      <c r="C621" s="14">
        <f>SUMIFS(classified!M:M,classified!N:N,tbl_budget[[#This Row],[Classification]],classified!F:F,tbl_budget[[#This Row],[YearMonth]])</f>
        <v/>
      </c>
      <c r="D621" s="14" t="n">
        <v>0</v>
      </c>
    </row>
    <row r="622" hidden="1">
      <c r="A622" t="inlineStr">
        <is>
          <t>2021-07</t>
        </is>
      </c>
      <c r="B622" t="inlineStr">
        <is>
          <t>Car</t>
        </is>
      </c>
      <c r="C622" s="14">
        <f>SUMIFS(classified!M:M,classified!N:N,tbl_budget[[#This Row],[Classification]],classified!F:F,tbl_budget[[#This Row],[YearMonth]])</f>
        <v/>
      </c>
      <c r="D622" s="14" t="n">
        <v>0</v>
      </c>
    </row>
    <row r="623" hidden="1">
      <c r="A623" t="inlineStr">
        <is>
          <t>2021-07</t>
        </is>
      </c>
      <c r="B623" t="inlineStr">
        <is>
          <t>Cosmetics</t>
        </is>
      </c>
      <c r="C623" s="14">
        <f>SUMIFS(classified!M:M,classified!N:N,tbl_budget[[#This Row],[Classification]],classified!F:F,tbl_budget[[#This Row],[YearMonth]])</f>
        <v/>
      </c>
      <c r="D623" s="14" t="n">
        <v>0</v>
      </c>
    </row>
    <row r="624" hidden="1">
      <c r="A624" t="inlineStr">
        <is>
          <t>2021-07</t>
        </is>
      </c>
      <c r="B624" t="inlineStr">
        <is>
          <t>Eating out</t>
        </is>
      </c>
      <c r="C624" s="14">
        <f>SUMIFS(classified!M:M,classified!N:N,tbl_budget[[#This Row],[Classification]],classified!F:F,tbl_budget[[#This Row],[YearMonth]])</f>
        <v/>
      </c>
      <c r="D624" s="14" t="n">
        <v>0</v>
      </c>
    </row>
    <row r="625" hidden="1">
      <c r="A625" t="inlineStr">
        <is>
          <t>2021-07</t>
        </is>
      </c>
      <c r="B625" t="inlineStr">
        <is>
          <t>Electricity</t>
        </is>
      </c>
      <c r="C625" s="14">
        <f>SUMIFS(classified!M:M,classified!N:N,tbl_budget[[#This Row],[Classification]],classified!F:F,tbl_budget[[#This Row],[YearMonth]])</f>
        <v/>
      </c>
      <c r="D625" s="14" t="n">
        <v>250</v>
      </c>
    </row>
    <row r="626" hidden="1">
      <c r="A626" t="inlineStr">
        <is>
          <t>2021-07</t>
        </is>
      </c>
      <c r="B626" t="inlineStr">
        <is>
          <t>Entertainment</t>
        </is>
      </c>
      <c r="C626" s="14">
        <f>SUMIFS(classified!M:M,classified!N:N,tbl_budget[[#This Row],[Classification]],classified!F:F,tbl_budget[[#This Row],[YearMonth]])</f>
        <v/>
      </c>
      <c r="D626" s="14" t="n">
        <v>0</v>
      </c>
    </row>
    <row r="627" hidden="1">
      <c r="A627" t="inlineStr">
        <is>
          <t>2021-07</t>
        </is>
      </c>
      <c r="B627" t="inlineStr">
        <is>
          <t>Fashion</t>
        </is>
      </c>
      <c r="C627" s="14">
        <f>SUMIFS(classified!M:M,classified!N:N,tbl_budget[[#This Row],[Classification]],classified!F:F,tbl_budget[[#This Row],[YearMonth]])</f>
        <v/>
      </c>
      <c r="D627" s="14" t="n">
        <v>0</v>
      </c>
    </row>
    <row r="628" hidden="1">
      <c r="A628" t="inlineStr">
        <is>
          <t>2021-07</t>
        </is>
      </c>
      <c r="B628" t="inlineStr">
        <is>
          <t>Fitness</t>
        </is>
      </c>
      <c r="C628" s="14">
        <f>SUMIFS(classified!M:M,classified!N:N,tbl_budget[[#This Row],[Classification]],classified!F:F,tbl_budget[[#This Row],[YearMonth]])</f>
        <v/>
      </c>
      <c r="D628" s="14" t="n">
        <v>0</v>
      </c>
    </row>
    <row r="629" hidden="1">
      <c r="A629" t="inlineStr">
        <is>
          <t>2021-07</t>
        </is>
      </c>
      <c r="B629" t="inlineStr">
        <is>
          <t>Gifts</t>
        </is>
      </c>
      <c r="C629" s="14">
        <f>SUMIFS(classified!M:M,classified!N:N,tbl_budget[[#This Row],[Classification]],classified!F:F,tbl_budget[[#This Row],[YearMonth]])</f>
        <v/>
      </c>
      <c r="D629" s="14" t="n">
        <v>0</v>
      </c>
    </row>
    <row r="630" hidden="1">
      <c r="A630" t="inlineStr">
        <is>
          <t>2021-07</t>
        </is>
      </c>
      <c r="B630" t="inlineStr">
        <is>
          <t>Groceries</t>
        </is>
      </c>
      <c r="C630" s="14">
        <f>SUMIFS(classified!M:M,classified!N:N,tbl_budget[[#This Row],[Classification]],classified!F:F,tbl_budget[[#This Row],[YearMonth]])</f>
        <v/>
      </c>
      <c r="D630" s="14" t="n">
        <v>0</v>
      </c>
    </row>
    <row r="631" hidden="1">
      <c r="A631" t="inlineStr">
        <is>
          <t>2021-07</t>
        </is>
      </c>
      <c r="B631" t="inlineStr">
        <is>
          <t>Hobbies</t>
        </is>
      </c>
      <c r="C631" s="14">
        <f>SUMIFS(classified!M:M,classified!N:N,tbl_budget[[#This Row],[Classification]],classified!F:F,tbl_budget[[#This Row],[YearMonth]])</f>
        <v/>
      </c>
      <c r="D631" s="14" t="n">
        <v>0</v>
      </c>
    </row>
    <row r="632" hidden="1">
      <c r="A632" t="inlineStr">
        <is>
          <t>2021-07</t>
        </is>
      </c>
      <c r="B632" t="inlineStr">
        <is>
          <t>Home</t>
        </is>
      </c>
      <c r="C632" s="14">
        <f>SUMIFS(classified!M:M,classified!N:N,tbl_budget[[#This Row],[Classification]],classified!F:F,tbl_budget[[#This Row],[YearMonth]])</f>
        <v/>
      </c>
      <c r="D632" s="14" t="n">
        <v>0</v>
      </c>
    </row>
    <row r="633" hidden="1">
      <c r="A633" t="inlineStr">
        <is>
          <t>2021-07</t>
        </is>
      </c>
      <c r="B633" t="inlineStr">
        <is>
          <t>Income</t>
        </is>
      </c>
      <c r="C633" s="14">
        <f>SUMIFS(classified!M:M,classified!N:N,tbl_budget[[#This Row],[Classification]],classified!F:F,tbl_budget[[#This Row],[YearMonth]])</f>
        <v/>
      </c>
      <c r="D633" s="14" t="n">
        <v>0</v>
      </c>
    </row>
    <row r="634" hidden="1">
      <c r="A634" t="inlineStr">
        <is>
          <t>2021-07</t>
        </is>
      </c>
      <c r="B634" t="inlineStr">
        <is>
          <t>Insurance</t>
        </is>
      </c>
      <c r="C634" s="14">
        <f>SUMIFS(classified!M:M,classified!N:N,tbl_budget[[#This Row],[Classification]],classified!F:F,tbl_budget[[#This Row],[YearMonth]])</f>
        <v/>
      </c>
      <c r="D634" s="14" t="n">
        <v>0</v>
      </c>
    </row>
    <row r="635" hidden="1">
      <c r="A635" t="inlineStr">
        <is>
          <t>2021-07</t>
        </is>
      </c>
      <c r="B635" t="inlineStr">
        <is>
          <t>Interest</t>
        </is>
      </c>
      <c r="C635" s="14">
        <f>SUMIFS(classified!M:M,classified!N:N,tbl_budget[[#This Row],[Classification]],classified!F:F,tbl_budget[[#This Row],[YearMonth]])</f>
        <v/>
      </c>
      <c r="D635" s="14" t="n">
        <v>0</v>
      </c>
    </row>
    <row r="636" hidden="1">
      <c r="A636" t="inlineStr">
        <is>
          <t>2021-07</t>
        </is>
      </c>
      <c r="B636" t="inlineStr">
        <is>
          <t>Internet</t>
        </is>
      </c>
      <c r="C636" s="14">
        <f>SUMIFS(classified!M:M,classified!N:N,tbl_budget[[#This Row],[Classification]],classified!F:F,tbl_budget[[#This Row],[YearMonth]])</f>
        <v/>
      </c>
      <c r="D636" s="14" t="n">
        <v>0</v>
      </c>
    </row>
    <row r="637" hidden="1">
      <c r="A637" t="inlineStr">
        <is>
          <t>2021-07</t>
        </is>
      </c>
      <c r="B637" t="inlineStr">
        <is>
          <t>Investing</t>
        </is>
      </c>
      <c r="C637" s="14">
        <f>SUMIFS(classified!M:M,classified!N:N,tbl_budget[[#This Row],[Classification]],classified!F:F,tbl_budget[[#This Row],[YearMonth]])</f>
        <v/>
      </c>
      <c r="D637" s="14" t="n">
        <v>0</v>
      </c>
    </row>
    <row r="638" hidden="1">
      <c r="A638" t="inlineStr">
        <is>
          <t>2021-07</t>
        </is>
      </c>
      <c r="B638" t="inlineStr">
        <is>
          <t>Kirst-surance</t>
        </is>
      </c>
      <c r="C638" s="14">
        <f>SUMIFS(classified!M:M,classified!N:N,tbl_budget[[#This Row],[Classification]],classified!F:F,tbl_budget[[#This Row],[YearMonth]])</f>
        <v/>
      </c>
      <c r="D638" s="14" t="n">
        <v>0</v>
      </c>
    </row>
    <row r="639" hidden="1">
      <c r="A639" t="inlineStr">
        <is>
          <t>2021-07</t>
        </is>
      </c>
      <c r="B639" t="inlineStr">
        <is>
          <t>Medical</t>
        </is>
      </c>
      <c r="C639" s="14">
        <f>SUMIFS(classified!M:M,classified!N:N,tbl_budget[[#This Row],[Classification]],classified!F:F,tbl_budget[[#This Row],[YearMonth]])</f>
        <v/>
      </c>
      <c r="D639" s="14" t="n">
        <v>0</v>
      </c>
    </row>
    <row r="640" hidden="1">
      <c r="A640" t="inlineStr">
        <is>
          <t>2021-07</t>
        </is>
      </c>
      <c r="B640" t="inlineStr">
        <is>
          <t>Miles</t>
        </is>
      </c>
      <c r="C640" s="14">
        <f>SUMIFS(classified!M:M,classified!N:N,tbl_budget[[#This Row],[Classification]],classified!F:F,tbl_budget[[#This Row],[YearMonth]])</f>
        <v/>
      </c>
      <c r="D640" s="14" t="n">
        <v>0</v>
      </c>
    </row>
    <row r="641" hidden="1">
      <c r="A641" t="inlineStr">
        <is>
          <t>2021-07</t>
        </is>
      </c>
      <c r="B641" t="inlineStr">
        <is>
          <t>Phone</t>
        </is>
      </c>
      <c r="C641" s="14">
        <f>SUMIFS(classified!M:M,classified!N:N,tbl_budget[[#This Row],[Classification]],classified!F:F,tbl_budget[[#This Row],[YearMonth]])</f>
        <v/>
      </c>
      <c r="D641" s="14" t="n">
        <v>0</v>
      </c>
    </row>
    <row r="642" hidden="1">
      <c r="A642" t="inlineStr">
        <is>
          <t>2021-07</t>
        </is>
      </c>
      <c r="B642" t="inlineStr">
        <is>
          <t>Rent</t>
        </is>
      </c>
      <c r="C642" s="14">
        <f>SUMIFS(classified!M:M,classified!N:N,tbl_budget[[#This Row],[Classification]],classified!F:F,tbl_budget[[#This Row],[YearMonth]])</f>
        <v/>
      </c>
      <c r="D642" s="14" t="n">
        <v>7500</v>
      </c>
    </row>
    <row r="643" hidden="1">
      <c r="A643" t="inlineStr">
        <is>
          <t>2021-07</t>
        </is>
      </c>
      <c r="B643" t="inlineStr">
        <is>
          <t>Savings</t>
        </is>
      </c>
      <c r="C643" s="14">
        <f>SUMIFS(classified!M:M,classified!N:N,tbl_budget[[#This Row],[Classification]],classified!F:F,tbl_budget[[#This Row],[YearMonth]])</f>
        <v/>
      </c>
      <c r="D643" s="14" t="n">
        <v>0</v>
      </c>
    </row>
    <row r="644" hidden="1">
      <c r="A644" t="inlineStr">
        <is>
          <t>2021-07</t>
        </is>
      </c>
      <c r="B644" t="inlineStr">
        <is>
          <t>Tax</t>
        </is>
      </c>
      <c r="C644" s="14">
        <f>SUMIFS(classified!M:M,classified!N:N,tbl_budget[[#This Row],[Classification]],classified!F:F,tbl_budget[[#This Row],[YearMonth]])</f>
        <v/>
      </c>
      <c r="D644" s="14" t="n">
        <v>0</v>
      </c>
    </row>
    <row r="645" hidden="1">
      <c r="A645" t="inlineStr">
        <is>
          <t>2021-07</t>
        </is>
      </c>
      <c r="B645" t="inlineStr">
        <is>
          <t>Transfer</t>
        </is>
      </c>
      <c r="C645" s="14">
        <f>SUMIFS(classified!M:M,classified!N:N,tbl_budget[[#This Row],[Classification]],classified!F:F,tbl_budget[[#This Row],[YearMonth]])</f>
        <v/>
      </c>
      <c r="D645" s="14" t="n">
        <v>0</v>
      </c>
    </row>
    <row r="646" hidden="1">
      <c r="A646" t="inlineStr">
        <is>
          <t>2021-07</t>
        </is>
      </c>
      <c r="B646" t="inlineStr">
        <is>
          <t>Travel</t>
        </is>
      </c>
      <c r="C646" s="14">
        <f>SUMIFS(classified!M:M,classified!N:N,tbl_budget[[#This Row],[Classification]],classified!F:F,tbl_budget[[#This Row],[YearMonth]])</f>
        <v/>
      </c>
      <c r="D646" s="14" t="n">
        <v>0</v>
      </c>
    </row>
    <row r="647" hidden="1">
      <c r="A647" t="inlineStr">
        <is>
          <t>2021-07</t>
        </is>
      </c>
      <c r="B647" t="inlineStr">
        <is>
          <t>Trips</t>
        </is>
      </c>
      <c r="C647" s="14">
        <f>SUMIFS(classified!M:M,classified!N:N,tbl_budget[[#This Row],[Classification]],classified!F:F,tbl_budget[[#This Row],[YearMonth]])</f>
        <v/>
      </c>
      <c r="D647" s="14" t="n">
        <v>0</v>
      </c>
    </row>
    <row r="648" hidden="1">
      <c r="A648" t="inlineStr">
        <is>
          <t>2021-08</t>
        </is>
      </c>
      <c r="B648" t="inlineStr">
        <is>
          <t>Banking</t>
        </is>
      </c>
      <c r="C648" s="14">
        <f>SUMIFS(classified!M:M,classified!N:N,tbl_budget[[#This Row],[Classification]],classified!F:F,tbl_budget[[#This Row],[YearMonth]])</f>
        <v/>
      </c>
      <c r="D648" s="14" t="n">
        <v>120</v>
      </c>
    </row>
    <row r="649" hidden="1">
      <c r="A649" t="inlineStr">
        <is>
          <t>2021-08</t>
        </is>
      </c>
      <c r="B649" t="inlineStr">
        <is>
          <t>Breakdown</t>
        </is>
      </c>
      <c r="C649" s="14">
        <f>SUMIFS(classified!M:M,classified!N:N,tbl_budget[[#This Row],[Classification]],classified!F:F,tbl_budget[[#This Row],[YearMonth]])</f>
        <v/>
      </c>
      <c r="D649" s="14" t="n">
        <v>0</v>
      </c>
    </row>
    <row r="650" hidden="1">
      <c r="A650" t="inlineStr">
        <is>
          <t>2021-08</t>
        </is>
      </c>
      <c r="B650" t="inlineStr">
        <is>
          <t>Car</t>
        </is>
      </c>
      <c r="C650" s="14">
        <f>SUMIFS(classified!M:M,classified!N:N,tbl_budget[[#This Row],[Classification]],classified!F:F,tbl_budget[[#This Row],[YearMonth]])</f>
        <v/>
      </c>
      <c r="D650" s="14" t="n">
        <v>0</v>
      </c>
    </row>
    <row r="651" hidden="1">
      <c r="A651" t="inlineStr">
        <is>
          <t>2021-08</t>
        </is>
      </c>
      <c r="B651" t="inlineStr">
        <is>
          <t>Cosmetics</t>
        </is>
      </c>
      <c r="C651" s="14">
        <f>SUMIFS(classified!M:M,classified!N:N,tbl_budget[[#This Row],[Classification]],classified!F:F,tbl_budget[[#This Row],[YearMonth]])</f>
        <v/>
      </c>
      <c r="D651" s="14" t="n">
        <v>0</v>
      </c>
    </row>
    <row r="652" hidden="1">
      <c r="A652" t="inlineStr">
        <is>
          <t>2021-08</t>
        </is>
      </c>
      <c r="B652" t="inlineStr">
        <is>
          <t>Eating out</t>
        </is>
      </c>
      <c r="C652" s="14">
        <f>SUMIFS(classified!M:M,classified!N:N,tbl_budget[[#This Row],[Classification]],classified!F:F,tbl_budget[[#This Row],[YearMonth]])</f>
        <v/>
      </c>
      <c r="D652" s="14" t="n">
        <v>0</v>
      </c>
    </row>
    <row r="653" hidden="1">
      <c r="A653" t="inlineStr">
        <is>
          <t>2021-08</t>
        </is>
      </c>
      <c r="B653" t="inlineStr">
        <is>
          <t>Electricity</t>
        </is>
      </c>
      <c r="C653" s="14">
        <f>SUMIFS(classified!M:M,classified!N:N,tbl_budget[[#This Row],[Classification]],classified!F:F,tbl_budget[[#This Row],[YearMonth]])</f>
        <v/>
      </c>
      <c r="D653" s="14" t="n">
        <v>250</v>
      </c>
    </row>
    <row r="654" hidden="1">
      <c r="A654" t="inlineStr">
        <is>
          <t>2021-08</t>
        </is>
      </c>
      <c r="B654" t="inlineStr">
        <is>
          <t>Entertainment</t>
        </is>
      </c>
      <c r="C654" s="14">
        <f>SUMIFS(classified!M:M,classified!N:N,tbl_budget[[#This Row],[Classification]],classified!F:F,tbl_budget[[#This Row],[YearMonth]])</f>
        <v/>
      </c>
      <c r="D654" s="14" t="n">
        <v>0</v>
      </c>
    </row>
    <row r="655" hidden="1">
      <c r="A655" t="inlineStr">
        <is>
          <t>2021-08</t>
        </is>
      </c>
      <c r="B655" t="inlineStr">
        <is>
          <t>Fashion</t>
        </is>
      </c>
      <c r="C655" s="14">
        <f>SUMIFS(classified!M:M,classified!N:N,tbl_budget[[#This Row],[Classification]],classified!F:F,tbl_budget[[#This Row],[YearMonth]])</f>
        <v/>
      </c>
      <c r="D655" s="14" t="n">
        <v>0</v>
      </c>
    </row>
    <row r="656" hidden="1">
      <c r="A656" t="inlineStr">
        <is>
          <t>2021-08</t>
        </is>
      </c>
      <c r="B656" t="inlineStr">
        <is>
          <t>Fitness</t>
        </is>
      </c>
      <c r="C656" s="14">
        <f>SUMIFS(classified!M:M,classified!N:N,tbl_budget[[#This Row],[Classification]],classified!F:F,tbl_budget[[#This Row],[YearMonth]])</f>
        <v/>
      </c>
      <c r="D656" s="14" t="n">
        <v>0</v>
      </c>
    </row>
    <row r="657" hidden="1">
      <c r="A657" t="inlineStr">
        <is>
          <t>2021-08</t>
        </is>
      </c>
      <c r="B657" t="inlineStr">
        <is>
          <t>Gifts</t>
        </is>
      </c>
      <c r="C657" s="14">
        <f>SUMIFS(classified!M:M,classified!N:N,tbl_budget[[#This Row],[Classification]],classified!F:F,tbl_budget[[#This Row],[YearMonth]])</f>
        <v/>
      </c>
      <c r="D657" s="14" t="n">
        <v>0</v>
      </c>
    </row>
    <row r="658" hidden="1">
      <c r="A658" t="inlineStr">
        <is>
          <t>2021-08</t>
        </is>
      </c>
      <c r="B658" t="inlineStr">
        <is>
          <t>Groceries</t>
        </is>
      </c>
      <c r="C658" s="14">
        <f>SUMIFS(classified!M:M,classified!N:N,tbl_budget[[#This Row],[Classification]],classified!F:F,tbl_budget[[#This Row],[YearMonth]])</f>
        <v/>
      </c>
      <c r="D658" s="14" t="n">
        <v>0</v>
      </c>
    </row>
    <row r="659" hidden="1">
      <c r="A659" t="inlineStr">
        <is>
          <t>2021-08</t>
        </is>
      </c>
      <c r="B659" t="inlineStr">
        <is>
          <t>Hobbies</t>
        </is>
      </c>
      <c r="C659" s="14">
        <f>SUMIFS(classified!M:M,classified!N:N,tbl_budget[[#This Row],[Classification]],classified!F:F,tbl_budget[[#This Row],[YearMonth]])</f>
        <v/>
      </c>
      <c r="D659" s="14" t="n">
        <v>0</v>
      </c>
    </row>
    <row r="660" hidden="1">
      <c r="A660" t="inlineStr">
        <is>
          <t>2021-08</t>
        </is>
      </c>
      <c r="B660" t="inlineStr">
        <is>
          <t>Home</t>
        </is>
      </c>
      <c r="C660" s="14">
        <f>SUMIFS(classified!M:M,classified!N:N,tbl_budget[[#This Row],[Classification]],classified!F:F,tbl_budget[[#This Row],[YearMonth]])</f>
        <v/>
      </c>
      <c r="D660" s="14" t="n">
        <v>0</v>
      </c>
    </row>
    <row r="661" hidden="1">
      <c r="A661" t="inlineStr">
        <is>
          <t>2021-08</t>
        </is>
      </c>
      <c r="B661" t="inlineStr">
        <is>
          <t>Income</t>
        </is>
      </c>
      <c r="C661" s="14">
        <f>SUMIFS(classified!M:M,classified!N:N,tbl_budget[[#This Row],[Classification]],classified!F:F,tbl_budget[[#This Row],[YearMonth]])</f>
        <v/>
      </c>
      <c r="D661" s="14" t="n">
        <v>0</v>
      </c>
    </row>
    <row r="662" hidden="1">
      <c r="A662" t="inlineStr">
        <is>
          <t>2021-08</t>
        </is>
      </c>
      <c r="B662" t="inlineStr">
        <is>
          <t>Insurance</t>
        </is>
      </c>
      <c r="C662" s="14">
        <f>SUMIFS(classified!M:M,classified!N:N,tbl_budget[[#This Row],[Classification]],classified!F:F,tbl_budget[[#This Row],[YearMonth]])</f>
        <v/>
      </c>
      <c r="D662" s="14" t="n">
        <v>0</v>
      </c>
    </row>
    <row r="663" hidden="1">
      <c r="A663" t="inlineStr">
        <is>
          <t>2021-08</t>
        </is>
      </c>
      <c r="B663" t="inlineStr">
        <is>
          <t>Interest</t>
        </is>
      </c>
      <c r="C663" s="14">
        <f>SUMIFS(classified!M:M,classified!N:N,tbl_budget[[#This Row],[Classification]],classified!F:F,tbl_budget[[#This Row],[YearMonth]])</f>
        <v/>
      </c>
      <c r="D663" s="14" t="n">
        <v>0</v>
      </c>
    </row>
    <row r="664" hidden="1">
      <c r="A664" s="4" t="inlineStr">
        <is>
          <t>2021-08</t>
        </is>
      </c>
      <c r="B664" t="inlineStr">
        <is>
          <t>Internet</t>
        </is>
      </c>
      <c r="C664" s="14">
        <f>SUMIFS(classified!M:M,classified!N:N,tbl_budget[[#This Row],[Classification]],classified!F:F,tbl_budget[[#This Row],[YearMonth]])</f>
        <v/>
      </c>
      <c r="D664" s="14" t="n">
        <v>0</v>
      </c>
    </row>
    <row r="665" hidden="1">
      <c r="A665" t="inlineStr">
        <is>
          <t>2021-08</t>
        </is>
      </c>
      <c r="B665" t="inlineStr">
        <is>
          <t>Investing</t>
        </is>
      </c>
      <c r="C665" s="14">
        <f>SUMIFS(classified!M:M,classified!N:N,tbl_budget[[#This Row],[Classification]],classified!F:F,tbl_budget[[#This Row],[YearMonth]])</f>
        <v/>
      </c>
      <c r="D665" s="14" t="n">
        <v>0</v>
      </c>
    </row>
    <row r="666" hidden="1">
      <c r="A666" t="inlineStr">
        <is>
          <t>2021-08</t>
        </is>
      </c>
      <c r="B666" t="inlineStr">
        <is>
          <t>Kirst-surance</t>
        </is>
      </c>
      <c r="C666" s="14">
        <f>SUMIFS(classified!M:M,classified!N:N,tbl_budget[[#This Row],[Classification]],classified!F:F,tbl_budget[[#This Row],[YearMonth]])</f>
        <v/>
      </c>
      <c r="D666" s="14" t="n">
        <v>0</v>
      </c>
    </row>
    <row r="667" hidden="1">
      <c r="A667" t="inlineStr">
        <is>
          <t>2021-08</t>
        </is>
      </c>
      <c r="B667" t="inlineStr">
        <is>
          <t>Medical</t>
        </is>
      </c>
      <c r="C667" s="14">
        <f>SUMIFS(classified!M:M,classified!N:N,tbl_budget[[#This Row],[Classification]],classified!F:F,tbl_budget[[#This Row],[YearMonth]])</f>
        <v/>
      </c>
      <c r="D667" s="14" t="n">
        <v>0</v>
      </c>
    </row>
    <row r="668" hidden="1">
      <c r="A668" t="inlineStr">
        <is>
          <t>2021-08</t>
        </is>
      </c>
      <c r="B668" t="inlineStr">
        <is>
          <t>Miles</t>
        </is>
      </c>
      <c r="C668" s="14">
        <f>SUMIFS(classified!M:M,classified!N:N,tbl_budget[[#This Row],[Classification]],classified!F:F,tbl_budget[[#This Row],[YearMonth]])</f>
        <v/>
      </c>
      <c r="D668" s="14" t="n">
        <v>0</v>
      </c>
    </row>
    <row r="669" hidden="1">
      <c r="A669" t="inlineStr">
        <is>
          <t>2021-08</t>
        </is>
      </c>
      <c r="B669" t="inlineStr">
        <is>
          <t>Phone</t>
        </is>
      </c>
      <c r="C669" s="14">
        <f>SUMIFS(classified!M:M,classified!N:N,tbl_budget[[#This Row],[Classification]],classified!F:F,tbl_budget[[#This Row],[YearMonth]])</f>
        <v/>
      </c>
      <c r="D669" s="14" t="n">
        <v>0</v>
      </c>
    </row>
    <row r="670" hidden="1">
      <c r="A670" t="inlineStr">
        <is>
          <t>2021-08</t>
        </is>
      </c>
      <c r="B670" t="inlineStr">
        <is>
          <t>Rent</t>
        </is>
      </c>
      <c r="C670" s="14">
        <f>SUMIFS(classified!M:M,classified!N:N,tbl_budget[[#This Row],[Classification]],classified!F:F,tbl_budget[[#This Row],[YearMonth]])</f>
        <v/>
      </c>
      <c r="D670" s="14" t="n">
        <v>8000</v>
      </c>
    </row>
    <row r="671" hidden="1">
      <c r="A671" t="inlineStr">
        <is>
          <t>2021-08</t>
        </is>
      </c>
      <c r="B671" t="inlineStr">
        <is>
          <t>Savings</t>
        </is>
      </c>
      <c r="C671" s="14">
        <f>SUMIFS(classified!M:M,classified!N:N,tbl_budget[[#This Row],[Classification]],classified!F:F,tbl_budget[[#This Row],[YearMonth]])</f>
        <v/>
      </c>
      <c r="D671" s="14" t="n">
        <v>0</v>
      </c>
    </row>
    <row r="672" hidden="1">
      <c r="A672" t="inlineStr">
        <is>
          <t>2021-08</t>
        </is>
      </c>
      <c r="B672" t="inlineStr">
        <is>
          <t>Tax</t>
        </is>
      </c>
      <c r="C672" s="14">
        <f>SUMIFS(classified!M:M,classified!N:N,tbl_budget[[#This Row],[Classification]],classified!F:F,tbl_budget[[#This Row],[YearMonth]])</f>
        <v/>
      </c>
      <c r="D672" s="14" t="n">
        <v>0</v>
      </c>
    </row>
    <row r="673" hidden="1">
      <c r="A673" t="inlineStr">
        <is>
          <t>2021-08</t>
        </is>
      </c>
      <c r="B673" t="inlineStr">
        <is>
          <t>Transfer</t>
        </is>
      </c>
      <c r="C673" s="14">
        <f>SUMIFS(classified!M:M,classified!N:N,tbl_budget[[#This Row],[Classification]],classified!F:F,tbl_budget[[#This Row],[YearMonth]])</f>
        <v/>
      </c>
      <c r="D673" s="14" t="n">
        <v>0</v>
      </c>
    </row>
    <row r="674" hidden="1">
      <c r="A674" t="inlineStr">
        <is>
          <t>2021-08</t>
        </is>
      </c>
      <c r="B674" t="inlineStr">
        <is>
          <t>Travel</t>
        </is>
      </c>
      <c r="C674" s="14">
        <f>SUMIFS(classified!M:M,classified!N:N,tbl_budget[[#This Row],[Classification]],classified!F:F,tbl_budget[[#This Row],[YearMonth]])</f>
        <v/>
      </c>
      <c r="D674" s="14" t="n">
        <v>0</v>
      </c>
    </row>
    <row r="675" hidden="1">
      <c r="A675" t="inlineStr">
        <is>
          <t>2021-08</t>
        </is>
      </c>
      <c r="B675" t="inlineStr">
        <is>
          <t>Trips</t>
        </is>
      </c>
      <c r="C675" s="14">
        <f>SUMIFS(classified!M:M,classified!N:N,tbl_budget[[#This Row],[Classification]],classified!F:F,tbl_budget[[#This Row],[YearMonth]])</f>
        <v/>
      </c>
      <c r="D675" s="14" t="n">
        <v>0</v>
      </c>
    </row>
    <row r="676" hidden="1">
      <c r="A676" t="inlineStr">
        <is>
          <t>2021-09</t>
        </is>
      </c>
      <c r="B676" t="inlineStr">
        <is>
          <t>Banking</t>
        </is>
      </c>
      <c r="C676" s="14">
        <f>SUMIFS(classified!M:M,classified!N:N,tbl_budget[[#This Row],[Classification]],classified!F:F,tbl_budget[[#This Row],[YearMonth]])</f>
        <v/>
      </c>
      <c r="D676" s="14" t="n">
        <v>120</v>
      </c>
    </row>
    <row r="677" hidden="1">
      <c r="A677" t="inlineStr">
        <is>
          <t>2021-09</t>
        </is>
      </c>
      <c r="B677" t="inlineStr">
        <is>
          <t>Breakdown</t>
        </is>
      </c>
      <c r="C677" s="14">
        <f>SUMIFS(classified!M:M,classified!N:N,tbl_budget[[#This Row],[Classification]],classified!F:F,tbl_budget[[#This Row],[YearMonth]])</f>
        <v/>
      </c>
      <c r="D677" s="14" t="n">
        <v>0</v>
      </c>
    </row>
    <row r="678" hidden="1">
      <c r="A678" t="inlineStr">
        <is>
          <t>2021-09</t>
        </is>
      </c>
      <c r="B678" t="inlineStr">
        <is>
          <t>Car</t>
        </is>
      </c>
      <c r="C678" s="14">
        <f>SUMIFS(classified!M:M,classified!N:N,tbl_budget[[#This Row],[Classification]],classified!F:F,tbl_budget[[#This Row],[YearMonth]])</f>
        <v/>
      </c>
      <c r="D678" s="14" t="n">
        <v>0</v>
      </c>
    </row>
    <row r="679" hidden="1">
      <c r="A679" t="inlineStr">
        <is>
          <t>2021-09</t>
        </is>
      </c>
      <c r="B679" t="inlineStr">
        <is>
          <t>Cosmetics</t>
        </is>
      </c>
      <c r="C679" s="14">
        <f>SUMIFS(classified!M:M,classified!N:N,tbl_budget[[#This Row],[Classification]],classified!F:F,tbl_budget[[#This Row],[YearMonth]])</f>
        <v/>
      </c>
      <c r="D679" s="14" t="n">
        <v>0</v>
      </c>
    </row>
    <row r="680" hidden="1">
      <c r="A680" t="inlineStr">
        <is>
          <t>2021-09</t>
        </is>
      </c>
      <c r="B680" t="inlineStr">
        <is>
          <t>Eating out</t>
        </is>
      </c>
      <c r="C680" s="14">
        <f>SUMIFS(classified!M:M,classified!N:N,tbl_budget[[#This Row],[Classification]],classified!F:F,tbl_budget[[#This Row],[YearMonth]])</f>
        <v/>
      </c>
      <c r="D680" s="14" t="n">
        <v>0</v>
      </c>
    </row>
    <row r="681" hidden="1">
      <c r="A681" t="inlineStr">
        <is>
          <t>2021-09</t>
        </is>
      </c>
      <c r="B681" t="inlineStr">
        <is>
          <t>Electricity</t>
        </is>
      </c>
      <c r="C681" s="14">
        <f>SUMIFS(classified!M:M,classified!N:N,tbl_budget[[#This Row],[Classification]],classified!F:F,tbl_budget[[#This Row],[YearMonth]])</f>
        <v/>
      </c>
      <c r="D681" s="14" t="n">
        <v>250</v>
      </c>
    </row>
    <row r="682" hidden="1">
      <c r="A682" t="inlineStr">
        <is>
          <t>2021-09</t>
        </is>
      </c>
      <c r="B682" t="inlineStr">
        <is>
          <t>Entertainment</t>
        </is>
      </c>
      <c r="C682" s="14">
        <f>SUMIFS(classified!M:M,classified!N:N,tbl_budget[[#This Row],[Classification]],classified!F:F,tbl_budget[[#This Row],[YearMonth]])</f>
        <v/>
      </c>
      <c r="D682" s="14" t="n">
        <v>0</v>
      </c>
    </row>
    <row r="683" hidden="1">
      <c r="A683" t="inlineStr">
        <is>
          <t>2021-09</t>
        </is>
      </c>
      <c r="B683" t="inlineStr">
        <is>
          <t>Fashion</t>
        </is>
      </c>
      <c r="C683" s="14">
        <f>SUMIFS(classified!M:M,classified!N:N,tbl_budget[[#This Row],[Classification]],classified!F:F,tbl_budget[[#This Row],[YearMonth]])</f>
        <v/>
      </c>
      <c r="D683" s="14" t="n">
        <v>0</v>
      </c>
    </row>
    <row r="684" hidden="1">
      <c r="A684" t="inlineStr">
        <is>
          <t>2021-09</t>
        </is>
      </c>
      <c r="B684" t="inlineStr">
        <is>
          <t>Fitness</t>
        </is>
      </c>
      <c r="C684" s="14">
        <f>SUMIFS(classified!M:M,classified!N:N,tbl_budget[[#This Row],[Classification]],classified!F:F,tbl_budget[[#This Row],[YearMonth]])</f>
        <v/>
      </c>
      <c r="D684" s="14" t="n">
        <v>0</v>
      </c>
    </row>
    <row r="685" hidden="1">
      <c r="A685" t="inlineStr">
        <is>
          <t>2021-09</t>
        </is>
      </c>
      <c r="B685" t="inlineStr">
        <is>
          <t>Gifts</t>
        </is>
      </c>
      <c r="C685" s="14">
        <f>SUMIFS(classified!M:M,classified!N:N,tbl_budget[[#This Row],[Classification]],classified!F:F,tbl_budget[[#This Row],[YearMonth]])</f>
        <v/>
      </c>
      <c r="D685" s="14" t="n">
        <v>0</v>
      </c>
    </row>
    <row r="686" hidden="1">
      <c r="A686" t="inlineStr">
        <is>
          <t>2021-09</t>
        </is>
      </c>
      <c r="B686" t="inlineStr">
        <is>
          <t>Groceries</t>
        </is>
      </c>
      <c r="C686" s="14">
        <f>SUMIFS(classified!M:M,classified!N:N,tbl_budget[[#This Row],[Classification]],classified!F:F,tbl_budget[[#This Row],[YearMonth]])</f>
        <v/>
      </c>
      <c r="D686" s="14" t="n">
        <v>0</v>
      </c>
    </row>
    <row r="687" hidden="1">
      <c r="A687" t="inlineStr">
        <is>
          <t>2021-09</t>
        </is>
      </c>
      <c r="B687" t="inlineStr">
        <is>
          <t>Hobbies</t>
        </is>
      </c>
      <c r="C687" s="14">
        <f>SUMIFS(classified!M:M,classified!N:N,tbl_budget[[#This Row],[Classification]],classified!F:F,tbl_budget[[#This Row],[YearMonth]])</f>
        <v/>
      </c>
      <c r="D687" s="14" t="n">
        <v>0</v>
      </c>
    </row>
    <row r="688" hidden="1">
      <c r="A688" t="inlineStr">
        <is>
          <t>2021-09</t>
        </is>
      </c>
      <c r="B688" t="inlineStr">
        <is>
          <t>Home</t>
        </is>
      </c>
      <c r="C688" s="14">
        <f>SUMIFS(classified!M:M,classified!N:N,tbl_budget[[#This Row],[Classification]],classified!F:F,tbl_budget[[#This Row],[YearMonth]])</f>
        <v/>
      </c>
      <c r="D688" s="14" t="n">
        <v>0</v>
      </c>
    </row>
    <row r="689" hidden="1">
      <c r="A689" t="inlineStr">
        <is>
          <t>2021-09</t>
        </is>
      </c>
      <c r="B689" t="inlineStr">
        <is>
          <t>Income</t>
        </is>
      </c>
      <c r="C689" s="14">
        <f>SUMIFS(classified!M:M,classified!N:N,tbl_budget[[#This Row],[Classification]],classified!F:F,tbl_budget[[#This Row],[YearMonth]])</f>
        <v/>
      </c>
      <c r="D689" s="14" t="n">
        <v>0</v>
      </c>
    </row>
    <row r="690" hidden="1">
      <c r="A690" t="inlineStr">
        <is>
          <t>2021-09</t>
        </is>
      </c>
      <c r="B690" t="inlineStr">
        <is>
          <t>Insurance</t>
        </is>
      </c>
      <c r="C690" s="14">
        <f>SUMIFS(classified!M:M,classified!N:N,tbl_budget[[#This Row],[Classification]],classified!F:F,tbl_budget[[#This Row],[YearMonth]])</f>
        <v/>
      </c>
      <c r="D690" s="14" t="n">
        <v>0</v>
      </c>
    </row>
    <row r="691" hidden="1">
      <c r="A691" t="inlineStr">
        <is>
          <t>2021-09</t>
        </is>
      </c>
      <c r="B691" t="inlineStr">
        <is>
          <t>Interest</t>
        </is>
      </c>
      <c r="C691" s="14">
        <f>SUMIFS(classified!M:M,classified!N:N,tbl_budget[[#This Row],[Classification]],classified!F:F,tbl_budget[[#This Row],[YearMonth]])</f>
        <v/>
      </c>
      <c r="D691" s="14" t="n">
        <v>0</v>
      </c>
    </row>
    <row r="692" hidden="1">
      <c r="A692" t="inlineStr">
        <is>
          <t>2021-09</t>
        </is>
      </c>
      <c r="B692" t="inlineStr">
        <is>
          <t>Internet</t>
        </is>
      </c>
      <c r="C692" s="14">
        <f>SUMIFS(classified!M:M,classified!N:N,tbl_budget[[#This Row],[Classification]],classified!F:F,tbl_budget[[#This Row],[YearMonth]])</f>
        <v/>
      </c>
      <c r="D692" s="14" t="n">
        <v>0</v>
      </c>
    </row>
    <row r="693" hidden="1">
      <c r="A693" t="inlineStr">
        <is>
          <t>2021-09</t>
        </is>
      </c>
      <c r="B693" t="inlineStr">
        <is>
          <t>Investing</t>
        </is>
      </c>
      <c r="C693" s="14">
        <f>SUMIFS(classified!M:M,classified!N:N,tbl_budget[[#This Row],[Classification]],classified!F:F,tbl_budget[[#This Row],[YearMonth]])</f>
        <v/>
      </c>
      <c r="D693" s="14" t="n">
        <v>0</v>
      </c>
    </row>
    <row r="694" hidden="1">
      <c r="A694" t="inlineStr">
        <is>
          <t>2021-09</t>
        </is>
      </c>
      <c r="B694" t="inlineStr">
        <is>
          <t>Kirst-surance</t>
        </is>
      </c>
      <c r="C694" s="14">
        <f>SUMIFS(classified!M:M,classified!N:N,tbl_budget[[#This Row],[Classification]],classified!F:F,tbl_budget[[#This Row],[YearMonth]])</f>
        <v/>
      </c>
      <c r="D694" s="14" t="n">
        <v>0</v>
      </c>
    </row>
    <row r="695" hidden="1">
      <c r="A695" t="inlineStr">
        <is>
          <t>2021-09</t>
        </is>
      </c>
      <c r="B695" t="inlineStr">
        <is>
          <t>Medical</t>
        </is>
      </c>
      <c r="C695" s="14">
        <f>SUMIFS(classified!M:M,classified!N:N,tbl_budget[[#This Row],[Classification]],classified!F:F,tbl_budget[[#This Row],[YearMonth]])</f>
        <v/>
      </c>
      <c r="D695" s="14" t="n">
        <v>0</v>
      </c>
    </row>
    <row r="696" hidden="1">
      <c r="A696" t="inlineStr">
        <is>
          <t>2021-09</t>
        </is>
      </c>
      <c r="B696" t="inlineStr">
        <is>
          <t>Miles</t>
        </is>
      </c>
      <c r="C696" s="14">
        <f>SUMIFS(classified!M:M,classified!N:N,tbl_budget[[#This Row],[Classification]],classified!F:F,tbl_budget[[#This Row],[YearMonth]])</f>
        <v/>
      </c>
      <c r="D696" s="14" t="n">
        <v>0</v>
      </c>
    </row>
    <row r="697" hidden="1">
      <c r="A697" t="inlineStr">
        <is>
          <t>2021-09</t>
        </is>
      </c>
      <c r="B697" t="inlineStr">
        <is>
          <t>Phone</t>
        </is>
      </c>
      <c r="C697" s="14">
        <f>SUMIFS(classified!M:M,classified!N:N,tbl_budget[[#This Row],[Classification]],classified!F:F,tbl_budget[[#This Row],[YearMonth]])</f>
        <v/>
      </c>
      <c r="D697" s="14" t="n">
        <v>0</v>
      </c>
    </row>
    <row r="698" hidden="1">
      <c r="A698" t="inlineStr">
        <is>
          <t>2021-09</t>
        </is>
      </c>
      <c r="B698" t="inlineStr">
        <is>
          <t>Rent</t>
        </is>
      </c>
      <c r="C698" s="14">
        <f>SUMIFS(classified!M:M,classified!N:N,tbl_budget[[#This Row],[Classification]],classified!F:F,tbl_budget[[#This Row],[YearMonth]])</f>
        <v/>
      </c>
      <c r="D698" s="14" t="n">
        <v>8000</v>
      </c>
    </row>
    <row r="699" hidden="1">
      <c r="A699" t="inlineStr">
        <is>
          <t>2021-09</t>
        </is>
      </c>
      <c r="B699" t="inlineStr">
        <is>
          <t>Savings</t>
        </is>
      </c>
      <c r="C699" s="14">
        <f>SUMIFS(classified!M:M,classified!N:N,tbl_budget[[#This Row],[Classification]],classified!F:F,tbl_budget[[#This Row],[YearMonth]])</f>
        <v/>
      </c>
      <c r="D699" s="14" t="n">
        <v>0</v>
      </c>
    </row>
    <row r="700" hidden="1">
      <c r="A700" t="inlineStr">
        <is>
          <t>2021-09</t>
        </is>
      </c>
      <c r="B700" t="inlineStr">
        <is>
          <t>Tax</t>
        </is>
      </c>
      <c r="C700" s="14">
        <f>SUMIFS(classified!M:M,classified!N:N,tbl_budget[[#This Row],[Classification]],classified!F:F,tbl_budget[[#This Row],[YearMonth]])</f>
        <v/>
      </c>
      <c r="D700" s="14" t="n">
        <v>0</v>
      </c>
    </row>
    <row r="701" hidden="1">
      <c r="A701" t="inlineStr">
        <is>
          <t>2021-09</t>
        </is>
      </c>
      <c r="B701" t="inlineStr">
        <is>
          <t>Transfer</t>
        </is>
      </c>
      <c r="C701" s="14">
        <f>SUMIFS(classified!M:M,classified!N:N,tbl_budget[[#This Row],[Classification]],classified!F:F,tbl_budget[[#This Row],[YearMonth]])</f>
        <v/>
      </c>
      <c r="D701" s="14" t="n">
        <v>0</v>
      </c>
    </row>
    <row r="702" hidden="1">
      <c r="A702" t="inlineStr">
        <is>
          <t>2021-09</t>
        </is>
      </c>
      <c r="B702" t="inlineStr">
        <is>
          <t>Travel</t>
        </is>
      </c>
      <c r="C702" s="14">
        <f>SUMIFS(classified!M:M,classified!N:N,tbl_budget[[#This Row],[Classification]],classified!F:F,tbl_budget[[#This Row],[YearMonth]])</f>
        <v/>
      </c>
      <c r="D702" s="14" t="n">
        <v>0</v>
      </c>
    </row>
    <row r="703" hidden="1">
      <c r="A703" t="inlineStr">
        <is>
          <t>2021-09</t>
        </is>
      </c>
      <c r="B703" t="inlineStr">
        <is>
          <t>Trips</t>
        </is>
      </c>
      <c r="C703" s="14">
        <f>SUMIFS(classified!M:M,classified!N:N,tbl_budget[[#This Row],[Classification]],classified!F:F,tbl_budget[[#This Row],[YearMonth]])</f>
        <v/>
      </c>
      <c r="D703" s="14" t="n">
        <v>0</v>
      </c>
    </row>
    <row r="704" hidden="1">
      <c r="A704" t="inlineStr">
        <is>
          <t>2021-10</t>
        </is>
      </c>
      <c r="B704" t="inlineStr">
        <is>
          <t>Banking</t>
        </is>
      </c>
      <c r="C704" s="14">
        <f>SUMIFS(classified!M:M,classified!N:N,tbl_budget[[#This Row],[Classification]],classified!F:F,tbl_budget[[#This Row],[YearMonth]])</f>
        <v/>
      </c>
      <c r="D704" s="14" t="n">
        <v>185</v>
      </c>
    </row>
    <row r="705" hidden="1">
      <c r="A705" t="inlineStr">
        <is>
          <t>2021-10</t>
        </is>
      </c>
      <c r="B705" t="inlineStr">
        <is>
          <t>Breakdown</t>
        </is>
      </c>
      <c r="C705" s="14">
        <f>SUMIFS(classified!M:M,classified!N:N,tbl_budget[[#This Row],[Classification]],classified!F:F,tbl_budget[[#This Row],[YearMonth]])</f>
        <v/>
      </c>
      <c r="D705" s="14" t="n">
        <v>0</v>
      </c>
    </row>
    <row r="706" hidden="1">
      <c r="A706" t="inlineStr">
        <is>
          <t>2021-10</t>
        </is>
      </c>
      <c r="B706" t="inlineStr">
        <is>
          <t>Car</t>
        </is>
      </c>
      <c r="C706" s="14">
        <f>SUMIFS(classified!M:M,classified!N:N,tbl_budget[[#This Row],[Classification]],classified!F:F,tbl_budget[[#This Row],[YearMonth]])</f>
        <v/>
      </c>
      <c r="D706" s="14" t="n">
        <v>0</v>
      </c>
    </row>
    <row r="707" hidden="1">
      <c r="A707" t="inlineStr">
        <is>
          <t>2021-10</t>
        </is>
      </c>
      <c r="B707" t="inlineStr">
        <is>
          <t>Cosmetics</t>
        </is>
      </c>
      <c r="C707" s="14">
        <f>SUMIFS(classified!M:M,classified!N:N,tbl_budget[[#This Row],[Classification]],classified!F:F,tbl_budget[[#This Row],[YearMonth]])</f>
        <v/>
      </c>
      <c r="D707" s="14" t="n">
        <v>0</v>
      </c>
    </row>
    <row r="708" hidden="1">
      <c r="A708" s="4" t="inlineStr">
        <is>
          <t>2021-10</t>
        </is>
      </c>
      <c r="B708" t="inlineStr">
        <is>
          <t>Eating out</t>
        </is>
      </c>
      <c r="C708" s="14">
        <f>SUMIFS(classified!M:M,classified!N:N,tbl_budget[[#This Row],[Classification]],classified!F:F,tbl_budget[[#This Row],[YearMonth]])</f>
        <v/>
      </c>
      <c r="D708" s="14" t="n">
        <v>0</v>
      </c>
    </row>
    <row r="709" hidden="1">
      <c r="A709" t="inlineStr">
        <is>
          <t>2021-10</t>
        </is>
      </c>
      <c r="B709" t="inlineStr">
        <is>
          <t>Electricity</t>
        </is>
      </c>
      <c r="C709" s="14">
        <f>SUMIFS(classified!M:M,classified!N:N,tbl_budget[[#This Row],[Classification]],classified!F:F,tbl_budget[[#This Row],[YearMonth]])</f>
        <v/>
      </c>
      <c r="D709" s="14" t="n">
        <v>250</v>
      </c>
    </row>
    <row r="710" hidden="1">
      <c r="A710" t="inlineStr">
        <is>
          <t>2021-10</t>
        </is>
      </c>
      <c r="B710" t="inlineStr">
        <is>
          <t>Entertainment</t>
        </is>
      </c>
      <c r="C710" s="14">
        <f>SUMIFS(classified!M:M,classified!N:N,tbl_budget[[#This Row],[Classification]],classified!F:F,tbl_budget[[#This Row],[YearMonth]])</f>
        <v/>
      </c>
      <c r="D710" s="14" t="n">
        <v>0</v>
      </c>
    </row>
    <row r="711" hidden="1">
      <c r="A711" t="inlineStr">
        <is>
          <t>2021-10</t>
        </is>
      </c>
      <c r="B711" t="inlineStr">
        <is>
          <t>Fashion</t>
        </is>
      </c>
      <c r="C711" s="14">
        <f>SUMIFS(classified!M:M,classified!N:N,tbl_budget[[#This Row],[Classification]],classified!F:F,tbl_budget[[#This Row],[YearMonth]])</f>
        <v/>
      </c>
      <c r="D711" s="14" t="n">
        <v>0</v>
      </c>
    </row>
    <row r="712" hidden="1">
      <c r="A712" t="inlineStr">
        <is>
          <t>2021-10</t>
        </is>
      </c>
      <c r="B712" t="inlineStr">
        <is>
          <t>Fitness</t>
        </is>
      </c>
      <c r="C712" s="14">
        <f>SUMIFS(classified!M:M,classified!N:N,tbl_budget[[#This Row],[Classification]],classified!F:F,tbl_budget[[#This Row],[YearMonth]])</f>
        <v/>
      </c>
      <c r="D712" s="14" t="n">
        <v>0</v>
      </c>
    </row>
    <row r="713" hidden="1">
      <c r="A713" t="inlineStr">
        <is>
          <t>2021-10</t>
        </is>
      </c>
      <c r="B713" t="inlineStr">
        <is>
          <t>Gifts</t>
        </is>
      </c>
      <c r="C713" s="14">
        <f>SUMIFS(classified!M:M,classified!N:N,tbl_budget[[#This Row],[Classification]],classified!F:F,tbl_budget[[#This Row],[YearMonth]])</f>
        <v/>
      </c>
      <c r="D713" s="14" t="n">
        <v>0</v>
      </c>
    </row>
    <row r="714" hidden="1">
      <c r="A714" t="inlineStr">
        <is>
          <t>2021-10</t>
        </is>
      </c>
      <c r="B714" t="inlineStr">
        <is>
          <t>Groceries</t>
        </is>
      </c>
      <c r="C714" s="14">
        <f>SUMIFS(classified!M:M,classified!N:N,tbl_budget[[#This Row],[Classification]],classified!F:F,tbl_budget[[#This Row],[YearMonth]])</f>
        <v/>
      </c>
      <c r="D714" s="14" t="n">
        <v>0</v>
      </c>
    </row>
    <row r="715" hidden="1">
      <c r="A715" t="inlineStr">
        <is>
          <t>2021-10</t>
        </is>
      </c>
      <c r="B715" t="inlineStr">
        <is>
          <t>Hobbies</t>
        </is>
      </c>
      <c r="C715" s="14">
        <f>SUMIFS(classified!M:M,classified!N:N,tbl_budget[[#This Row],[Classification]],classified!F:F,tbl_budget[[#This Row],[YearMonth]])</f>
        <v/>
      </c>
      <c r="D715" s="14" t="n">
        <v>0</v>
      </c>
    </row>
    <row r="716" hidden="1">
      <c r="A716" t="inlineStr">
        <is>
          <t>2021-10</t>
        </is>
      </c>
      <c r="B716" t="inlineStr">
        <is>
          <t>Home</t>
        </is>
      </c>
      <c r="C716" s="14">
        <f>SUMIFS(classified!M:M,classified!N:N,tbl_budget[[#This Row],[Classification]],classified!F:F,tbl_budget[[#This Row],[YearMonth]])</f>
        <v/>
      </c>
      <c r="D716" s="14" t="n">
        <v>0</v>
      </c>
    </row>
    <row r="717" hidden="1">
      <c r="A717" t="inlineStr">
        <is>
          <t>2021-10</t>
        </is>
      </c>
      <c r="B717" t="inlineStr">
        <is>
          <t>Income</t>
        </is>
      </c>
      <c r="C717" s="14">
        <f>SUMIFS(classified!M:M,classified!N:N,tbl_budget[[#This Row],[Classification]],classified!F:F,tbl_budget[[#This Row],[YearMonth]])</f>
        <v/>
      </c>
      <c r="D717" s="14" t="n">
        <v>0</v>
      </c>
    </row>
    <row r="718" hidden="1">
      <c r="A718" t="inlineStr">
        <is>
          <t>2021-10</t>
        </is>
      </c>
      <c r="B718" t="inlineStr">
        <is>
          <t>Insurance</t>
        </is>
      </c>
      <c r="C718" s="14">
        <f>SUMIFS(classified!M:M,classified!N:N,tbl_budget[[#This Row],[Classification]],classified!F:F,tbl_budget[[#This Row],[YearMonth]])</f>
        <v/>
      </c>
      <c r="D718" s="14" t="n">
        <v>0</v>
      </c>
    </row>
    <row r="719" hidden="1">
      <c r="A719" t="inlineStr">
        <is>
          <t>2021-10</t>
        </is>
      </c>
      <c r="B719" t="inlineStr">
        <is>
          <t>Interest</t>
        </is>
      </c>
      <c r="C719" s="14">
        <f>SUMIFS(classified!M:M,classified!N:N,tbl_budget[[#This Row],[Classification]],classified!F:F,tbl_budget[[#This Row],[YearMonth]])</f>
        <v/>
      </c>
      <c r="D719" s="14" t="n">
        <v>0</v>
      </c>
    </row>
    <row r="720" hidden="1">
      <c r="A720" t="inlineStr">
        <is>
          <t>2021-10</t>
        </is>
      </c>
      <c r="B720" t="inlineStr">
        <is>
          <t>Internet</t>
        </is>
      </c>
      <c r="C720" s="14">
        <f>SUMIFS(classified!M:M,classified!N:N,tbl_budget[[#This Row],[Classification]],classified!F:F,tbl_budget[[#This Row],[YearMonth]])</f>
        <v/>
      </c>
      <c r="D720" s="14" t="n">
        <v>0</v>
      </c>
    </row>
    <row r="721" hidden="1">
      <c r="A721" t="inlineStr">
        <is>
          <t>2021-10</t>
        </is>
      </c>
      <c r="B721" t="inlineStr">
        <is>
          <t>Investing</t>
        </is>
      </c>
      <c r="C721" s="14">
        <f>SUMIFS(classified!M:M,classified!N:N,tbl_budget[[#This Row],[Classification]],classified!F:F,tbl_budget[[#This Row],[YearMonth]])</f>
        <v/>
      </c>
      <c r="D721" s="14" t="n">
        <v>0</v>
      </c>
    </row>
    <row r="722" hidden="1">
      <c r="A722" t="inlineStr">
        <is>
          <t>2021-10</t>
        </is>
      </c>
      <c r="B722" t="inlineStr">
        <is>
          <t>Kirst-surance</t>
        </is>
      </c>
      <c r="C722" s="14">
        <f>SUMIFS(classified!M:M,classified!N:N,tbl_budget[[#This Row],[Classification]],classified!F:F,tbl_budget[[#This Row],[YearMonth]])</f>
        <v/>
      </c>
      <c r="D722" s="14" t="n">
        <v>0</v>
      </c>
    </row>
    <row r="723" hidden="1">
      <c r="A723" t="inlineStr">
        <is>
          <t>2021-10</t>
        </is>
      </c>
      <c r="B723" t="inlineStr">
        <is>
          <t>Medical</t>
        </is>
      </c>
      <c r="C723" s="14">
        <f>SUMIFS(classified!M:M,classified!N:N,tbl_budget[[#This Row],[Classification]],classified!F:F,tbl_budget[[#This Row],[YearMonth]])</f>
        <v/>
      </c>
      <c r="D723" s="14" t="n">
        <v>0</v>
      </c>
    </row>
    <row r="724" hidden="1">
      <c r="A724" t="inlineStr">
        <is>
          <t>2021-10</t>
        </is>
      </c>
      <c r="B724" t="inlineStr">
        <is>
          <t>Miles</t>
        </is>
      </c>
      <c r="C724" s="14">
        <f>SUMIFS(classified!M:M,classified!N:N,tbl_budget[[#This Row],[Classification]],classified!F:F,tbl_budget[[#This Row],[YearMonth]])</f>
        <v/>
      </c>
      <c r="D724" s="14" t="n">
        <v>0</v>
      </c>
    </row>
    <row r="725" hidden="1">
      <c r="A725" t="inlineStr">
        <is>
          <t>2021-10</t>
        </is>
      </c>
      <c r="B725" t="inlineStr">
        <is>
          <t>Phone</t>
        </is>
      </c>
      <c r="C725" s="14">
        <f>SUMIFS(classified!M:M,classified!N:N,tbl_budget[[#This Row],[Classification]],classified!F:F,tbl_budget[[#This Row],[YearMonth]])</f>
        <v/>
      </c>
      <c r="D725" s="14" t="n">
        <v>0</v>
      </c>
    </row>
    <row r="726" hidden="1">
      <c r="A726" t="inlineStr">
        <is>
          <t>2021-10</t>
        </is>
      </c>
      <c r="B726" t="inlineStr">
        <is>
          <t>Rent</t>
        </is>
      </c>
      <c r="C726" s="14">
        <f>SUMIFS(classified!M:M,classified!N:N,tbl_budget[[#This Row],[Classification]],classified!F:F,tbl_budget[[#This Row],[YearMonth]])</f>
        <v/>
      </c>
      <c r="D726" s="14" t="n">
        <v>8000</v>
      </c>
    </row>
    <row r="727" hidden="1">
      <c r="A727" t="inlineStr">
        <is>
          <t>2021-10</t>
        </is>
      </c>
      <c r="B727" t="inlineStr">
        <is>
          <t>Savings</t>
        </is>
      </c>
      <c r="C727" s="14">
        <f>SUMIFS(classified!M:M,classified!N:N,tbl_budget[[#This Row],[Classification]],classified!F:F,tbl_budget[[#This Row],[YearMonth]])</f>
        <v/>
      </c>
      <c r="D727" s="14" t="n">
        <v>0</v>
      </c>
    </row>
    <row r="728" hidden="1">
      <c r="A728" t="inlineStr">
        <is>
          <t>2021-10</t>
        </is>
      </c>
      <c r="B728" t="inlineStr">
        <is>
          <t>Tax</t>
        </is>
      </c>
      <c r="C728" s="14">
        <f>SUMIFS(classified!M:M,classified!N:N,tbl_budget[[#This Row],[Classification]],classified!F:F,tbl_budget[[#This Row],[YearMonth]])</f>
        <v/>
      </c>
      <c r="D728" s="14" t="n">
        <v>0</v>
      </c>
    </row>
    <row r="729" hidden="1">
      <c r="A729" t="inlineStr">
        <is>
          <t>2021-10</t>
        </is>
      </c>
      <c r="B729" t="inlineStr">
        <is>
          <t>Transfer</t>
        </is>
      </c>
      <c r="C729" s="14">
        <f>SUMIFS(classified!M:M,classified!N:N,tbl_budget[[#This Row],[Classification]],classified!F:F,tbl_budget[[#This Row],[YearMonth]])</f>
        <v/>
      </c>
      <c r="D729" s="14" t="n">
        <v>0</v>
      </c>
    </row>
    <row r="730" hidden="1">
      <c r="A730" t="inlineStr">
        <is>
          <t>2021-10</t>
        </is>
      </c>
      <c r="B730" t="inlineStr">
        <is>
          <t>Travel</t>
        </is>
      </c>
      <c r="C730" s="14">
        <f>SUMIFS(classified!M:M,classified!N:N,tbl_budget[[#This Row],[Classification]],classified!F:F,tbl_budget[[#This Row],[YearMonth]])</f>
        <v/>
      </c>
      <c r="D730" s="14" t="n">
        <v>0</v>
      </c>
    </row>
    <row r="731" hidden="1">
      <c r="A731" t="inlineStr">
        <is>
          <t>2021-10</t>
        </is>
      </c>
      <c r="B731" t="inlineStr">
        <is>
          <t>Trips</t>
        </is>
      </c>
      <c r="C731" s="14">
        <f>SUMIFS(classified!M:M,classified!N:N,tbl_budget[[#This Row],[Classification]],classified!F:F,tbl_budget[[#This Row],[YearMonth]])</f>
        <v/>
      </c>
      <c r="D731" s="14" t="n">
        <v>0</v>
      </c>
    </row>
    <row r="732" hidden="1">
      <c r="A732" t="inlineStr">
        <is>
          <t>2021-11</t>
        </is>
      </c>
      <c r="B732" t="inlineStr">
        <is>
          <t>Banking</t>
        </is>
      </c>
      <c r="C732" s="14">
        <f>SUMIFS(classified!M:M,classified!N:N,tbl_budget[[#This Row],[Classification]],classified!F:F,tbl_budget[[#This Row],[YearMonth]])</f>
        <v/>
      </c>
      <c r="D732" s="14" t="n">
        <v>185</v>
      </c>
    </row>
    <row r="733" hidden="1">
      <c r="A733" t="inlineStr">
        <is>
          <t>2021-11</t>
        </is>
      </c>
      <c r="B733" t="inlineStr">
        <is>
          <t>Breakdown</t>
        </is>
      </c>
      <c r="C733" s="14">
        <f>SUMIFS(classified!M:M,classified!N:N,tbl_budget[[#This Row],[Classification]],classified!F:F,tbl_budget[[#This Row],[YearMonth]])</f>
        <v/>
      </c>
      <c r="D733" s="14" t="n">
        <v>0</v>
      </c>
    </row>
    <row r="734" hidden="1">
      <c r="A734" t="inlineStr">
        <is>
          <t>2021-11</t>
        </is>
      </c>
      <c r="B734" t="inlineStr">
        <is>
          <t>Car</t>
        </is>
      </c>
      <c r="C734" s="14">
        <f>SUMIFS(classified!M:M,classified!N:N,tbl_budget[[#This Row],[Classification]],classified!F:F,tbl_budget[[#This Row],[YearMonth]])</f>
        <v/>
      </c>
      <c r="D734" s="14" t="n">
        <v>0</v>
      </c>
    </row>
    <row r="735" hidden="1">
      <c r="A735" t="inlineStr">
        <is>
          <t>2021-11</t>
        </is>
      </c>
      <c r="B735" t="inlineStr">
        <is>
          <t>Cosmetics</t>
        </is>
      </c>
      <c r="C735" s="14">
        <f>SUMIFS(classified!M:M,classified!N:N,tbl_budget[[#This Row],[Classification]],classified!F:F,tbl_budget[[#This Row],[YearMonth]])</f>
        <v/>
      </c>
      <c r="D735" s="14" t="n">
        <v>0</v>
      </c>
    </row>
    <row r="736" hidden="1">
      <c r="A736" t="inlineStr">
        <is>
          <t>2021-11</t>
        </is>
      </c>
      <c r="B736" t="inlineStr">
        <is>
          <t>Eating out</t>
        </is>
      </c>
      <c r="C736" s="14">
        <f>SUMIFS(classified!M:M,classified!N:N,tbl_budget[[#This Row],[Classification]],classified!F:F,tbl_budget[[#This Row],[YearMonth]])</f>
        <v/>
      </c>
      <c r="D736" s="14" t="n">
        <v>0</v>
      </c>
    </row>
    <row r="737" hidden="1">
      <c r="A737" t="inlineStr">
        <is>
          <t>2021-11</t>
        </is>
      </c>
      <c r="B737" t="inlineStr">
        <is>
          <t>Electricity</t>
        </is>
      </c>
      <c r="C737" s="14">
        <f>SUMIFS(classified!M:M,classified!N:N,tbl_budget[[#This Row],[Classification]],classified!F:F,tbl_budget[[#This Row],[YearMonth]])</f>
        <v/>
      </c>
      <c r="D737" s="14" t="n">
        <v>250</v>
      </c>
    </row>
    <row r="738" hidden="1">
      <c r="A738" t="inlineStr">
        <is>
          <t>2021-11</t>
        </is>
      </c>
      <c r="B738" t="inlineStr">
        <is>
          <t>Entertainment</t>
        </is>
      </c>
      <c r="C738" s="14">
        <f>SUMIFS(classified!M:M,classified!N:N,tbl_budget[[#This Row],[Classification]],classified!F:F,tbl_budget[[#This Row],[YearMonth]])</f>
        <v/>
      </c>
      <c r="D738" s="14" t="n">
        <v>0</v>
      </c>
    </row>
    <row r="739" hidden="1">
      <c r="A739" t="inlineStr">
        <is>
          <t>2021-11</t>
        </is>
      </c>
      <c r="B739" t="inlineStr">
        <is>
          <t>Fashion</t>
        </is>
      </c>
      <c r="C739" s="14">
        <f>SUMIFS(classified!M:M,classified!N:N,tbl_budget[[#This Row],[Classification]],classified!F:F,tbl_budget[[#This Row],[YearMonth]])</f>
        <v/>
      </c>
      <c r="D739" s="14" t="n">
        <v>0</v>
      </c>
    </row>
    <row r="740" hidden="1">
      <c r="A740" t="inlineStr">
        <is>
          <t>2021-11</t>
        </is>
      </c>
      <c r="B740" t="inlineStr">
        <is>
          <t>Fitness</t>
        </is>
      </c>
      <c r="C740" s="14">
        <f>SUMIFS(classified!M:M,classified!N:N,tbl_budget[[#This Row],[Classification]],classified!F:F,tbl_budget[[#This Row],[YearMonth]])</f>
        <v/>
      </c>
      <c r="D740" s="14" t="n">
        <v>0</v>
      </c>
    </row>
    <row r="741" hidden="1">
      <c r="A741" t="inlineStr">
        <is>
          <t>2021-11</t>
        </is>
      </c>
      <c r="B741" t="inlineStr">
        <is>
          <t>Gifts</t>
        </is>
      </c>
      <c r="C741" s="14">
        <f>SUMIFS(classified!M:M,classified!N:N,tbl_budget[[#This Row],[Classification]],classified!F:F,tbl_budget[[#This Row],[YearMonth]])</f>
        <v/>
      </c>
      <c r="D741" s="14" t="n">
        <v>0</v>
      </c>
    </row>
    <row r="742" hidden="1">
      <c r="A742" t="inlineStr">
        <is>
          <t>2021-11</t>
        </is>
      </c>
      <c r="B742" t="inlineStr">
        <is>
          <t>Groceries</t>
        </is>
      </c>
      <c r="C742" s="14">
        <f>SUMIFS(classified!M:M,classified!N:N,tbl_budget[[#This Row],[Classification]],classified!F:F,tbl_budget[[#This Row],[YearMonth]])</f>
        <v/>
      </c>
      <c r="D742" s="14" t="n">
        <v>0</v>
      </c>
    </row>
    <row r="743" hidden="1">
      <c r="A743" t="inlineStr">
        <is>
          <t>2021-11</t>
        </is>
      </c>
      <c r="B743" t="inlineStr">
        <is>
          <t>Hobbies</t>
        </is>
      </c>
      <c r="C743" s="14">
        <f>SUMIFS(classified!M:M,classified!N:N,tbl_budget[[#This Row],[Classification]],classified!F:F,tbl_budget[[#This Row],[YearMonth]])</f>
        <v/>
      </c>
      <c r="D743" s="14" t="n">
        <v>0</v>
      </c>
    </row>
    <row r="744" hidden="1">
      <c r="A744" t="inlineStr">
        <is>
          <t>2021-11</t>
        </is>
      </c>
      <c r="B744" t="inlineStr">
        <is>
          <t>Home</t>
        </is>
      </c>
      <c r="C744" s="14">
        <f>SUMIFS(classified!M:M,classified!N:N,tbl_budget[[#This Row],[Classification]],classified!F:F,tbl_budget[[#This Row],[YearMonth]])</f>
        <v/>
      </c>
      <c r="D744" s="14" t="n">
        <v>0</v>
      </c>
    </row>
    <row r="745" hidden="1">
      <c r="A745" t="inlineStr">
        <is>
          <t>2021-11</t>
        </is>
      </c>
      <c r="B745" t="inlineStr">
        <is>
          <t>Income</t>
        </is>
      </c>
      <c r="C745" s="14">
        <f>SUMIFS(classified!M:M,classified!N:N,tbl_budget[[#This Row],[Classification]],classified!F:F,tbl_budget[[#This Row],[YearMonth]])</f>
        <v/>
      </c>
      <c r="D745" s="14" t="n">
        <v>0</v>
      </c>
    </row>
    <row r="746" hidden="1">
      <c r="A746" t="inlineStr">
        <is>
          <t>2021-11</t>
        </is>
      </c>
      <c r="B746" t="inlineStr">
        <is>
          <t>Insurance</t>
        </is>
      </c>
      <c r="C746" s="14">
        <f>SUMIFS(classified!M:M,classified!N:N,tbl_budget[[#This Row],[Classification]],classified!F:F,tbl_budget[[#This Row],[YearMonth]])</f>
        <v/>
      </c>
      <c r="D746" s="14" t="n">
        <v>0</v>
      </c>
    </row>
    <row r="747" hidden="1">
      <c r="A747" t="inlineStr">
        <is>
          <t>2021-11</t>
        </is>
      </c>
      <c r="B747" t="inlineStr">
        <is>
          <t>Interest</t>
        </is>
      </c>
      <c r="C747" s="14">
        <f>SUMIFS(classified!M:M,classified!N:N,tbl_budget[[#This Row],[Classification]],classified!F:F,tbl_budget[[#This Row],[YearMonth]])</f>
        <v/>
      </c>
      <c r="D747" s="14" t="n">
        <v>0</v>
      </c>
    </row>
    <row r="748" hidden="1">
      <c r="A748" t="inlineStr">
        <is>
          <t>2021-11</t>
        </is>
      </c>
      <c r="B748" t="inlineStr">
        <is>
          <t>Internet</t>
        </is>
      </c>
      <c r="C748" s="14">
        <f>SUMIFS(classified!M:M,classified!N:N,tbl_budget[[#This Row],[Classification]],classified!F:F,tbl_budget[[#This Row],[YearMonth]])</f>
        <v/>
      </c>
      <c r="D748" s="14" t="n">
        <v>0</v>
      </c>
    </row>
    <row r="749" hidden="1">
      <c r="A749" t="inlineStr">
        <is>
          <t>2021-11</t>
        </is>
      </c>
      <c r="B749" t="inlineStr">
        <is>
          <t>Investing</t>
        </is>
      </c>
      <c r="C749" s="14">
        <f>SUMIFS(classified!M:M,classified!N:N,tbl_budget[[#This Row],[Classification]],classified!F:F,tbl_budget[[#This Row],[YearMonth]])</f>
        <v/>
      </c>
      <c r="D749" s="14" t="n">
        <v>0</v>
      </c>
    </row>
    <row r="750" hidden="1">
      <c r="A750" t="inlineStr">
        <is>
          <t>2021-11</t>
        </is>
      </c>
      <c r="B750" t="inlineStr">
        <is>
          <t>Kirst-surance</t>
        </is>
      </c>
      <c r="C750" s="14">
        <f>SUMIFS(classified!M:M,classified!N:N,tbl_budget[[#This Row],[Classification]],classified!F:F,tbl_budget[[#This Row],[YearMonth]])</f>
        <v/>
      </c>
      <c r="D750" s="14" t="n">
        <v>0</v>
      </c>
    </row>
    <row r="751" hidden="1">
      <c r="A751" t="inlineStr">
        <is>
          <t>2021-11</t>
        </is>
      </c>
      <c r="B751" t="inlineStr">
        <is>
          <t>Medical</t>
        </is>
      </c>
      <c r="C751" s="14">
        <f>SUMIFS(classified!M:M,classified!N:N,tbl_budget[[#This Row],[Classification]],classified!F:F,tbl_budget[[#This Row],[YearMonth]])</f>
        <v/>
      </c>
      <c r="D751" s="14" t="n">
        <v>0</v>
      </c>
    </row>
    <row r="752" hidden="1">
      <c r="A752" s="4" t="inlineStr">
        <is>
          <t>2021-11</t>
        </is>
      </c>
      <c r="B752" t="inlineStr">
        <is>
          <t>Miles</t>
        </is>
      </c>
      <c r="C752" s="14">
        <f>SUMIFS(classified!M:M,classified!N:N,tbl_budget[[#This Row],[Classification]],classified!F:F,tbl_budget[[#This Row],[YearMonth]])</f>
        <v/>
      </c>
      <c r="D752" s="14" t="n">
        <v>0</v>
      </c>
    </row>
    <row r="753" hidden="1">
      <c r="A753" t="inlineStr">
        <is>
          <t>2021-11</t>
        </is>
      </c>
      <c r="B753" t="inlineStr">
        <is>
          <t>Phone</t>
        </is>
      </c>
      <c r="C753" s="14">
        <f>SUMIFS(classified!M:M,classified!N:N,tbl_budget[[#This Row],[Classification]],classified!F:F,tbl_budget[[#This Row],[YearMonth]])</f>
        <v/>
      </c>
      <c r="D753" s="14" t="n">
        <v>0</v>
      </c>
    </row>
    <row r="754" hidden="1">
      <c r="A754" t="inlineStr">
        <is>
          <t>2021-11</t>
        </is>
      </c>
      <c r="B754" t="inlineStr">
        <is>
          <t>Rent</t>
        </is>
      </c>
      <c r="C754" s="14">
        <f>SUMIFS(classified!M:M,classified!N:N,tbl_budget[[#This Row],[Classification]],classified!F:F,tbl_budget[[#This Row],[YearMonth]])</f>
        <v/>
      </c>
      <c r="D754" s="14" t="n">
        <v>8000</v>
      </c>
    </row>
    <row r="755" hidden="1">
      <c r="A755" t="inlineStr">
        <is>
          <t>2021-11</t>
        </is>
      </c>
      <c r="B755" t="inlineStr">
        <is>
          <t>Savings</t>
        </is>
      </c>
      <c r="C755" s="14">
        <f>SUMIFS(classified!M:M,classified!N:N,tbl_budget[[#This Row],[Classification]],classified!F:F,tbl_budget[[#This Row],[YearMonth]])</f>
        <v/>
      </c>
      <c r="D755" s="14" t="n">
        <v>0</v>
      </c>
    </row>
    <row r="756" hidden="1">
      <c r="A756" t="inlineStr">
        <is>
          <t>2021-11</t>
        </is>
      </c>
      <c r="B756" t="inlineStr">
        <is>
          <t>Tax</t>
        </is>
      </c>
      <c r="C756" s="14">
        <f>SUMIFS(classified!M:M,classified!N:N,tbl_budget[[#This Row],[Classification]],classified!F:F,tbl_budget[[#This Row],[YearMonth]])</f>
        <v/>
      </c>
      <c r="D756" s="14" t="n">
        <v>0</v>
      </c>
    </row>
    <row r="757" hidden="1">
      <c r="A757" t="inlineStr">
        <is>
          <t>2021-11</t>
        </is>
      </c>
      <c r="B757" t="inlineStr">
        <is>
          <t>Transfer</t>
        </is>
      </c>
      <c r="C757" s="14">
        <f>SUMIFS(classified!M:M,classified!N:N,tbl_budget[[#This Row],[Classification]],classified!F:F,tbl_budget[[#This Row],[YearMonth]])</f>
        <v/>
      </c>
      <c r="D757" s="14" t="n">
        <v>0</v>
      </c>
    </row>
    <row r="758" hidden="1">
      <c r="A758" t="inlineStr">
        <is>
          <t>2021-11</t>
        </is>
      </c>
      <c r="B758" t="inlineStr">
        <is>
          <t>Travel</t>
        </is>
      </c>
      <c r="C758" s="14">
        <f>SUMIFS(classified!M:M,classified!N:N,tbl_budget[[#This Row],[Classification]],classified!F:F,tbl_budget[[#This Row],[YearMonth]])</f>
        <v/>
      </c>
      <c r="D758" s="14" t="n">
        <v>0</v>
      </c>
    </row>
    <row r="759" hidden="1">
      <c r="A759" t="inlineStr">
        <is>
          <t>2021-11</t>
        </is>
      </c>
      <c r="B759" t="inlineStr">
        <is>
          <t>Trips</t>
        </is>
      </c>
      <c r="C759" s="14">
        <f>SUMIFS(classified!M:M,classified!N:N,tbl_budget[[#This Row],[Classification]],classified!F:F,tbl_budget[[#This Row],[YearMonth]])</f>
        <v/>
      </c>
      <c r="D759" s="14" t="n">
        <v>0</v>
      </c>
    </row>
    <row r="760" hidden="1">
      <c r="A760" t="inlineStr">
        <is>
          <t>2021-12</t>
        </is>
      </c>
      <c r="B760" t="inlineStr">
        <is>
          <t>Banking</t>
        </is>
      </c>
      <c r="C760" s="14">
        <f>SUMIFS(classified!M:M,classified!N:N,tbl_budget[[#This Row],[Classification]],classified!F:F,tbl_budget[[#This Row],[YearMonth]])</f>
        <v/>
      </c>
      <c r="D760" s="14" t="n">
        <v>185</v>
      </c>
    </row>
    <row r="761" hidden="1">
      <c r="A761" t="inlineStr">
        <is>
          <t>2021-12</t>
        </is>
      </c>
      <c r="B761" t="inlineStr">
        <is>
          <t>Breakdown</t>
        </is>
      </c>
      <c r="C761" s="14">
        <f>SUMIFS(classified!M:M,classified!N:N,tbl_budget[[#This Row],[Classification]],classified!F:F,tbl_budget[[#This Row],[YearMonth]])</f>
        <v/>
      </c>
      <c r="D761" s="14" t="n">
        <v>0</v>
      </c>
    </row>
    <row r="762" hidden="1">
      <c r="A762" t="inlineStr">
        <is>
          <t>2021-12</t>
        </is>
      </c>
      <c r="B762" t="inlineStr">
        <is>
          <t>Car</t>
        </is>
      </c>
      <c r="C762" s="14">
        <f>SUMIFS(classified!M:M,classified!N:N,tbl_budget[[#This Row],[Classification]],classified!F:F,tbl_budget[[#This Row],[YearMonth]])</f>
        <v/>
      </c>
      <c r="D762" s="14" t="n">
        <v>0</v>
      </c>
    </row>
    <row r="763" hidden="1">
      <c r="A763" t="inlineStr">
        <is>
          <t>2021-12</t>
        </is>
      </c>
      <c r="B763" t="inlineStr">
        <is>
          <t>Cosmetics</t>
        </is>
      </c>
      <c r="C763" s="14">
        <f>SUMIFS(classified!M:M,classified!N:N,tbl_budget[[#This Row],[Classification]],classified!F:F,tbl_budget[[#This Row],[YearMonth]])</f>
        <v/>
      </c>
      <c r="D763" s="14" t="n">
        <v>0</v>
      </c>
    </row>
    <row r="764" hidden="1">
      <c r="A764" t="inlineStr">
        <is>
          <t>2021-12</t>
        </is>
      </c>
      <c r="B764" t="inlineStr">
        <is>
          <t>Eating out</t>
        </is>
      </c>
      <c r="C764" s="14">
        <f>SUMIFS(classified!M:M,classified!N:N,tbl_budget[[#This Row],[Classification]],classified!F:F,tbl_budget[[#This Row],[YearMonth]])</f>
        <v/>
      </c>
      <c r="D764" s="14" t="n">
        <v>0</v>
      </c>
    </row>
    <row r="765" hidden="1">
      <c r="A765" t="inlineStr">
        <is>
          <t>2021-12</t>
        </is>
      </c>
      <c r="B765" t="inlineStr">
        <is>
          <t>Electricity</t>
        </is>
      </c>
      <c r="C765" s="14">
        <f>SUMIFS(classified!M:M,classified!N:N,tbl_budget[[#This Row],[Classification]],classified!F:F,tbl_budget[[#This Row],[YearMonth]])</f>
        <v/>
      </c>
      <c r="D765" s="14" t="n">
        <v>250</v>
      </c>
    </row>
    <row r="766" hidden="1">
      <c r="A766" t="inlineStr">
        <is>
          <t>2021-12</t>
        </is>
      </c>
      <c r="B766" t="inlineStr">
        <is>
          <t>Entertainment</t>
        </is>
      </c>
      <c r="C766" s="14">
        <f>SUMIFS(classified!M:M,classified!N:N,tbl_budget[[#This Row],[Classification]],classified!F:F,tbl_budget[[#This Row],[YearMonth]])</f>
        <v/>
      </c>
      <c r="D766" s="14" t="n">
        <v>0</v>
      </c>
    </row>
    <row r="767" hidden="1">
      <c r="A767" t="inlineStr">
        <is>
          <t>2021-12</t>
        </is>
      </c>
      <c r="B767" t="inlineStr">
        <is>
          <t>Fashion</t>
        </is>
      </c>
      <c r="C767" s="14">
        <f>SUMIFS(classified!M:M,classified!N:N,tbl_budget[[#This Row],[Classification]],classified!F:F,tbl_budget[[#This Row],[YearMonth]])</f>
        <v/>
      </c>
      <c r="D767" s="14" t="n">
        <v>0</v>
      </c>
    </row>
    <row r="768" hidden="1">
      <c r="A768" t="inlineStr">
        <is>
          <t>2021-12</t>
        </is>
      </c>
      <c r="B768" t="inlineStr">
        <is>
          <t>Fitness</t>
        </is>
      </c>
      <c r="C768" s="14">
        <f>SUMIFS(classified!M:M,classified!N:N,tbl_budget[[#This Row],[Classification]],classified!F:F,tbl_budget[[#This Row],[YearMonth]])</f>
        <v/>
      </c>
      <c r="D768" s="14" t="n">
        <v>0</v>
      </c>
    </row>
    <row r="769" hidden="1">
      <c r="A769" t="inlineStr">
        <is>
          <t>2021-12</t>
        </is>
      </c>
      <c r="B769" t="inlineStr">
        <is>
          <t>Gifts</t>
        </is>
      </c>
      <c r="C769" s="14">
        <f>SUMIFS(classified!M:M,classified!N:N,tbl_budget[[#This Row],[Classification]],classified!F:F,tbl_budget[[#This Row],[YearMonth]])</f>
        <v/>
      </c>
      <c r="D769" s="14" t="n">
        <v>0</v>
      </c>
    </row>
    <row r="770" hidden="1">
      <c r="A770" t="inlineStr">
        <is>
          <t>2021-12</t>
        </is>
      </c>
      <c r="B770" t="inlineStr">
        <is>
          <t>Groceries</t>
        </is>
      </c>
      <c r="C770" s="14">
        <f>SUMIFS(classified!M:M,classified!N:N,tbl_budget[[#This Row],[Classification]],classified!F:F,tbl_budget[[#This Row],[YearMonth]])</f>
        <v/>
      </c>
      <c r="D770" s="14" t="n">
        <v>0</v>
      </c>
    </row>
    <row r="771" hidden="1">
      <c r="A771" t="inlineStr">
        <is>
          <t>2021-12</t>
        </is>
      </c>
      <c r="B771" t="inlineStr">
        <is>
          <t>Hobbies</t>
        </is>
      </c>
      <c r="C771" s="14">
        <f>SUMIFS(classified!M:M,classified!N:N,tbl_budget[[#This Row],[Classification]],classified!F:F,tbl_budget[[#This Row],[YearMonth]])</f>
        <v/>
      </c>
      <c r="D771" s="14" t="n">
        <v>0</v>
      </c>
    </row>
    <row r="772" hidden="1">
      <c r="A772" t="inlineStr">
        <is>
          <t>2021-12</t>
        </is>
      </c>
      <c r="B772" t="inlineStr">
        <is>
          <t>Home</t>
        </is>
      </c>
      <c r="C772" s="14">
        <f>SUMIFS(classified!M:M,classified!N:N,tbl_budget[[#This Row],[Classification]],classified!F:F,tbl_budget[[#This Row],[YearMonth]])</f>
        <v/>
      </c>
      <c r="D772" s="14" t="n">
        <v>0</v>
      </c>
    </row>
    <row r="773" hidden="1">
      <c r="A773" t="inlineStr">
        <is>
          <t>2021-12</t>
        </is>
      </c>
      <c r="B773" t="inlineStr">
        <is>
          <t>Income</t>
        </is>
      </c>
      <c r="C773" s="14">
        <f>SUMIFS(classified!M:M,classified!N:N,tbl_budget[[#This Row],[Classification]],classified!F:F,tbl_budget[[#This Row],[YearMonth]])</f>
        <v/>
      </c>
      <c r="D773" s="14" t="n">
        <v>0</v>
      </c>
    </row>
    <row r="774" hidden="1">
      <c r="A774" t="inlineStr">
        <is>
          <t>2021-12</t>
        </is>
      </c>
      <c r="B774" t="inlineStr">
        <is>
          <t>Insurance</t>
        </is>
      </c>
      <c r="C774" s="14">
        <f>SUMIFS(classified!M:M,classified!N:N,tbl_budget[[#This Row],[Classification]],classified!F:F,tbl_budget[[#This Row],[YearMonth]])</f>
        <v/>
      </c>
      <c r="D774" s="14" t="n">
        <v>0</v>
      </c>
    </row>
    <row r="775" hidden="1">
      <c r="A775" t="inlineStr">
        <is>
          <t>2021-12</t>
        </is>
      </c>
      <c r="B775" t="inlineStr">
        <is>
          <t>Interest</t>
        </is>
      </c>
      <c r="C775" s="14">
        <f>SUMIFS(classified!M:M,classified!N:N,tbl_budget[[#This Row],[Classification]],classified!F:F,tbl_budget[[#This Row],[YearMonth]])</f>
        <v/>
      </c>
      <c r="D775" s="14" t="n">
        <v>0</v>
      </c>
    </row>
    <row r="776" hidden="1">
      <c r="A776" t="inlineStr">
        <is>
          <t>2021-12</t>
        </is>
      </c>
      <c r="B776" t="inlineStr">
        <is>
          <t>Internet</t>
        </is>
      </c>
      <c r="C776" s="14">
        <f>SUMIFS(classified!M:M,classified!N:N,tbl_budget[[#This Row],[Classification]],classified!F:F,tbl_budget[[#This Row],[YearMonth]])</f>
        <v/>
      </c>
      <c r="D776" s="14" t="n">
        <v>0</v>
      </c>
    </row>
    <row r="777" hidden="1">
      <c r="A777" t="inlineStr">
        <is>
          <t>2021-12</t>
        </is>
      </c>
      <c r="B777" t="inlineStr">
        <is>
          <t>Investing</t>
        </is>
      </c>
      <c r="C777" s="14">
        <f>SUMIFS(classified!M:M,classified!N:N,tbl_budget[[#This Row],[Classification]],classified!F:F,tbl_budget[[#This Row],[YearMonth]])</f>
        <v/>
      </c>
      <c r="D777" s="14" t="n">
        <v>0</v>
      </c>
    </row>
    <row r="778" hidden="1">
      <c r="A778" t="inlineStr">
        <is>
          <t>2021-12</t>
        </is>
      </c>
      <c r="B778" t="inlineStr">
        <is>
          <t>Kirst-surance</t>
        </is>
      </c>
      <c r="C778" s="14">
        <f>SUMIFS(classified!M:M,classified!N:N,tbl_budget[[#This Row],[Classification]],classified!F:F,tbl_budget[[#This Row],[YearMonth]])</f>
        <v/>
      </c>
      <c r="D778" s="14" t="n">
        <v>0</v>
      </c>
    </row>
    <row r="779" hidden="1">
      <c r="A779" t="inlineStr">
        <is>
          <t>2021-12</t>
        </is>
      </c>
      <c r="B779" t="inlineStr">
        <is>
          <t>Medical</t>
        </is>
      </c>
      <c r="C779" s="14">
        <f>SUMIFS(classified!M:M,classified!N:N,tbl_budget[[#This Row],[Classification]],classified!F:F,tbl_budget[[#This Row],[YearMonth]])</f>
        <v/>
      </c>
      <c r="D779" s="14" t="n">
        <v>0</v>
      </c>
    </row>
    <row r="780" hidden="1">
      <c r="A780" t="inlineStr">
        <is>
          <t>2021-12</t>
        </is>
      </c>
      <c r="B780" t="inlineStr">
        <is>
          <t>Miles</t>
        </is>
      </c>
      <c r="C780" s="14">
        <f>SUMIFS(classified!M:M,classified!N:N,tbl_budget[[#This Row],[Classification]],classified!F:F,tbl_budget[[#This Row],[YearMonth]])</f>
        <v/>
      </c>
      <c r="D780" s="14" t="n">
        <v>0</v>
      </c>
    </row>
    <row r="781" hidden="1">
      <c r="A781" t="inlineStr">
        <is>
          <t>2021-12</t>
        </is>
      </c>
      <c r="B781" t="inlineStr">
        <is>
          <t>Phone</t>
        </is>
      </c>
      <c r="C781" s="14">
        <f>SUMIFS(classified!M:M,classified!N:N,tbl_budget[[#This Row],[Classification]],classified!F:F,tbl_budget[[#This Row],[YearMonth]])</f>
        <v/>
      </c>
      <c r="D781" s="14" t="n">
        <v>0</v>
      </c>
    </row>
    <row r="782" hidden="1">
      <c r="A782" t="inlineStr">
        <is>
          <t>2021-12</t>
        </is>
      </c>
      <c r="B782" t="inlineStr">
        <is>
          <t>Rent</t>
        </is>
      </c>
      <c r="C782" s="14">
        <f>SUMIFS(classified!M:M,classified!N:N,tbl_budget[[#This Row],[Classification]],classified!F:F,tbl_budget[[#This Row],[YearMonth]])</f>
        <v/>
      </c>
      <c r="D782" s="14" t="n">
        <v>8000</v>
      </c>
    </row>
    <row r="783" hidden="1">
      <c r="A783" t="inlineStr">
        <is>
          <t>2021-12</t>
        </is>
      </c>
      <c r="B783" t="inlineStr">
        <is>
          <t>Savings</t>
        </is>
      </c>
      <c r="C783" s="14">
        <f>SUMIFS(classified!M:M,classified!N:N,tbl_budget[[#This Row],[Classification]],classified!F:F,tbl_budget[[#This Row],[YearMonth]])</f>
        <v/>
      </c>
      <c r="D783" s="14" t="n">
        <v>0</v>
      </c>
    </row>
    <row r="784" hidden="1">
      <c r="A784" t="inlineStr">
        <is>
          <t>2021-12</t>
        </is>
      </c>
      <c r="B784" t="inlineStr">
        <is>
          <t>Tax</t>
        </is>
      </c>
      <c r="C784" s="14">
        <f>SUMIFS(classified!M:M,classified!N:N,tbl_budget[[#This Row],[Classification]],classified!F:F,tbl_budget[[#This Row],[YearMonth]])</f>
        <v/>
      </c>
      <c r="D784" s="14" t="n">
        <v>0</v>
      </c>
    </row>
    <row r="785" hidden="1">
      <c r="A785" t="inlineStr">
        <is>
          <t>2021-12</t>
        </is>
      </c>
      <c r="B785" t="inlineStr">
        <is>
          <t>Transfer</t>
        </is>
      </c>
      <c r="C785" s="14">
        <f>SUMIFS(classified!M:M,classified!N:N,tbl_budget[[#This Row],[Classification]],classified!F:F,tbl_budget[[#This Row],[YearMonth]])</f>
        <v/>
      </c>
      <c r="D785" s="14" t="n">
        <v>0</v>
      </c>
    </row>
    <row r="786" hidden="1">
      <c r="A786" t="inlineStr">
        <is>
          <t>2021-12</t>
        </is>
      </c>
      <c r="B786" t="inlineStr">
        <is>
          <t>Travel</t>
        </is>
      </c>
      <c r="C786" s="14">
        <f>SUMIFS(classified!M:M,classified!N:N,tbl_budget[[#This Row],[Classification]],classified!F:F,tbl_budget[[#This Row],[YearMonth]])</f>
        <v/>
      </c>
      <c r="D786" s="14" t="n">
        <v>0</v>
      </c>
    </row>
    <row r="787" hidden="1">
      <c r="A787" t="inlineStr">
        <is>
          <t>2021-12</t>
        </is>
      </c>
      <c r="B787" t="inlineStr">
        <is>
          <t>Trips</t>
        </is>
      </c>
      <c r="C787" s="14">
        <f>SUMIFS(classified!M:M,classified!N:N,tbl_budget[[#This Row],[Classification]],classified!F:F,tbl_budget[[#This Row],[YearMonth]])</f>
        <v/>
      </c>
      <c r="D787" s="14" t="n">
        <v>0</v>
      </c>
    </row>
    <row r="788" hidden="1">
      <c r="A788" t="inlineStr">
        <is>
          <t>2022-01</t>
        </is>
      </c>
      <c r="B788" t="inlineStr">
        <is>
          <t>Banking</t>
        </is>
      </c>
      <c r="C788" s="14">
        <f>SUMIFS(classified!M:M,classified!N:N,tbl_budget[[#This Row],[Classification]],classified!F:F,tbl_budget[[#This Row],[YearMonth]])</f>
        <v/>
      </c>
      <c r="D788" s="14" t="n">
        <v>195</v>
      </c>
    </row>
    <row r="789" hidden="1">
      <c r="A789" t="inlineStr">
        <is>
          <t>2022-01</t>
        </is>
      </c>
      <c r="B789" t="inlineStr">
        <is>
          <t>Breakdown</t>
        </is>
      </c>
      <c r="C789" s="14">
        <f>SUMIFS(classified!M:M,classified!N:N,tbl_budget[[#This Row],[Classification]],classified!F:F,tbl_budget[[#This Row],[YearMonth]])</f>
        <v/>
      </c>
      <c r="D789" s="14" t="n">
        <v>0</v>
      </c>
    </row>
    <row r="790" hidden="1">
      <c r="A790" t="inlineStr">
        <is>
          <t>2022-01</t>
        </is>
      </c>
      <c r="B790" t="inlineStr">
        <is>
          <t>Car</t>
        </is>
      </c>
      <c r="C790" s="14">
        <f>SUMIFS(classified!M:M,classified!N:N,tbl_budget[[#This Row],[Classification]],classified!F:F,tbl_budget[[#This Row],[YearMonth]])</f>
        <v/>
      </c>
      <c r="D790" s="14" t="n">
        <v>0</v>
      </c>
    </row>
    <row r="791" hidden="1">
      <c r="A791" t="inlineStr">
        <is>
          <t>2022-01</t>
        </is>
      </c>
      <c r="B791" t="inlineStr">
        <is>
          <t>Cosmetics</t>
        </is>
      </c>
      <c r="C791" s="14">
        <f>SUMIFS(classified!M:M,classified!N:N,tbl_budget[[#This Row],[Classification]],classified!F:F,tbl_budget[[#This Row],[YearMonth]])</f>
        <v/>
      </c>
      <c r="D791" s="14" t="n">
        <v>0</v>
      </c>
    </row>
    <row r="792" hidden="1">
      <c r="A792" t="inlineStr">
        <is>
          <t>2022-01</t>
        </is>
      </c>
      <c r="B792" t="inlineStr">
        <is>
          <t>Eating out</t>
        </is>
      </c>
      <c r="C792" s="14">
        <f>SUMIFS(classified!M:M,classified!N:N,tbl_budget[[#This Row],[Classification]],classified!F:F,tbl_budget[[#This Row],[YearMonth]])</f>
        <v/>
      </c>
      <c r="D792" s="14" t="n">
        <v>0</v>
      </c>
    </row>
    <row r="793" hidden="1">
      <c r="A793" t="inlineStr">
        <is>
          <t>2022-01</t>
        </is>
      </c>
      <c r="B793" t="inlineStr">
        <is>
          <t>Electricity</t>
        </is>
      </c>
      <c r="C793" s="14">
        <f>SUMIFS(classified!M:M,classified!N:N,tbl_budget[[#This Row],[Classification]],classified!F:F,tbl_budget[[#This Row],[YearMonth]])</f>
        <v/>
      </c>
      <c r="D793" s="14" t="n">
        <v>250</v>
      </c>
    </row>
    <row r="794" hidden="1">
      <c r="A794" t="inlineStr">
        <is>
          <t>2022-01</t>
        </is>
      </c>
      <c r="B794" t="inlineStr">
        <is>
          <t>Entertainment</t>
        </is>
      </c>
      <c r="C794" s="14">
        <f>SUMIFS(classified!M:M,classified!N:N,tbl_budget[[#This Row],[Classification]],classified!F:F,tbl_budget[[#This Row],[YearMonth]])</f>
        <v/>
      </c>
      <c r="D794" s="14" t="n">
        <v>0</v>
      </c>
    </row>
    <row r="795" hidden="1">
      <c r="A795" t="inlineStr">
        <is>
          <t>2022-01</t>
        </is>
      </c>
      <c r="B795" t="inlineStr">
        <is>
          <t>Fashion</t>
        </is>
      </c>
      <c r="C795" s="14">
        <f>SUMIFS(classified!M:M,classified!N:N,tbl_budget[[#This Row],[Classification]],classified!F:F,tbl_budget[[#This Row],[YearMonth]])</f>
        <v/>
      </c>
      <c r="D795" s="14" t="n">
        <v>0</v>
      </c>
    </row>
    <row r="796" hidden="1">
      <c r="A796" s="4" t="inlineStr">
        <is>
          <t>2022-01</t>
        </is>
      </c>
      <c r="B796" t="inlineStr">
        <is>
          <t>Fitness</t>
        </is>
      </c>
      <c r="C796" s="14">
        <f>SUMIFS(classified!M:M,classified!N:N,tbl_budget[[#This Row],[Classification]],classified!F:F,tbl_budget[[#This Row],[YearMonth]])</f>
        <v/>
      </c>
      <c r="D796" s="14" t="n">
        <v>0</v>
      </c>
    </row>
    <row r="797" hidden="1">
      <c r="A797" t="inlineStr">
        <is>
          <t>2022-01</t>
        </is>
      </c>
      <c r="B797" t="inlineStr">
        <is>
          <t>Gifts</t>
        </is>
      </c>
      <c r="C797" s="14">
        <f>SUMIFS(classified!M:M,classified!N:N,tbl_budget[[#This Row],[Classification]],classified!F:F,tbl_budget[[#This Row],[YearMonth]])</f>
        <v/>
      </c>
      <c r="D797" s="14" t="n">
        <v>0</v>
      </c>
    </row>
    <row r="798" hidden="1">
      <c r="A798" t="inlineStr">
        <is>
          <t>2022-01</t>
        </is>
      </c>
      <c r="B798" t="inlineStr">
        <is>
          <t>Groceries</t>
        </is>
      </c>
      <c r="C798" s="14">
        <f>SUMIFS(classified!M:M,classified!N:N,tbl_budget[[#This Row],[Classification]],classified!F:F,tbl_budget[[#This Row],[YearMonth]])</f>
        <v/>
      </c>
      <c r="D798" s="14" t="n">
        <v>0</v>
      </c>
    </row>
    <row r="799" hidden="1">
      <c r="A799" t="inlineStr">
        <is>
          <t>2022-01</t>
        </is>
      </c>
      <c r="B799" t="inlineStr">
        <is>
          <t>Hobbies</t>
        </is>
      </c>
      <c r="C799" s="14">
        <f>SUMIFS(classified!M:M,classified!N:N,tbl_budget[[#This Row],[Classification]],classified!F:F,tbl_budget[[#This Row],[YearMonth]])</f>
        <v/>
      </c>
      <c r="D799" s="14" t="n">
        <v>0</v>
      </c>
    </row>
    <row r="800" hidden="1">
      <c r="A800" t="inlineStr">
        <is>
          <t>2022-01</t>
        </is>
      </c>
      <c r="B800" t="inlineStr">
        <is>
          <t>Home</t>
        </is>
      </c>
      <c r="C800" s="14">
        <f>SUMIFS(classified!M:M,classified!N:N,tbl_budget[[#This Row],[Classification]],classified!F:F,tbl_budget[[#This Row],[YearMonth]])</f>
        <v/>
      </c>
      <c r="D800" s="14" t="n">
        <v>0</v>
      </c>
    </row>
    <row r="801" hidden="1">
      <c r="A801" t="inlineStr">
        <is>
          <t>2022-01</t>
        </is>
      </c>
      <c r="B801" t="inlineStr">
        <is>
          <t>Income</t>
        </is>
      </c>
      <c r="C801" s="14">
        <f>SUMIFS(classified!M:M,classified!N:N,tbl_budget[[#This Row],[Classification]],classified!F:F,tbl_budget[[#This Row],[YearMonth]])</f>
        <v/>
      </c>
      <c r="D801" s="14" t="n">
        <v>0</v>
      </c>
    </row>
    <row r="802" hidden="1">
      <c r="A802" t="inlineStr">
        <is>
          <t>2022-01</t>
        </is>
      </c>
      <c r="B802" t="inlineStr">
        <is>
          <t>Insurance</t>
        </is>
      </c>
      <c r="C802" s="14">
        <f>SUMIFS(classified!M:M,classified!N:N,tbl_budget[[#This Row],[Classification]],classified!F:F,tbl_budget[[#This Row],[YearMonth]])</f>
        <v/>
      </c>
      <c r="D802" s="14" t="n">
        <v>0</v>
      </c>
    </row>
    <row r="803" hidden="1">
      <c r="A803" t="inlineStr">
        <is>
          <t>2022-01</t>
        </is>
      </c>
      <c r="B803" t="inlineStr">
        <is>
          <t>Interest</t>
        </is>
      </c>
      <c r="C803" s="14">
        <f>SUMIFS(classified!M:M,classified!N:N,tbl_budget[[#This Row],[Classification]],classified!F:F,tbl_budget[[#This Row],[YearMonth]])</f>
        <v/>
      </c>
      <c r="D803" s="14" t="n">
        <v>0</v>
      </c>
    </row>
    <row r="804" hidden="1">
      <c r="A804" t="inlineStr">
        <is>
          <t>2022-01</t>
        </is>
      </c>
      <c r="B804" t="inlineStr">
        <is>
          <t>Internet</t>
        </is>
      </c>
      <c r="C804" s="14">
        <f>SUMIFS(classified!M:M,classified!N:N,tbl_budget[[#This Row],[Classification]],classified!F:F,tbl_budget[[#This Row],[YearMonth]])</f>
        <v/>
      </c>
      <c r="D804" s="14" t="n">
        <v>0</v>
      </c>
    </row>
    <row r="805" hidden="1">
      <c r="A805" t="inlineStr">
        <is>
          <t>2022-01</t>
        </is>
      </c>
      <c r="B805" t="inlineStr">
        <is>
          <t>Investing</t>
        </is>
      </c>
      <c r="C805" s="14">
        <f>SUMIFS(classified!M:M,classified!N:N,tbl_budget[[#This Row],[Classification]],classified!F:F,tbl_budget[[#This Row],[YearMonth]])</f>
        <v/>
      </c>
      <c r="D805" s="14" t="n">
        <v>0</v>
      </c>
    </row>
    <row r="806" hidden="1">
      <c r="A806" t="inlineStr">
        <is>
          <t>2022-01</t>
        </is>
      </c>
      <c r="B806" t="inlineStr">
        <is>
          <t>Kirst-surance</t>
        </is>
      </c>
      <c r="C806" s="14">
        <f>SUMIFS(classified!M:M,classified!N:N,tbl_budget[[#This Row],[Classification]],classified!F:F,tbl_budget[[#This Row],[YearMonth]])</f>
        <v/>
      </c>
      <c r="D806" s="14" t="n">
        <v>0</v>
      </c>
    </row>
    <row r="807" hidden="1">
      <c r="A807" t="inlineStr">
        <is>
          <t>2022-01</t>
        </is>
      </c>
      <c r="B807" t="inlineStr">
        <is>
          <t>Medical</t>
        </is>
      </c>
      <c r="C807" s="14">
        <f>SUMIFS(classified!M:M,classified!N:N,tbl_budget[[#This Row],[Classification]],classified!F:F,tbl_budget[[#This Row],[YearMonth]])</f>
        <v/>
      </c>
      <c r="D807" s="14" t="n">
        <v>0</v>
      </c>
    </row>
    <row r="808" hidden="1">
      <c r="A808" t="inlineStr">
        <is>
          <t>2022-01</t>
        </is>
      </c>
      <c r="B808" t="inlineStr">
        <is>
          <t>Miles</t>
        </is>
      </c>
      <c r="C808" s="14">
        <f>SUMIFS(classified!M:M,classified!N:N,tbl_budget[[#This Row],[Classification]],classified!F:F,tbl_budget[[#This Row],[YearMonth]])</f>
        <v/>
      </c>
      <c r="D808" s="14" t="n">
        <v>0</v>
      </c>
    </row>
    <row r="809" hidden="1">
      <c r="A809" t="inlineStr">
        <is>
          <t>2022-01</t>
        </is>
      </c>
      <c r="B809" t="inlineStr">
        <is>
          <t>Phone</t>
        </is>
      </c>
      <c r="C809" s="14">
        <f>SUMIFS(classified!M:M,classified!N:N,tbl_budget[[#This Row],[Classification]],classified!F:F,tbl_budget[[#This Row],[YearMonth]])</f>
        <v/>
      </c>
      <c r="D809" s="14" t="n">
        <v>0</v>
      </c>
    </row>
    <row r="810" hidden="1">
      <c r="A810" t="inlineStr">
        <is>
          <t>2022-01</t>
        </is>
      </c>
      <c r="B810" t="inlineStr">
        <is>
          <t>Rent</t>
        </is>
      </c>
      <c r="C810" s="14">
        <f>SUMIFS(classified!M:M,classified!N:N,tbl_budget[[#This Row],[Classification]],classified!F:F,tbl_budget[[#This Row],[YearMonth]])</f>
        <v/>
      </c>
      <c r="D810" s="14" t="n">
        <v>8000</v>
      </c>
    </row>
    <row r="811" hidden="1">
      <c r="A811" t="inlineStr">
        <is>
          <t>2022-01</t>
        </is>
      </c>
      <c r="B811" t="inlineStr">
        <is>
          <t>Savings</t>
        </is>
      </c>
      <c r="C811" s="14">
        <f>SUMIFS(classified!M:M,classified!N:N,tbl_budget[[#This Row],[Classification]],classified!F:F,tbl_budget[[#This Row],[YearMonth]])</f>
        <v/>
      </c>
      <c r="D811" s="14" t="n">
        <v>0</v>
      </c>
    </row>
    <row r="812" hidden="1">
      <c r="A812" t="inlineStr">
        <is>
          <t>2022-01</t>
        </is>
      </c>
      <c r="B812" t="inlineStr">
        <is>
          <t>Tax</t>
        </is>
      </c>
      <c r="C812" s="14">
        <f>SUMIFS(classified!M:M,classified!N:N,tbl_budget[[#This Row],[Classification]],classified!F:F,tbl_budget[[#This Row],[YearMonth]])</f>
        <v/>
      </c>
      <c r="D812" s="14" t="n">
        <v>0</v>
      </c>
    </row>
    <row r="813" hidden="1">
      <c r="A813" t="inlineStr">
        <is>
          <t>2022-01</t>
        </is>
      </c>
      <c r="B813" t="inlineStr">
        <is>
          <t>Transfer</t>
        </is>
      </c>
      <c r="C813" s="14">
        <f>SUMIFS(classified!M:M,classified!N:N,tbl_budget[[#This Row],[Classification]],classified!F:F,tbl_budget[[#This Row],[YearMonth]])</f>
        <v/>
      </c>
      <c r="D813" s="14" t="n">
        <v>0</v>
      </c>
    </row>
    <row r="814" hidden="1">
      <c r="A814" t="inlineStr">
        <is>
          <t>2022-01</t>
        </is>
      </c>
      <c r="B814" t="inlineStr">
        <is>
          <t>Travel</t>
        </is>
      </c>
      <c r="C814" s="14">
        <f>SUMIFS(classified!M:M,classified!N:N,tbl_budget[[#This Row],[Classification]],classified!F:F,tbl_budget[[#This Row],[YearMonth]])</f>
        <v/>
      </c>
      <c r="D814" s="14" t="n">
        <v>0</v>
      </c>
    </row>
    <row r="815" hidden="1">
      <c r="A815" t="inlineStr">
        <is>
          <t>2022-01</t>
        </is>
      </c>
      <c r="B815" t="inlineStr">
        <is>
          <t>Trips</t>
        </is>
      </c>
      <c r="C815" s="14">
        <f>SUMIFS(classified!M:M,classified!N:N,tbl_budget[[#This Row],[Classification]],classified!F:F,tbl_budget[[#This Row],[YearMonth]])</f>
        <v/>
      </c>
      <c r="D815" s="14" t="n">
        <v>0</v>
      </c>
    </row>
    <row r="816" hidden="1">
      <c r="A816" t="inlineStr">
        <is>
          <t>2022-02</t>
        </is>
      </c>
      <c r="B816" t="inlineStr">
        <is>
          <t>Banking</t>
        </is>
      </c>
      <c r="C816" s="14">
        <f>SUMIFS(classified!M:M,classified!N:N,tbl_budget[[#This Row],[Classification]],classified!F:F,tbl_budget[[#This Row],[YearMonth]])</f>
        <v/>
      </c>
      <c r="D816" s="14" t="n">
        <v>195</v>
      </c>
    </row>
    <row r="817" hidden="1">
      <c r="A817" t="inlineStr">
        <is>
          <t>2022-02</t>
        </is>
      </c>
      <c r="B817" t="inlineStr">
        <is>
          <t>Breakdown</t>
        </is>
      </c>
      <c r="C817" s="14">
        <f>SUMIFS(classified!M:M,classified!N:N,tbl_budget[[#This Row],[Classification]],classified!F:F,tbl_budget[[#This Row],[YearMonth]])</f>
        <v/>
      </c>
      <c r="D817" s="14" t="n">
        <v>0</v>
      </c>
    </row>
    <row r="818" hidden="1">
      <c r="A818" t="inlineStr">
        <is>
          <t>2022-02</t>
        </is>
      </c>
      <c r="B818" t="inlineStr">
        <is>
          <t>Car</t>
        </is>
      </c>
      <c r="C818" s="14">
        <f>SUMIFS(classified!M:M,classified!N:N,tbl_budget[[#This Row],[Classification]],classified!F:F,tbl_budget[[#This Row],[YearMonth]])</f>
        <v/>
      </c>
      <c r="D818" s="14" t="n">
        <v>0</v>
      </c>
    </row>
    <row r="819" hidden="1">
      <c r="A819" t="inlineStr">
        <is>
          <t>2022-02</t>
        </is>
      </c>
      <c r="B819" t="inlineStr">
        <is>
          <t>Cosmetics</t>
        </is>
      </c>
      <c r="C819" s="14">
        <f>SUMIFS(classified!M:M,classified!N:N,tbl_budget[[#This Row],[Classification]],classified!F:F,tbl_budget[[#This Row],[YearMonth]])</f>
        <v/>
      </c>
      <c r="D819" s="14" t="n">
        <v>0</v>
      </c>
    </row>
    <row r="820" hidden="1">
      <c r="A820" t="inlineStr">
        <is>
          <t>2022-02</t>
        </is>
      </c>
      <c r="B820" t="inlineStr">
        <is>
          <t>Eating out</t>
        </is>
      </c>
      <c r="C820" s="14">
        <f>SUMIFS(classified!M:M,classified!N:N,tbl_budget[[#This Row],[Classification]],classified!F:F,tbl_budget[[#This Row],[YearMonth]])</f>
        <v/>
      </c>
      <c r="D820" s="14" t="n">
        <v>0</v>
      </c>
    </row>
    <row r="821" hidden="1">
      <c r="A821" t="inlineStr">
        <is>
          <t>2022-02</t>
        </is>
      </c>
      <c r="B821" t="inlineStr">
        <is>
          <t>Electricity</t>
        </is>
      </c>
      <c r="C821" s="14">
        <f>SUMIFS(classified!M:M,classified!N:N,tbl_budget[[#This Row],[Classification]],classified!F:F,tbl_budget[[#This Row],[YearMonth]])</f>
        <v/>
      </c>
      <c r="D821" s="14" t="n">
        <v>250</v>
      </c>
    </row>
    <row r="822" hidden="1">
      <c r="A822" t="inlineStr">
        <is>
          <t>2022-02</t>
        </is>
      </c>
      <c r="B822" t="inlineStr">
        <is>
          <t>Entertainment</t>
        </is>
      </c>
      <c r="C822" s="14">
        <f>SUMIFS(classified!M:M,classified!N:N,tbl_budget[[#This Row],[Classification]],classified!F:F,tbl_budget[[#This Row],[YearMonth]])</f>
        <v/>
      </c>
      <c r="D822" s="14" t="n">
        <v>0</v>
      </c>
    </row>
    <row r="823" hidden="1">
      <c r="A823" t="inlineStr">
        <is>
          <t>2022-02</t>
        </is>
      </c>
      <c r="B823" t="inlineStr">
        <is>
          <t>Fashion</t>
        </is>
      </c>
      <c r="C823" s="14">
        <f>SUMIFS(classified!M:M,classified!N:N,tbl_budget[[#This Row],[Classification]],classified!F:F,tbl_budget[[#This Row],[YearMonth]])</f>
        <v/>
      </c>
      <c r="D823" s="14" t="n">
        <v>0</v>
      </c>
    </row>
    <row r="824" hidden="1">
      <c r="A824" t="inlineStr">
        <is>
          <t>2022-02</t>
        </is>
      </c>
      <c r="B824" t="inlineStr">
        <is>
          <t>Fitness</t>
        </is>
      </c>
      <c r="C824" s="14">
        <f>SUMIFS(classified!M:M,classified!N:N,tbl_budget[[#This Row],[Classification]],classified!F:F,tbl_budget[[#This Row],[YearMonth]])</f>
        <v/>
      </c>
      <c r="D824" s="14" t="n">
        <v>0</v>
      </c>
    </row>
    <row r="825" hidden="1">
      <c r="A825" t="inlineStr">
        <is>
          <t>2022-02</t>
        </is>
      </c>
      <c r="B825" t="inlineStr">
        <is>
          <t>Gifts</t>
        </is>
      </c>
      <c r="C825" s="14">
        <f>SUMIFS(classified!M:M,classified!N:N,tbl_budget[[#This Row],[Classification]],classified!F:F,tbl_budget[[#This Row],[YearMonth]])</f>
        <v/>
      </c>
      <c r="D825" s="14" t="n">
        <v>0</v>
      </c>
    </row>
    <row r="826" hidden="1">
      <c r="A826" t="inlineStr">
        <is>
          <t>2022-02</t>
        </is>
      </c>
      <c r="B826" t="inlineStr">
        <is>
          <t>Groceries</t>
        </is>
      </c>
      <c r="C826" s="14">
        <f>SUMIFS(classified!M:M,classified!N:N,tbl_budget[[#This Row],[Classification]],classified!F:F,tbl_budget[[#This Row],[YearMonth]])</f>
        <v/>
      </c>
      <c r="D826" s="14" t="n">
        <v>0</v>
      </c>
    </row>
    <row r="827" hidden="1">
      <c r="A827" t="inlineStr">
        <is>
          <t>2022-02</t>
        </is>
      </c>
      <c r="B827" t="inlineStr">
        <is>
          <t>Hobbies</t>
        </is>
      </c>
      <c r="C827" s="14">
        <f>SUMIFS(classified!M:M,classified!N:N,tbl_budget[[#This Row],[Classification]],classified!F:F,tbl_budget[[#This Row],[YearMonth]])</f>
        <v/>
      </c>
      <c r="D827" s="14" t="n">
        <v>0</v>
      </c>
    </row>
    <row r="828" hidden="1">
      <c r="A828" t="inlineStr">
        <is>
          <t>2022-02</t>
        </is>
      </c>
      <c r="B828" t="inlineStr">
        <is>
          <t>Home</t>
        </is>
      </c>
      <c r="C828" s="14">
        <f>SUMIFS(classified!M:M,classified!N:N,tbl_budget[[#This Row],[Classification]],classified!F:F,tbl_budget[[#This Row],[YearMonth]])</f>
        <v/>
      </c>
      <c r="D828" s="14" t="n">
        <v>0</v>
      </c>
    </row>
    <row r="829" hidden="1">
      <c r="A829" t="inlineStr">
        <is>
          <t>2022-02</t>
        </is>
      </c>
      <c r="B829" t="inlineStr">
        <is>
          <t>Income</t>
        </is>
      </c>
      <c r="C829" s="14">
        <f>SUMIFS(classified!M:M,classified!N:N,tbl_budget[[#This Row],[Classification]],classified!F:F,tbl_budget[[#This Row],[YearMonth]])</f>
        <v/>
      </c>
      <c r="D829" s="14" t="n">
        <v>0</v>
      </c>
    </row>
    <row r="830" hidden="1">
      <c r="A830" t="inlineStr">
        <is>
          <t>2022-02</t>
        </is>
      </c>
      <c r="B830" t="inlineStr">
        <is>
          <t>Insurance</t>
        </is>
      </c>
      <c r="C830" s="14">
        <f>SUMIFS(classified!M:M,classified!N:N,tbl_budget[[#This Row],[Classification]],classified!F:F,tbl_budget[[#This Row],[YearMonth]])</f>
        <v/>
      </c>
      <c r="D830" s="14" t="n">
        <v>0</v>
      </c>
    </row>
    <row r="831" hidden="1">
      <c r="A831" t="inlineStr">
        <is>
          <t>2022-02</t>
        </is>
      </c>
      <c r="B831" t="inlineStr">
        <is>
          <t>Interest</t>
        </is>
      </c>
      <c r="C831" s="14">
        <f>SUMIFS(classified!M:M,classified!N:N,tbl_budget[[#This Row],[Classification]],classified!F:F,tbl_budget[[#This Row],[YearMonth]])</f>
        <v/>
      </c>
      <c r="D831" s="14" t="n">
        <v>0</v>
      </c>
    </row>
    <row r="832" hidden="1">
      <c r="A832" t="inlineStr">
        <is>
          <t>2022-02</t>
        </is>
      </c>
      <c r="B832" t="inlineStr">
        <is>
          <t>Internet</t>
        </is>
      </c>
      <c r="C832" s="14">
        <f>SUMIFS(classified!M:M,classified!N:N,tbl_budget[[#This Row],[Classification]],classified!F:F,tbl_budget[[#This Row],[YearMonth]])</f>
        <v/>
      </c>
      <c r="D832" s="14" t="n">
        <v>0</v>
      </c>
    </row>
    <row r="833" hidden="1">
      <c r="A833" t="inlineStr">
        <is>
          <t>2022-02</t>
        </is>
      </c>
      <c r="B833" t="inlineStr">
        <is>
          <t>Investing</t>
        </is>
      </c>
      <c r="C833" s="14">
        <f>SUMIFS(classified!M:M,classified!N:N,tbl_budget[[#This Row],[Classification]],classified!F:F,tbl_budget[[#This Row],[YearMonth]])</f>
        <v/>
      </c>
      <c r="D833" s="14" t="n">
        <v>0</v>
      </c>
    </row>
    <row r="834" hidden="1">
      <c r="A834" t="inlineStr">
        <is>
          <t>2022-02</t>
        </is>
      </c>
      <c r="B834" t="inlineStr">
        <is>
          <t>Kirst-surance</t>
        </is>
      </c>
      <c r="C834" s="14">
        <f>SUMIFS(classified!M:M,classified!N:N,tbl_budget[[#This Row],[Classification]],classified!F:F,tbl_budget[[#This Row],[YearMonth]])</f>
        <v/>
      </c>
      <c r="D834" s="14" t="n">
        <v>0</v>
      </c>
    </row>
    <row r="835" hidden="1">
      <c r="A835" t="inlineStr">
        <is>
          <t>2022-02</t>
        </is>
      </c>
      <c r="B835" t="inlineStr">
        <is>
          <t>Medical</t>
        </is>
      </c>
      <c r="C835" s="14">
        <f>SUMIFS(classified!M:M,classified!N:N,tbl_budget[[#This Row],[Classification]],classified!F:F,tbl_budget[[#This Row],[YearMonth]])</f>
        <v/>
      </c>
      <c r="D835" s="14" t="n">
        <v>0</v>
      </c>
    </row>
    <row r="836" hidden="1">
      <c r="A836" t="inlineStr">
        <is>
          <t>2022-02</t>
        </is>
      </c>
      <c r="B836" t="inlineStr">
        <is>
          <t>Miles</t>
        </is>
      </c>
      <c r="C836" s="14">
        <f>SUMIFS(classified!M:M,classified!N:N,tbl_budget[[#This Row],[Classification]],classified!F:F,tbl_budget[[#This Row],[YearMonth]])</f>
        <v/>
      </c>
      <c r="D836" s="14" t="n">
        <v>0</v>
      </c>
    </row>
    <row r="837" hidden="1">
      <c r="A837" t="inlineStr">
        <is>
          <t>2022-02</t>
        </is>
      </c>
      <c r="B837" t="inlineStr">
        <is>
          <t>Phone</t>
        </is>
      </c>
      <c r="C837" s="14">
        <f>SUMIFS(classified!M:M,classified!N:N,tbl_budget[[#This Row],[Classification]],classified!F:F,tbl_budget[[#This Row],[YearMonth]])</f>
        <v/>
      </c>
      <c r="D837" s="14" t="n">
        <v>0</v>
      </c>
    </row>
    <row r="838" hidden="1">
      <c r="A838" t="inlineStr">
        <is>
          <t>2022-02</t>
        </is>
      </c>
      <c r="B838" t="inlineStr">
        <is>
          <t>Rent</t>
        </is>
      </c>
      <c r="C838" s="14">
        <f>SUMIFS(classified!M:M,classified!N:N,tbl_budget[[#This Row],[Classification]],classified!F:F,tbl_budget[[#This Row],[YearMonth]])</f>
        <v/>
      </c>
      <c r="D838" s="14" t="n">
        <v>8000</v>
      </c>
    </row>
    <row r="839" hidden="1">
      <c r="A839" t="inlineStr">
        <is>
          <t>2022-02</t>
        </is>
      </c>
      <c r="B839" t="inlineStr">
        <is>
          <t>Savings</t>
        </is>
      </c>
      <c r="C839" s="14">
        <f>SUMIFS(classified!M:M,classified!N:N,tbl_budget[[#This Row],[Classification]],classified!F:F,tbl_budget[[#This Row],[YearMonth]])</f>
        <v/>
      </c>
      <c r="D839" s="14" t="n">
        <v>0</v>
      </c>
    </row>
    <row r="840" hidden="1">
      <c r="A840" s="4" t="inlineStr">
        <is>
          <t>2022-02</t>
        </is>
      </c>
      <c r="B840" t="inlineStr">
        <is>
          <t>Tax</t>
        </is>
      </c>
      <c r="C840" s="14">
        <f>SUMIFS(classified!M:M,classified!N:N,tbl_budget[[#This Row],[Classification]],classified!F:F,tbl_budget[[#This Row],[YearMonth]])</f>
        <v/>
      </c>
      <c r="D840" s="14" t="n">
        <v>0</v>
      </c>
    </row>
    <row r="841" hidden="1">
      <c r="A841" t="inlineStr">
        <is>
          <t>2022-02</t>
        </is>
      </c>
      <c r="B841" t="inlineStr">
        <is>
          <t>Transfer</t>
        </is>
      </c>
      <c r="C841" s="14">
        <f>SUMIFS(classified!M:M,classified!N:N,tbl_budget[[#This Row],[Classification]],classified!F:F,tbl_budget[[#This Row],[YearMonth]])</f>
        <v/>
      </c>
      <c r="D841" s="14" t="n">
        <v>0</v>
      </c>
    </row>
    <row r="842" hidden="1">
      <c r="A842" t="inlineStr">
        <is>
          <t>2022-02</t>
        </is>
      </c>
      <c r="B842" t="inlineStr">
        <is>
          <t>Travel</t>
        </is>
      </c>
      <c r="C842" s="14">
        <f>SUMIFS(classified!M:M,classified!N:N,tbl_budget[[#This Row],[Classification]],classified!F:F,tbl_budget[[#This Row],[YearMonth]])</f>
        <v/>
      </c>
      <c r="D842" s="14" t="n">
        <v>0</v>
      </c>
    </row>
    <row r="843" hidden="1">
      <c r="A843" t="inlineStr">
        <is>
          <t>2022-02</t>
        </is>
      </c>
      <c r="B843" t="inlineStr">
        <is>
          <t>Trips</t>
        </is>
      </c>
      <c r="C843" s="14">
        <f>SUMIFS(classified!M:M,classified!N:N,tbl_budget[[#This Row],[Classification]],classified!F:F,tbl_budget[[#This Row],[YearMonth]])</f>
        <v/>
      </c>
      <c r="D843" s="14" t="n">
        <v>0</v>
      </c>
    </row>
    <row r="844" hidden="1">
      <c r="A844" t="inlineStr">
        <is>
          <t>2022-03</t>
        </is>
      </c>
      <c r="B844" t="inlineStr">
        <is>
          <t>Banking</t>
        </is>
      </c>
      <c r="C844" s="14">
        <f>SUMIFS(classified!M:M,classified!N:N,tbl_budget[[#This Row],[Classification]],classified!F:F,tbl_budget[[#This Row],[YearMonth]])</f>
        <v/>
      </c>
      <c r="D844" s="14" t="n">
        <v>195</v>
      </c>
    </row>
    <row r="845" hidden="1">
      <c r="A845" t="inlineStr">
        <is>
          <t>2022-03</t>
        </is>
      </c>
      <c r="B845" t="inlineStr">
        <is>
          <t>Breakdown</t>
        </is>
      </c>
      <c r="C845" s="14">
        <f>SUMIFS(classified!M:M,classified!N:N,tbl_budget[[#This Row],[Classification]],classified!F:F,tbl_budget[[#This Row],[YearMonth]])</f>
        <v/>
      </c>
      <c r="D845" s="14" t="n">
        <v>0</v>
      </c>
    </row>
    <row r="846" hidden="1">
      <c r="A846" t="inlineStr">
        <is>
          <t>2022-03</t>
        </is>
      </c>
      <c r="B846" t="inlineStr">
        <is>
          <t>Car</t>
        </is>
      </c>
      <c r="C846" s="14">
        <f>SUMIFS(classified!M:M,classified!N:N,tbl_budget[[#This Row],[Classification]],classified!F:F,tbl_budget[[#This Row],[YearMonth]])</f>
        <v/>
      </c>
      <c r="D846" s="14" t="n">
        <v>0</v>
      </c>
    </row>
    <row r="847" hidden="1">
      <c r="A847" t="inlineStr">
        <is>
          <t>2022-03</t>
        </is>
      </c>
      <c r="B847" t="inlineStr">
        <is>
          <t>Cosmetics</t>
        </is>
      </c>
      <c r="C847" s="14">
        <f>SUMIFS(classified!M:M,classified!N:N,tbl_budget[[#This Row],[Classification]],classified!F:F,tbl_budget[[#This Row],[YearMonth]])</f>
        <v/>
      </c>
      <c r="D847" s="14" t="n">
        <v>0</v>
      </c>
    </row>
    <row r="848" hidden="1">
      <c r="A848" t="inlineStr">
        <is>
          <t>2022-03</t>
        </is>
      </c>
      <c r="B848" t="inlineStr">
        <is>
          <t>Eating out</t>
        </is>
      </c>
      <c r="C848" s="14">
        <f>SUMIFS(classified!M:M,classified!N:N,tbl_budget[[#This Row],[Classification]],classified!F:F,tbl_budget[[#This Row],[YearMonth]])</f>
        <v/>
      </c>
      <c r="D848" s="14" t="n">
        <v>0</v>
      </c>
    </row>
    <row r="849" hidden="1">
      <c r="A849" t="inlineStr">
        <is>
          <t>2022-03</t>
        </is>
      </c>
      <c r="B849" t="inlineStr">
        <is>
          <t>Electricity</t>
        </is>
      </c>
      <c r="C849" s="14">
        <f>SUMIFS(classified!M:M,classified!N:N,tbl_budget[[#This Row],[Classification]],classified!F:F,tbl_budget[[#This Row],[YearMonth]])</f>
        <v/>
      </c>
      <c r="D849" s="14" t="n">
        <v>250</v>
      </c>
    </row>
    <row r="850" hidden="1">
      <c r="A850" t="inlineStr">
        <is>
          <t>2022-03</t>
        </is>
      </c>
      <c r="B850" t="inlineStr">
        <is>
          <t>Entertainment</t>
        </is>
      </c>
      <c r="C850" s="14">
        <f>SUMIFS(classified!M:M,classified!N:N,tbl_budget[[#This Row],[Classification]],classified!F:F,tbl_budget[[#This Row],[YearMonth]])</f>
        <v/>
      </c>
      <c r="D850" s="14" t="n">
        <v>0</v>
      </c>
    </row>
    <row r="851" hidden="1">
      <c r="A851" t="inlineStr">
        <is>
          <t>2022-03</t>
        </is>
      </c>
      <c r="B851" t="inlineStr">
        <is>
          <t>Fashion</t>
        </is>
      </c>
      <c r="C851" s="14">
        <f>SUMIFS(classified!M:M,classified!N:N,tbl_budget[[#This Row],[Classification]],classified!F:F,tbl_budget[[#This Row],[YearMonth]])</f>
        <v/>
      </c>
      <c r="D851" s="14" t="n">
        <v>0</v>
      </c>
    </row>
    <row r="852" hidden="1">
      <c r="A852" t="inlineStr">
        <is>
          <t>2022-03</t>
        </is>
      </c>
      <c r="B852" t="inlineStr">
        <is>
          <t>Fitness</t>
        </is>
      </c>
      <c r="C852" s="14">
        <f>SUMIFS(classified!M:M,classified!N:N,tbl_budget[[#This Row],[Classification]],classified!F:F,tbl_budget[[#This Row],[YearMonth]])</f>
        <v/>
      </c>
      <c r="D852" s="14" t="n">
        <v>0</v>
      </c>
    </row>
    <row r="853" hidden="1">
      <c r="A853" t="inlineStr">
        <is>
          <t>2022-03</t>
        </is>
      </c>
      <c r="B853" t="inlineStr">
        <is>
          <t>Gifts</t>
        </is>
      </c>
      <c r="C853" s="14">
        <f>SUMIFS(classified!M:M,classified!N:N,tbl_budget[[#This Row],[Classification]],classified!F:F,tbl_budget[[#This Row],[YearMonth]])</f>
        <v/>
      </c>
      <c r="D853" s="14" t="n">
        <v>0</v>
      </c>
    </row>
    <row r="854" hidden="1">
      <c r="A854" t="inlineStr">
        <is>
          <t>2022-03</t>
        </is>
      </c>
      <c r="B854" t="inlineStr">
        <is>
          <t>Groceries</t>
        </is>
      </c>
      <c r="C854" s="14">
        <f>SUMIFS(classified!M:M,classified!N:N,tbl_budget[[#This Row],[Classification]],classified!F:F,tbl_budget[[#This Row],[YearMonth]])</f>
        <v/>
      </c>
      <c r="D854" s="14" t="n">
        <v>0</v>
      </c>
    </row>
    <row r="855" hidden="1">
      <c r="A855" t="inlineStr">
        <is>
          <t>2022-03</t>
        </is>
      </c>
      <c r="B855" t="inlineStr">
        <is>
          <t>Hobbies</t>
        </is>
      </c>
      <c r="C855" s="14">
        <f>SUMIFS(classified!M:M,classified!N:N,tbl_budget[[#This Row],[Classification]],classified!F:F,tbl_budget[[#This Row],[YearMonth]])</f>
        <v/>
      </c>
      <c r="D855" s="14" t="n">
        <v>0</v>
      </c>
    </row>
    <row r="856" hidden="1">
      <c r="A856" t="inlineStr">
        <is>
          <t>2022-03</t>
        </is>
      </c>
      <c r="B856" t="inlineStr">
        <is>
          <t>Home</t>
        </is>
      </c>
      <c r="C856" s="14">
        <f>SUMIFS(classified!M:M,classified!N:N,tbl_budget[[#This Row],[Classification]],classified!F:F,tbl_budget[[#This Row],[YearMonth]])</f>
        <v/>
      </c>
      <c r="D856" s="14" t="n">
        <v>0</v>
      </c>
    </row>
    <row r="857" hidden="1">
      <c r="A857" t="inlineStr">
        <is>
          <t>2022-03</t>
        </is>
      </c>
      <c r="B857" t="inlineStr">
        <is>
          <t>Income</t>
        </is>
      </c>
      <c r="C857" s="14">
        <f>SUMIFS(classified!M:M,classified!N:N,tbl_budget[[#This Row],[Classification]],classified!F:F,tbl_budget[[#This Row],[YearMonth]])</f>
        <v/>
      </c>
      <c r="D857" s="14" t="n">
        <v>0</v>
      </c>
    </row>
    <row r="858" hidden="1">
      <c r="A858" t="inlineStr">
        <is>
          <t>2022-03</t>
        </is>
      </c>
      <c r="B858" t="inlineStr">
        <is>
          <t>Insurance</t>
        </is>
      </c>
      <c r="C858" s="14">
        <f>SUMIFS(classified!M:M,classified!N:N,tbl_budget[[#This Row],[Classification]],classified!F:F,tbl_budget[[#This Row],[YearMonth]])</f>
        <v/>
      </c>
      <c r="D858" s="14" t="n">
        <v>0</v>
      </c>
    </row>
    <row r="859" hidden="1">
      <c r="A859" t="inlineStr">
        <is>
          <t>2022-03</t>
        </is>
      </c>
      <c r="B859" t="inlineStr">
        <is>
          <t>Interest</t>
        </is>
      </c>
      <c r="C859" s="14">
        <f>SUMIFS(classified!M:M,classified!N:N,tbl_budget[[#This Row],[Classification]],classified!F:F,tbl_budget[[#This Row],[YearMonth]])</f>
        <v/>
      </c>
      <c r="D859" s="14" t="n">
        <v>0</v>
      </c>
    </row>
    <row r="860" hidden="1">
      <c r="A860" t="inlineStr">
        <is>
          <t>2022-03</t>
        </is>
      </c>
      <c r="B860" t="inlineStr">
        <is>
          <t>Internet</t>
        </is>
      </c>
      <c r="C860" s="14">
        <f>SUMIFS(classified!M:M,classified!N:N,tbl_budget[[#This Row],[Classification]],classified!F:F,tbl_budget[[#This Row],[YearMonth]])</f>
        <v/>
      </c>
      <c r="D860" s="14" t="n">
        <v>0</v>
      </c>
    </row>
    <row r="861" hidden="1">
      <c r="A861" t="inlineStr">
        <is>
          <t>2022-03</t>
        </is>
      </c>
      <c r="B861" t="inlineStr">
        <is>
          <t>Investing</t>
        </is>
      </c>
      <c r="C861" s="14">
        <f>SUMIFS(classified!M:M,classified!N:N,tbl_budget[[#This Row],[Classification]],classified!F:F,tbl_budget[[#This Row],[YearMonth]])</f>
        <v/>
      </c>
      <c r="D861" s="14" t="n">
        <v>0</v>
      </c>
    </row>
    <row r="862" hidden="1">
      <c r="A862" t="inlineStr">
        <is>
          <t>2022-03</t>
        </is>
      </c>
      <c r="B862" t="inlineStr">
        <is>
          <t>Kirst-surance</t>
        </is>
      </c>
      <c r="C862" s="14">
        <f>SUMIFS(classified!M:M,classified!N:N,tbl_budget[[#This Row],[Classification]],classified!F:F,tbl_budget[[#This Row],[YearMonth]])</f>
        <v/>
      </c>
      <c r="D862" s="14" t="n">
        <v>0</v>
      </c>
    </row>
    <row r="863" hidden="1">
      <c r="A863" t="inlineStr">
        <is>
          <t>2022-03</t>
        </is>
      </c>
      <c r="B863" t="inlineStr">
        <is>
          <t>Medical</t>
        </is>
      </c>
      <c r="C863" s="14">
        <f>SUMIFS(classified!M:M,classified!N:N,tbl_budget[[#This Row],[Classification]],classified!F:F,tbl_budget[[#This Row],[YearMonth]])</f>
        <v/>
      </c>
      <c r="D863" s="14" t="n">
        <v>0</v>
      </c>
    </row>
    <row r="864" hidden="1">
      <c r="A864" t="inlineStr">
        <is>
          <t>2022-03</t>
        </is>
      </c>
      <c r="B864" t="inlineStr">
        <is>
          <t>Miles</t>
        </is>
      </c>
      <c r="C864" s="14">
        <f>SUMIFS(classified!M:M,classified!N:N,tbl_budget[[#This Row],[Classification]],classified!F:F,tbl_budget[[#This Row],[YearMonth]])</f>
        <v/>
      </c>
      <c r="D864" s="14" t="n">
        <v>0</v>
      </c>
    </row>
    <row r="865" hidden="1">
      <c r="A865" t="inlineStr">
        <is>
          <t>2022-03</t>
        </is>
      </c>
      <c r="B865" t="inlineStr">
        <is>
          <t>Phone</t>
        </is>
      </c>
      <c r="C865" s="14">
        <f>SUMIFS(classified!M:M,classified!N:N,tbl_budget[[#This Row],[Classification]],classified!F:F,tbl_budget[[#This Row],[YearMonth]])</f>
        <v/>
      </c>
      <c r="D865" s="14" t="n">
        <v>0</v>
      </c>
    </row>
    <row r="866" hidden="1">
      <c r="A866" t="inlineStr">
        <is>
          <t>2022-03</t>
        </is>
      </c>
      <c r="B866" t="inlineStr">
        <is>
          <t>Rent</t>
        </is>
      </c>
      <c r="C866" s="14">
        <f>SUMIFS(classified!M:M,classified!N:N,tbl_budget[[#This Row],[Classification]],classified!F:F,tbl_budget[[#This Row],[YearMonth]])</f>
        <v/>
      </c>
      <c r="D866" s="14" t="n">
        <v>8000</v>
      </c>
    </row>
    <row r="867" hidden="1">
      <c r="A867" t="inlineStr">
        <is>
          <t>2022-03</t>
        </is>
      </c>
      <c r="B867" t="inlineStr">
        <is>
          <t>Savings</t>
        </is>
      </c>
      <c r="C867" s="14">
        <f>SUMIFS(classified!M:M,classified!N:N,tbl_budget[[#This Row],[Classification]],classified!F:F,tbl_budget[[#This Row],[YearMonth]])</f>
        <v/>
      </c>
      <c r="D867" s="14" t="n">
        <v>0</v>
      </c>
    </row>
    <row r="868" hidden="1">
      <c r="A868" t="inlineStr">
        <is>
          <t>2022-03</t>
        </is>
      </c>
      <c r="B868" t="inlineStr">
        <is>
          <t>Tax</t>
        </is>
      </c>
      <c r="C868" s="14">
        <f>SUMIFS(classified!M:M,classified!N:N,tbl_budget[[#This Row],[Classification]],classified!F:F,tbl_budget[[#This Row],[YearMonth]])</f>
        <v/>
      </c>
      <c r="D868" s="14" t="n">
        <v>0</v>
      </c>
    </row>
    <row r="869" hidden="1">
      <c r="A869" t="inlineStr">
        <is>
          <t>2022-03</t>
        </is>
      </c>
      <c r="B869" t="inlineStr">
        <is>
          <t>Transfer</t>
        </is>
      </c>
      <c r="C869" s="14">
        <f>SUMIFS(classified!M:M,classified!N:N,tbl_budget[[#This Row],[Classification]],classified!F:F,tbl_budget[[#This Row],[YearMonth]])</f>
        <v/>
      </c>
      <c r="D869" s="14" t="n">
        <v>0</v>
      </c>
    </row>
    <row r="870" hidden="1">
      <c r="A870" t="inlineStr">
        <is>
          <t>2022-03</t>
        </is>
      </c>
      <c r="B870" t="inlineStr">
        <is>
          <t>Travel</t>
        </is>
      </c>
      <c r="C870" s="14">
        <f>SUMIFS(classified!M:M,classified!N:N,tbl_budget[[#This Row],[Classification]],classified!F:F,tbl_budget[[#This Row],[YearMonth]])</f>
        <v/>
      </c>
      <c r="D870" s="14" t="n">
        <v>0</v>
      </c>
    </row>
    <row r="871" hidden="1">
      <c r="A871" t="inlineStr">
        <is>
          <t>2022-03</t>
        </is>
      </c>
      <c r="B871" t="inlineStr">
        <is>
          <t>Trips</t>
        </is>
      </c>
      <c r="C871" s="14">
        <f>SUMIFS(classified!M:M,classified!N:N,tbl_budget[[#This Row],[Classification]],classified!F:F,tbl_budget[[#This Row],[YearMonth]])</f>
        <v/>
      </c>
      <c r="D871" s="14" t="n">
        <v>0</v>
      </c>
    </row>
    <row r="872" hidden="1">
      <c r="A872" t="inlineStr">
        <is>
          <t>2022-04</t>
        </is>
      </c>
      <c r="B872" t="inlineStr">
        <is>
          <t>Banking</t>
        </is>
      </c>
      <c r="C872" s="14">
        <f>SUMIFS(classified!M:M,classified!N:N,tbl_budget[[#This Row],[Classification]],classified!F:F,tbl_budget[[#This Row],[YearMonth]])</f>
        <v/>
      </c>
      <c r="D872" s="14" t="n">
        <v>195</v>
      </c>
    </row>
    <row r="873" hidden="1">
      <c r="A873" t="inlineStr">
        <is>
          <t>2022-04</t>
        </is>
      </c>
      <c r="B873" t="inlineStr">
        <is>
          <t>Breakdown</t>
        </is>
      </c>
      <c r="C873" s="14">
        <f>SUMIFS(classified!M:M,classified!N:N,tbl_budget[[#This Row],[Classification]],classified!F:F,tbl_budget[[#This Row],[YearMonth]])</f>
        <v/>
      </c>
      <c r="D873" s="14" t="n">
        <v>0</v>
      </c>
    </row>
    <row r="874" hidden="1">
      <c r="A874" t="inlineStr">
        <is>
          <t>2022-04</t>
        </is>
      </c>
      <c r="B874" t="inlineStr">
        <is>
          <t>Car</t>
        </is>
      </c>
      <c r="C874" s="14">
        <f>SUMIFS(classified!M:M,classified!N:N,tbl_budget[[#This Row],[Classification]],classified!F:F,tbl_budget[[#This Row],[YearMonth]])</f>
        <v/>
      </c>
      <c r="D874" s="14" t="n">
        <v>0</v>
      </c>
    </row>
    <row r="875" hidden="1">
      <c r="A875" t="inlineStr">
        <is>
          <t>2022-04</t>
        </is>
      </c>
      <c r="B875" t="inlineStr">
        <is>
          <t>Cosmetics</t>
        </is>
      </c>
      <c r="C875" s="14">
        <f>SUMIFS(classified!M:M,classified!N:N,tbl_budget[[#This Row],[Classification]],classified!F:F,tbl_budget[[#This Row],[YearMonth]])</f>
        <v/>
      </c>
      <c r="D875" s="14" t="n">
        <v>0</v>
      </c>
    </row>
    <row r="876" hidden="1">
      <c r="A876" t="inlineStr">
        <is>
          <t>2022-04</t>
        </is>
      </c>
      <c r="B876" t="inlineStr">
        <is>
          <t>Eating out</t>
        </is>
      </c>
      <c r="C876" s="14">
        <f>SUMIFS(classified!M:M,classified!N:N,tbl_budget[[#This Row],[Classification]],classified!F:F,tbl_budget[[#This Row],[YearMonth]])</f>
        <v/>
      </c>
      <c r="D876" s="14" t="n">
        <v>0</v>
      </c>
    </row>
    <row r="877" hidden="1">
      <c r="A877" t="inlineStr">
        <is>
          <t>2022-04</t>
        </is>
      </c>
      <c r="B877" t="inlineStr">
        <is>
          <t>Electricity</t>
        </is>
      </c>
      <c r="C877" s="14">
        <f>SUMIFS(classified!M:M,classified!N:N,tbl_budget[[#This Row],[Classification]],classified!F:F,tbl_budget[[#This Row],[YearMonth]])</f>
        <v/>
      </c>
      <c r="D877" s="14" t="n">
        <v>250</v>
      </c>
    </row>
    <row r="878" hidden="1">
      <c r="A878" t="inlineStr">
        <is>
          <t>2022-04</t>
        </is>
      </c>
      <c r="B878" t="inlineStr">
        <is>
          <t>Entertainment</t>
        </is>
      </c>
      <c r="C878" s="14">
        <f>SUMIFS(classified!M:M,classified!N:N,tbl_budget[[#This Row],[Classification]],classified!F:F,tbl_budget[[#This Row],[YearMonth]])</f>
        <v/>
      </c>
      <c r="D878" s="14" t="n">
        <v>0</v>
      </c>
    </row>
    <row r="879" hidden="1">
      <c r="A879" t="inlineStr">
        <is>
          <t>2022-04</t>
        </is>
      </c>
      <c r="B879" t="inlineStr">
        <is>
          <t>Fashion</t>
        </is>
      </c>
      <c r="C879" s="14">
        <f>SUMIFS(classified!M:M,classified!N:N,tbl_budget[[#This Row],[Classification]],classified!F:F,tbl_budget[[#This Row],[YearMonth]])</f>
        <v/>
      </c>
      <c r="D879" s="14" t="n">
        <v>0</v>
      </c>
    </row>
    <row r="880" hidden="1">
      <c r="A880" t="inlineStr">
        <is>
          <t>2022-04</t>
        </is>
      </c>
      <c r="B880" t="inlineStr">
        <is>
          <t>Fitness</t>
        </is>
      </c>
      <c r="C880" s="14">
        <f>SUMIFS(classified!M:M,classified!N:N,tbl_budget[[#This Row],[Classification]],classified!F:F,tbl_budget[[#This Row],[YearMonth]])</f>
        <v/>
      </c>
      <c r="D880" s="14" t="n">
        <v>0</v>
      </c>
    </row>
    <row r="881" hidden="1">
      <c r="A881" t="inlineStr">
        <is>
          <t>2022-04</t>
        </is>
      </c>
      <c r="B881" t="inlineStr">
        <is>
          <t>Gifts</t>
        </is>
      </c>
      <c r="C881" s="14">
        <f>SUMIFS(classified!M:M,classified!N:N,tbl_budget[[#This Row],[Classification]],classified!F:F,tbl_budget[[#This Row],[YearMonth]])</f>
        <v/>
      </c>
      <c r="D881" s="14" t="n">
        <v>0</v>
      </c>
    </row>
    <row r="882" hidden="1">
      <c r="A882" t="inlineStr">
        <is>
          <t>2022-04</t>
        </is>
      </c>
      <c r="B882" t="inlineStr">
        <is>
          <t>Groceries</t>
        </is>
      </c>
      <c r="C882" s="14">
        <f>SUMIFS(classified!M:M,classified!N:N,tbl_budget[[#This Row],[Classification]],classified!F:F,tbl_budget[[#This Row],[YearMonth]])</f>
        <v/>
      </c>
      <c r="D882" s="14" t="n">
        <v>0</v>
      </c>
    </row>
    <row r="883" hidden="1">
      <c r="A883" t="inlineStr">
        <is>
          <t>2022-04</t>
        </is>
      </c>
      <c r="B883" t="inlineStr">
        <is>
          <t>Hobbies</t>
        </is>
      </c>
      <c r="C883" s="14">
        <f>SUMIFS(classified!M:M,classified!N:N,tbl_budget[[#This Row],[Classification]],classified!F:F,tbl_budget[[#This Row],[YearMonth]])</f>
        <v/>
      </c>
      <c r="D883" s="14" t="n">
        <v>0</v>
      </c>
    </row>
    <row r="884" hidden="1">
      <c r="A884" s="4" t="inlineStr">
        <is>
          <t>2022-04</t>
        </is>
      </c>
      <c r="B884" t="inlineStr">
        <is>
          <t>Home</t>
        </is>
      </c>
      <c r="C884" s="14">
        <f>SUMIFS(classified!M:M,classified!N:N,tbl_budget[[#This Row],[Classification]],classified!F:F,tbl_budget[[#This Row],[YearMonth]])</f>
        <v/>
      </c>
      <c r="D884" s="14" t="n">
        <v>0</v>
      </c>
    </row>
    <row r="885" hidden="1">
      <c r="A885" t="inlineStr">
        <is>
          <t>2022-04</t>
        </is>
      </c>
      <c r="B885" t="inlineStr">
        <is>
          <t>Income</t>
        </is>
      </c>
      <c r="C885" s="14">
        <f>SUMIFS(classified!M:M,classified!N:N,tbl_budget[[#This Row],[Classification]],classified!F:F,tbl_budget[[#This Row],[YearMonth]])</f>
        <v/>
      </c>
      <c r="D885" s="14" t="n">
        <v>0</v>
      </c>
    </row>
    <row r="886" hidden="1">
      <c r="A886" t="inlineStr">
        <is>
          <t>2022-04</t>
        </is>
      </c>
      <c r="B886" t="inlineStr">
        <is>
          <t>Insurance</t>
        </is>
      </c>
      <c r="C886" s="14">
        <f>SUMIFS(classified!M:M,classified!N:N,tbl_budget[[#This Row],[Classification]],classified!F:F,tbl_budget[[#This Row],[YearMonth]])</f>
        <v/>
      </c>
      <c r="D886" s="14" t="n">
        <v>0</v>
      </c>
    </row>
    <row r="887" hidden="1">
      <c r="A887" t="inlineStr">
        <is>
          <t>2022-04</t>
        </is>
      </c>
      <c r="B887" t="inlineStr">
        <is>
          <t>Interest</t>
        </is>
      </c>
      <c r="C887" s="14">
        <f>SUMIFS(classified!M:M,classified!N:N,tbl_budget[[#This Row],[Classification]],classified!F:F,tbl_budget[[#This Row],[YearMonth]])</f>
        <v/>
      </c>
      <c r="D887" s="14" t="n">
        <v>0</v>
      </c>
    </row>
    <row r="888" hidden="1">
      <c r="A888" t="inlineStr">
        <is>
          <t>2022-04</t>
        </is>
      </c>
      <c r="B888" t="inlineStr">
        <is>
          <t>Internet</t>
        </is>
      </c>
      <c r="C888" s="14">
        <f>SUMIFS(classified!M:M,classified!N:N,tbl_budget[[#This Row],[Classification]],classified!F:F,tbl_budget[[#This Row],[YearMonth]])</f>
        <v/>
      </c>
      <c r="D888" s="14" t="n">
        <v>0</v>
      </c>
    </row>
    <row r="889" hidden="1">
      <c r="A889" t="inlineStr">
        <is>
          <t>2022-04</t>
        </is>
      </c>
      <c r="B889" t="inlineStr">
        <is>
          <t>Investing</t>
        </is>
      </c>
      <c r="C889" s="14">
        <f>SUMIFS(classified!M:M,classified!N:N,tbl_budget[[#This Row],[Classification]],classified!F:F,tbl_budget[[#This Row],[YearMonth]])</f>
        <v/>
      </c>
      <c r="D889" s="14" t="n">
        <v>0</v>
      </c>
    </row>
    <row r="890" hidden="1">
      <c r="A890" t="inlineStr">
        <is>
          <t>2022-04</t>
        </is>
      </c>
      <c r="B890" t="inlineStr">
        <is>
          <t>Kirst-surance</t>
        </is>
      </c>
      <c r="C890" s="14">
        <f>SUMIFS(classified!M:M,classified!N:N,tbl_budget[[#This Row],[Classification]],classified!F:F,tbl_budget[[#This Row],[YearMonth]])</f>
        <v/>
      </c>
      <c r="D890" s="14" t="n">
        <v>0</v>
      </c>
    </row>
    <row r="891" hidden="1">
      <c r="A891" t="inlineStr">
        <is>
          <t>2022-04</t>
        </is>
      </c>
      <c r="B891" t="inlineStr">
        <is>
          <t>Medical</t>
        </is>
      </c>
      <c r="C891" s="14">
        <f>SUMIFS(classified!M:M,classified!N:N,tbl_budget[[#This Row],[Classification]],classified!F:F,tbl_budget[[#This Row],[YearMonth]])</f>
        <v/>
      </c>
      <c r="D891" s="14" t="n">
        <v>0</v>
      </c>
    </row>
    <row r="892" hidden="1">
      <c r="A892" t="inlineStr">
        <is>
          <t>2022-04</t>
        </is>
      </c>
      <c r="B892" t="inlineStr">
        <is>
          <t>Miles</t>
        </is>
      </c>
      <c r="C892" s="14">
        <f>SUMIFS(classified!M:M,classified!N:N,tbl_budget[[#This Row],[Classification]],classified!F:F,tbl_budget[[#This Row],[YearMonth]])</f>
        <v/>
      </c>
      <c r="D892" s="14" t="n">
        <v>0</v>
      </c>
    </row>
    <row r="893" hidden="1">
      <c r="A893" t="inlineStr">
        <is>
          <t>2022-04</t>
        </is>
      </c>
      <c r="B893" t="inlineStr">
        <is>
          <t>Phone</t>
        </is>
      </c>
      <c r="C893" s="14">
        <f>SUMIFS(classified!M:M,classified!N:N,tbl_budget[[#This Row],[Classification]],classified!F:F,tbl_budget[[#This Row],[YearMonth]])</f>
        <v/>
      </c>
      <c r="D893" s="14" t="n">
        <v>0</v>
      </c>
    </row>
    <row r="894" hidden="1">
      <c r="A894" t="inlineStr">
        <is>
          <t>2022-04</t>
        </is>
      </c>
      <c r="B894" t="inlineStr">
        <is>
          <t>Rent</t>
        </is>
      </c>
      <c r="C894" s="14">
        <f>SUMIFS(classified!M:M,classified!N:N,tbl_budget[[#This Row],[Classification]],classified!F:F,tbl_budget[[#This Row],[YearMonth]])</f>
        <v/>
      </c>
      <c r="D894" s="14" t="n">
        <v>8000</v>
      </c>
    </row>
    <row r="895" hidden="1">
      <c r="A895" t="inlineStr">
        <is>
          <t>2022-04</t>
        </is>
      </c>
      <c r="B895" t="inlineStr">
        <is>
          <t>Savings</t>
        </is>
      </c>
      <c r="C895" s="14">
        <f>SUMIFS(classified!M:M,classified!N:N,tbl_budget[[#This Row],[Classification]],classified!F:F,tbl_budget[[#This Row],[YearMonth]])</f>
        <v/>
      </c>
      <c r="D895" s="14" t="n">
        <v>0</v>
      </c>
    </row>
    <row r="896" hidden="1">
      <c r="A896" t="inlineStr">
        <is>
          <t>2022-04</t>
        </is>
      </c>
      <c r="B896" t="inlineStr">
        <is>
          <t>Tax</t>
        </is>
      </c>
      <c r="C896" s="14">
        <f>SUMIFS(classified!M:M,classified!N:N,tbl_budget[[#This Row],[Classification]],classified!F:F,tbl_budget[[#This Row],[YearMonth]])</f>
        <v/>
      </c>
      <c r="D896" s="14" t="n">
        <v>0</v>
      </c>
    </row>
    <row r="897" hidden="1">
      <c r="A897" t="inlineStr">
        <is>
          <t>2022-04</t>
        </is>
      </c>
      <c r="B897" t="inlineStr">
        <is>
          <t>Transfer</t>
        </is>
      </c>
      <c r="C897" s="14">
        <f>SUMIFS(classified!M:M,classified!N:N,tbl_budget[[#This Row],[Classification]],classified!F:F,tbl_budget[[#This Row],[YearMonth]])</f>
        <v/>
      </c>
      <c r="D897" s="14" t="n">
        <v>0</v>
      </c>
    </row>
    <row r="898" hidden="1">
      <c r="A898" t="inlineStr">
        <is>
          <t>2022-04</t>
        </is>
      </c>
      <c r="B898" t="inlineStr">
        <is>
          <t>Travel</t>
        </is>
      </c>
      <c r="C898" s="14">
        <f>SUMIFS(classified!M:M,classified!N:N,tbl_budget[[#This Row],[Classification]],classified!F:F,tbl_budget[[#This Row],[YearMonth]])</f>
        <v/>
      </c>
      <c r="D898" s="14" t="n">
        <v>0</v>
      </c>
    </row>
    <row r="899" hidden="1">
      <c r="A899" t="inlineStr">
        <is>
          <t>2022-04</t>
        </is>
      </c>
      <c r="B899" t="inlineStr">
        <is>
          <t>Trips</t>
        </is>
      </c>
      <c r="C899" s="14">
        <f>SUMIFS(classified!M:M,classified!N:N,tbl_budget[[#This Row],[Classification]],classified!F:F,tbl_budget[[#This Row],[YearMonth]])</f>
        <v/>
      </c>
      <c r="D899" s="14" t="n">
        <v>0</v>
      </c>
    </row>
    <row r="900" hidden="1">
      <c r="A900" t="inlineStr">
        <is>
          <t>2022-05</t>
        </is>
      </c>
      <c r="B900" t="inlineStr">
        <is>
          <t>Banking</t>
        </is>
      </c>
      <c r="C900" s="14">
        <f>SUMIFS(classified!M:M,classified!N:N,tbl_budget[[#This Row],[Classification]],classified!F:F,tbl_budget[[#This Row],[YearMonth]])</f>
        <v/>
      </c>
      <c r="D900" s="14" t="n">
        <v>250</v>
      </c>
    </row>
    <row r="901" hidden="1">
      <c r="A901" t="inlineStr">
        <is>
          <t>2022-05</t>
        </is>
      </c>
      <c r="B901" t="inlineStr">
        <is>
          <t>Breakdown</t>
        </is>
      </c>
      <c r="C901" s="14">
        <f>SUMIFS(classified!M:M,classified!N:N,tbl_budget[[#This Row],[Classification]],classified!F:F,tbl_budget[[#This Row],[YearMonth]])</f>
        <v/>
      </c>
      <c r="D901" s="14" t="n">
        <v>0</v>
      </c>
    </row>
    <row r="902" hidden="1">
      <c r="A902" t="inlineStr">
        <is>
          <t>2022-05</t>
        </is>
      </c>
      <c r="B902" t="inlineStr">
        <is>
          <t>Car</t>
        </is>
      </c>
      <c r="C902" s="14">
        <f>SUMIFS(classified!M:M,classified!N:N,tbl_budget[[#This Row],[Classification]],classified!F:F,tbl_budget[[#This Row],[YearMonth]])</f>
        <v/>
      </c>
      <c r="D902" s="14" t="n">
        <v>0</v>
      </c>
    </row>
    <row r="903" hidden="1">
      <c r="A903" t="inlineStr">
        <is>
          <t>2022-05</t>
        </is>
      </c>
      <c r="B903" t="inlineStr">
        <is>
          <t>Cosmetics</t>
        </is>
      </c>
      <c r="C903" s="14">
        <f>SUMIFS(classified!M:M,classified!N:N,tbl_budget[[#This Row],[Classification]],classified!F:F,tbl_budget[[#This Row],[YearMonth]])</f>
        <v/>
      </c>
      <c r="D903" s="14" t="n">
        <v>0</v>
      </c>
    </row>
    <row r="904" hidden="1">
      <c r="A904" t="inlineStr">
        <is>
          <t>2022-05</t>
        </is>
      </c>
      <c r="B904" t="inlineStr">
        <is>
          <t>Eating out</t>
        </is>
      </c>
      <c r="C904" s="14">
        <f>SUMIFS(classified!M:M,classified!N:N,tbl_budget[[#This Row],[Classification]],classified!F:F,tbl_budget[[#This Row],[YearMonth]])</f>
        <v/>
      </c>
      <c r="D904" s="14" t="n">
        <v>0</v>
      </c>
    </row>
    <row r="905" hidden="1">
      <c r="A905" t="inlineStr">
        <is>
          <t>2022-05</t>
        </is>
      </c>
      <c r="B905" t="inlineStr">
        <is>
          <t>Electricity</t>
        </is>
      </c>
      <c r="C905" s="14">
        <f>SUMIFS(classified!M:M,classified!N:N,tbl_budget[[#This Row],[Classification]],classified!F:F,tbl_budget[[#This Row],[YearMonth]])</f>
        <v/>
      </c>
      <c r="D905" s="14" t="n">
        <v>0</v>
      </c>
    </row>
    <row r="906" hidden="1">
      <c r="A906" t="inlineStr">
        <is>
          <t>2022-05</t>
        </is>
      </c>
      <c r="B906" t="inlineStr">
        <is>
          <t>Entertainment</t>
        </is>
      </c>
      <c r="C906" s="14">
        <f>SUMIFS(classified!M:M,classified!N:N,tbl_budget[[#This Row],[Classification]],classified!F:F,tbl_budget[[#This Row],[YearMonth]])</f>
        <v/>
      </c>
      <c r="D906" s="14" t="n">
        <v>0</v>
      </c>
    </row>
    <row r="907" hidden="1">
      <c r="A907" t="inlineStr">
        <is>
          <t>2022-05</t>
        </is>
      </c>
      <c r="B907" t="inlineStr">
        <is>
          <t>Fashion</t>
        </is>
      </c>
      <c r="C907" s="14">
        <f>SUMIFS(classified!M:M,classified!N:N,tbl_budget[[#This Row],[Classification]],classified!F:F,tbl_budget[[#This Row],[YearMonth]])</f>
        <v/>
      </c>
      <c r="D907" s="14" t="n">
        <v>0</v>
      </c>
    </row>
    <row r="908" hidden="1">
      <c r="A908" t="inlineStr">
        <is>
          <t>2022-05</t>
        </is>
      </c>
      <c r="B908" t="inlineStr">
        <is>
          <t>Fitness</t>
        </is>
      </c>
      <c r="C908" s="14">
        <f>SUMIFS(classified!M:M,classified!N:N,tbl_budget[[#This Row],[Classification]],classified!F:F,tbl_budget[[#This Row],[YearMonth]])</f>
        <v/>
      </c>
      <c r="D908" s="14" t="n">
        <v>0</v>
      </c>
    </row>
    <row r="909" hidden="1">
      <c r="A909" t="inlineStr">
        <is>
          <t>2022-05</t>
        </is>
      </c>
      <c r="B909" t="inlineStr">
        <is>
          <t>Gifts</t>
        </is>
      </c>
      <c r="C909" s="14">
        <f>SUMIFS(classified!M:M,classified!N:N,tbl_budget[[#This Row],[Classification]],classified!F:F,tbl_budget[[#This Row],[YearMonth]])</f>
        <v/>
      </c>
      <c r="D909" s="14" t="n">
        <v>0</v>
      </c>
    </row>
    <row r="910" hidden="1">
      <c r="A910" t="inlineStr">
        <is>
          <t>2022-05</t>
        </is>
      </c>
      <c r="B910" t="inlineStr">
        <is>
          <t>Groceries</t>
        </is>
      </c>
      <c r="C910" s="14">
        <f>SUMIFS(classified!M:M,classified!N:N,tbl_budget[[#This Row],[Classification]],classified!F:F,tbl_budget[[#This Row],[YearMonth]])</f>
        <v/>
      </c>
      <c r="D910" s="14" t="n">
        <v>0</v>
      </c>
    </row>
    <row r="911" hidden="1">
      <c r="A911" t="inlineStr">
        <is>
          <t>2022-05</t>
        </is>
      </c>
      <c r="B911" t="inlineStr">
        <is>
          <t>Hobbies</t>
        </is>
      </c>
      <c r="C911" s="14">
        <f>SUMIFS(classified!M:M,classified!N:N,tbl_budget[[#This Row],[Classification]],classified!F:F,tbl_budget[[#This Row],[YearMonth]])</f>
        <v/>
      </c>
      <c r="D911" s="14" t="n">
        <v>0</v>
      </c>
    </row>
    <row r="912" hidden="1">
      <c r="A912" t="inlineStr">
        <is>
          <t>2022-05</t>
        </is>
      </c>
      <c r="B912" t="inlineStr">
        <is>
          <t>Home</t>
        </is>
      </c>
      <c r="C912" s="14">
        <f>SUMIFS(classified!M:M,classified!N:N,tbl_budget[[#This Row],[Classification]],classified!F:F,tbl_budget[[#This Row],[YearMonth]])</f>
        <v/>
      </c>
      <c r="D912" s="14" t="n">
        <v>0</v>
      </c>
    </row>
    <row r="913" hidden="1">
      <c r="A913" t="inlineStr">
        <is>
          <t>2022-05</t>
        </is>
      </c>
      <c r="B913" t="inlineStr">
        <is>
          <t>Income</t>
        </is>
      </c>
      <c r="C913" s="14">
        <f>SUMIFS(classified!M:M,classified!N:N,tbl_budget[[#This Row],[Classification]],classified!F:F,tbl_budget[[#This Row],[YearMonth]])</f>
        <v/>
      </c>
      <c r="D913" s="14" t="n">
        <v>0</v>
      </c>
    </row>
    <row r="914" hidden="1">
      <c r="A914" t="inlineStr">
        <is>
          <t>2022-05</t>
        </is>
      </c>
      <c r="B914" t="inlineStr">
        <is>
          <t>Insurance</t>
        </is>
      </c>
      <c r="C914" s="14">
        <f>SUMIFS(classified!M:M,classified!N:N,tbl_budget[[#This Row],[Classification]],classified!F:F,tbl_budget[[#This Row],[YearMonth]])</f>
        <v/>
      </c>
      <c r="D914" s="14" t="n">
        <v>0</v>
      </c>
    </row>
    <row r="915" hidden="1">
      <c r="A915" t="inlineStr">
        <is>
          <t>2022-05</t>
        </is>
      </c>
      <c r="B915" t="inlineStr">
        <is>
          <t>Interest</t>
        </is>
      </c>
      <c r="C915" s="14">
        <f>SUMIFS(classified!M:M,classified!N:N,tbl_budget[[#This Row],[Classification]],classified!F:F,tbl_budget[[#This Row],[YearMonth]])</f>
        <v/>
      </c>
      <c r="D915" s="14" t="n">
        <v>0</v>
      </c>
    </row>
    <row r="916" hidden="1">
      <c r="A916" t="inlineStr">
        <is>
          <t>2022-05</t>
        </is>
      </c>
      <c r="B916" t="inlineStr">
        <is>
          <t>Internet</t>
        </is>
      </c>
      <c r="C916" s="14">
        <f>SUMIFS(classified!M:M,classified!N:N,tbl_budget[[#This Row],[Classification]],classified!F:F,tbl_budget[[#This Row],[YearMonth]])</f>
        <v/>
      </c>
      <c r="D916" s="14" t="n">
        <v>0</v>
      </c>
    </row>
    <row r="917" hidden="1">
      <c r="A917" t="inlineStr">
        <is>
          <t>2022-05</t>
        </is>
      </c>
      <c r="B917" t="inlineStr">
        <is>
          <t>Investing</t>
        </is>
      </c>
      <c r="C917" s="14">
        <f>SUMIFS(classified!M:M,classified!N:N,tbl_budget[[#This Row],[Classification]],classified!F:F,tbl_budget[[#This Row],[YearMonth]])</f>
        <v/>
      </c>
      <c r="D917" s="14" t="n">
        <v>0</v>
      </c>
    </row>
    <row r="918" hidden="1">
      <c r="A918" t="inlineStr">
        <is>
          <t>2022-05</t>
        </is>
      </c>
      <c r="B918" t="inlineStr">
        <is>
          <t>Kirst-surance</t>
        </is>
      </c>
      <c r="C918" s="14">
        <f>SUMIFS(classified!M:M,classified!N:N,tbl_budget[[#This Row],[Classification]],classified!F:F,tbl_budget[[#This Row],[YearMonth]])</f>
        <v/>
      </c>
      <c r="D918" s="14" t="n">
        <v>0</v>
      </c>
    </row>
    <row r="919" hidden="1">
      <c r="A919" t="inlineStr">
        <is>
          <t>2022-05</t>
        </is>
      </c>
      <c r="B919" t="inlineStr">
        <is>
          <t>Medical</t>
        </is>
      </c>
      <c r="C919" s="14">
        <f>SUMIFS(classified!M:M,classified!N:N,tbl_budget[[#This Row],[Classification]],classified!F:F,tbl_budget[[#This Row],[YearMonth]])</f>
        <v/>
      </c>
      <c r="D919" s="14" t="n">
        <v>0</v>
      </c>
    </row>
    <row r="920" hidden="1">
      <c r="A920" t="inlineStr">
        <is>
          <t>2022-05</t>
        </is>
      </c>
      <c r="B920" t="inlineStr">
        <is>
          <t>Miles</t>
        </is>
      </c>
      <c r="C920" s="14">
        <f>SUMIFS(classified!M:M,classified!N:N,tbl_budget[[#This Row],[Classification]],classified!F:F,tbl_budget[[#This Row],[YearMonth]])</f>
        <v/>
      </c>
      <c r="D920" s="14" t="n">
        <v>0</v>
      </c>
    </row>
    <row r="921" hidden="1">
      <c r="A921" t="inlineStr">
        <is>
          <t>2022-05</t>
        </is>
      </c>
      <c r="B921" t="inlineStr">
        <is>
          <t>Phone</t>
        </is>
      </c>
      <c r="C921" s="14">
        <f>SUMIFS(classified!M:M,classified!N:N,tbl_budget[[#This Row],[Classification]],classified!F:F,tbl_budget[[#This Row],[YearMonth]])</f>
        <v/>
      </c>
      <c r="D921" s="14" t="n">
        <v>0</v>
      </c>
    </row>
    <row r="922" hidden="1">
      <c r="A922" t="inlineStr">
        <is>
          <t>2022-05</t>
        </is>
      </c>
      <c r="B922" t="inlineStr">
        <is>
          <t>Rent</t>
        </is>
      </c>
      <c r="C922" s="14">
        <f>SUMIFS(classified!M:M,classified!N:N,tbl_budget[[#This Row],[Classification]],classified!F:F,tbl_budget[[#This Row],[YearMonth]])</f>
        <v/>
      </c>
      <c r="D922" s="14" t="n">
        <v>8000</v>
      </c>
    </row>
    <row r="923" hidden="1">
      <c r="A923" t="inlineStr">
        <is>
          <t>2022-05</t>
        </is>
      </c>
      <c r="B923" t="inlineStr">
        <is>
          <t>Savings</t>
        </is>
      </c>
      <c r="C923" s="14">
        <f>SUMIFS(classified!M:M,classified!N:N,tbl_budget[[#This Row],[Classification]],classified!F:F,tbl_budget[[#This Row],[YearMonth]])</f>
        <v/>
      </c>
      <c r="D923" s="14" t="n">
        <v>0</v>
      </c>
    </row>
    <row r="924" hidden="1">
      <c r="A924" t="inlineStr">
        <is>
          <t>2022-05</t>
        </is>
      </c>
      <c r="B924" t="inlineStr">
        <is>
          <t>Tax</t>
        </is>
      </c>
      <c r="C924" s="14">
        <f>SUMIFS(classified!M:M,classified!N:N,tbl_budget[[#This Row],[Classification]],classified!F:F,tbl_budget[[#This Row],[YearMonth]])</f>
        <v/>
      </c>
      <c r="D924" s="14" t="n">
        <v>0</v>
      </c>
    </row>
    <row r="925" hidden="1">
      <c r="A925" t="inlineStr">
        <is>
          <t>2022-05</t>
        </is>
      </c>
      <c r="B925" t="inlineStr">
        <is>
          <t>Transfer</t>
        </is>
      </c>
      <c r="C925" s="14">
        <f>SUMIFS(classified!M:M,classified!N:N,tbl_budget[[#This Row],[Classification]],classified!F:F,tbl_budget[[#This Row],[YearMonth]])</f>
        <v/>
      </c>
      <c r="D925" s="14" t="n">
        <v>0</v>
      </c>
    </row>
    <row r="926" hidden="1">
      <c r="A926" t="inlineStr">
        <is>
          <t>2022-05</t>
        </is>
      </c>
      <c r="B926" t="inlineStr">
        <is>
          <t>Travel</t>
        </is>
      </c>
      <c r="C926" s="14">
        <f>SUMIFS(classified!M:M,classified!N:N,tbl_budget[[#This Row],[Classification]],classified!F:F,tbl_budget[[#This Row],[YearMonth]])</f>
        <v/>
      </c>
      <c r="D926" s="14" t="n">
        <v>0</v>
      </c>
    </row>
    <row r="927" hidden="1">
      <c r="A927" t="inlineStr">
        <is>
          <t>2022-05</t>
        </is>
      </c>
      <c r="B927" t="inlineStr">
        <is>
          <t>Trips</t>
        </is>
      </c>
      <c r="C927" s="14">
        <f>SUMIFS(classified!M:M,classified!N:N,tbl_budget[[#This Row],[Classification]],classified!F:F,tbl_budget[[#This Row],[YearMonth]])</f>
        <v/>
      </c>
      <c r="D927" s="14" t="n">
        <v>0</v>
      </c>
    </row>
    <row r="928" hidden="1">
      <c r="A928" s="4" t="inlineStr">
        <is>
          <t>2022-06</t>
        </is>
      </c>
      <c r="B928" t="inlineStr">
        <is>
          <t>Banking</t>
        </is>
      </c>
      <c r="C928" s="14">
        <f>SUMIFS(classified!M:M,classified!N:N,tbl_budget[[#This Row],[Classification]],classified!F:F,tbl_budget[[#This Row],[YearMonth]])</f>
        <v/>
      </c>
      <c r="D928" s="14" t="n">
        <v>250</v>
      </c>
    </row>
    <row r="929" hidden="1">
      <c r="A929" t="inlineStr">
        <is>
          <t>2022-06</t>
        </is>
      </c>
      <c r="B929" t="inlineStr">
        <is>
          <t>Breakdown</t>
        </is>
      </c>
      <c r="C929" s="14">
        <f>SUMIFS(classified!M:M,classified!N:N,tbl_budget[[#This Row],[Classification]],classified!F:F,tbl_budget[[#This Row],[YearMonth]])</f>
        <v/>
      </c>
      <c r="D929" s="14" t="n">
        <v>0</v>
      </c>
    </row>
    <row r="930" hidden="1">
      <c r="A930" t="inlineStr">
        <is>
          <t>2022-06</t>
        </is>
      </c>
      <c r="B930" t="inlineStr">
        <is>
          <t>Car</t>
        </is>
      </c>
      <c r="C930" s="14">
        <f>SUMIFS(classified!M:M,classified!N:N,tbl_budget[[#This Row],[Classification]],classified!F:F,tbl_budget[[#This Row],[YearMonth]])</f>
        <v/>
      </c>
      <c r="D930" s="14" t="n">
        <v>0</v>
      </c>
    </row>
    <row r="931" hidden="1">
      <c r="A931" t="inlineStr">
        <is>
          <t>2022-06</t>
        </is>
      </c>
      <c r="B931" t="inlineStr">
        <is>
          <t>Cosmetics</t>
        </is>
      </c>
      <c r="C931" s="14">
        <f>SUMIFS(classified!M:M,classified!N:N,tbl_budget[[#This Row],[Classification]],classified!F:F,tbl_budget[[#This Row],[YearMonth]])</f>
        <v/>
      </c>
      <c r="D931" s="14" t="n">
        <v>0</v>
      </c>
    </row>
    <row r="932" hidden="1">
      <c r="A932" t="inlineStr">
        <is>
          <t>2022-06</t>
        </is>
      </c>
      <c r="B932" t="inlineStr">
        <is>
          <t>Eating out</t>
        </is>
      </c>
      <c r="C932" s="14">
        <f>SUMIFS(classified!M:M,classified!N:N,tbl_budget[[#This Row],[Classification]],classified!F:F,tbl_budget[[#This Row],[YearMonth]])</f>
        <v/>
      </c>
      <c r="D932" s="14" t="n">
        <v>0</v>
      </c>
    </row>
    <row r="933" hidden="1">
      <c r="A933" t="inlineStr">
        <is>
          <t>2022-06</t>
        </is>
      </c>
      <c r="B933" t="inlineStr">
        <is>
          <t>Electricity</t>
        </is>
      </c>
      <c r="C933" s="14">
        <f>SUMIFS(classified!M:M,classified!N:N,tbl_budget[[#This Row],[Classification]],classified!F:F,tbl_budget[[#This Row],[YearMonth]])</f>
        <v/>
      </c>
      <c r="D933" s="14" t="n">
        <v>0</v>
      </c>
    </row>
    <row r="934" hidden="1">
      <c r="A934" t="inlineStr">
        <is>
          <t>2022-06</t>
        </is>
      </c>
      <c r="B934" t="inlineStr">
        <is>
          <t>Entertainment</t>
        </is>
      </c>
      <c r="C934" s="14">
        <f>SUMIFS(classified!M:M,classified!N:N,tbl_budget[[#This Row],[Classification]],classified!F:F,tbl_budget[[#This Row],[YearMonth]])</f>
        <v/>
      </c>
      <c r="D934" s="14" t="n">
        <v>0</v>
      </c>
    </row>
    <row r="935" hidden="1">
      <c r="A935" t="inlineStr">
        <is>
          <t>2022-06</t>
        </is>
      </c>
      <c r="B935" t="inlineStr">
        <is>
          <t>Fashion</t>
        </is>
      </c>
      <c r="C935" s="14">
        <f>SUMIFS(classified!M:M,classified!N:N,tbl_budget[[#This Row],[Classification]],classified!F:F,tbl_budget[[#This Row],[YearMonth]])</f>
        <v/>
      </c>
      <c r="D935" s="14" t="n">
        <v>0</v>
      </c>
    </row>
    <row r="936" hidden="1">
      <c r="A936" t="inlineStr">
        <is>
          <t>2022-06</t>
        </is>
      </c>
      <c r="B936" t="inlineStr">
        <is>
          <t>Fitness</t>
        </is>
      </c>
      <c r="C936" s="14">
        <f>SUMIFS(classified!M:M,classified!N:N,tbl_budget[[#This Row],[Classification]],classified!F:F,tbl_budget[[#This Row],[YearMonth]])</f>
        <v/>
      </c>
      <c r="D936" s="14" t="n">
        <v>0</v>
      </c>
    </row>
    <row r="937" hidden="1">
      <c r="A937" t="inlineStr">
        <is>
          <t>2022-06</t>
        </is>
      </c>
      <c r="B937" t="inlineStr">
        <is>
          <t>Gifts</t>
        </is>
      </c>
      <c r="C937" s="14">
        <f>SUMIFS(classified!M:M,classified!N:N,tbl_budget[[#This Row],[Classification]],classified!F:F,tbl_budget[[#This Row],[YearMonth]])</f>
        <v/>
      </c>
      <c r="D937" s="14" t="n">
        <v>0</v>
      </c>
    </row>
    <row r="938" hidden="1">
      <c r="A938" t="inlineStr">
        <is>
          <t>2022-06</t>
        </is>
      </c>
      <c r="B938" t="inlineStr">
        <is>
          <t>Groceries</t>
        </is>
      </c>
      <c r="C938" s="14">
        <f>SUMIFS(classified!M:M,classified!N:N,tbl_budget[[#This Row],[Classification]],classified!F:F,tbl_budget[[#This Row],[YearMonth]])</f>
        <v/>
      </c>
      <c r="D938" s="14" t="n">
        <v>0</v>
      </c>
    </row>
    <row r="939" hidden="1">
      <c r="A939" t="inlineStr">
        <is>
          <t>2022-06</t>
        </is>
      </c>
      <c r="B939" t="inlineStr">
        <is>
          <t>Hobbies</t>
        </is>
      </c>
      <c r="C939" s="14">
        <f>SUMIFS(classified!M:M,classified!N:N,tbl_budget[[#This Row],[Classification]],classified!F:F,tbl_budget[[#This Row],[YearMonth]])</f>
        <v/>
      </c>
      <c r="D939" s="14" t="n">
        <v>0</v>
      </c>
    </row>
    <row r="940" hidden="1">
      <c r="A940" t="inlineStr">
        <is>
          <t>2022-06</t>
        </is>
      </c>
      <c r="B940" t="inlineStr">
        <is>
          <t>Home</t>
        </is>
      </c>
      <c r="C940" s="14">
        <f>SUMIFS(classified!M:M,classified!N:N,tbl_budget[[#This Row],[Classification]],classified!F:F,tbl_budget[[#This Row],[YearMonth]])</f>
        <v/>
      </c>
      <c r="D940" s="14" t="n">
        <v>0</v>
      </c>
    </row>
    <row r="941" hidden="1">
      <c r="A941" t="inlineStr">
        <is>
          <t>2022-06</t>
        </is>
      </c>
      <c r="B941" t="inlineStr">
        <is>
          <t>Income</t>
        </is>
      </c>
      <c r="C941" s="14">
        <f>SUMIFS(classified!M:M,classified!N:N,tbl_budget[[#This Row],[Classification]],classified!F:F,tbl_budget[[#This Row],[YearMonth]])</f>
        <v/>
      </c>
      <c r="D941" s="14" t="n">
        <v>0</v>
      </c>
    </row>
    <row r="942" hidden="1">
      <c r="A942" t="inlineStr">
        <is>
          <t>2022-06</t>
        </is>
      </c>
      <c r="B942" t="inlineStr">
        <is>
          <t>Insurance</t>
        </is>
      </c>
      <c r="C942" s="14">
        <f>SUMIFS(classified!M:M,classified!N:N,tbl_budget[[#This Row],[Classification]],classified!F:F,tbl_budget[[#This Row],[YearMonth]])</f>
        <v/>
      </c>
      <c r="D942" s="14" t="n">
        <v>0</v>
      </c>
    </row>
    <row r="943" hidden="1">
      <c r="A943" t="inlineStr">
        <is>
          <t>2022-06</t>
        </is>
      </c>
      <c r="B943" t="inlineStr">
        <is>
          <t>Interest</t>
        </is>
      </c>
      <c r="C943" s="14">
        <f>SUMIFS(classified!M:M,classified!N:N,tbl_budget[[#This Row],[Classification]],classified!F:F,tbl_budget[[#This Row],[YearMonth]])</f>
        <v/>
      </c>
      <c r="D943" s="14" t="n">
        <v>0</v>
      </c>
    </row>
    <row r="944" hidden="1">
      <c r="A944" t="inlineStr">
        <is>
          <t>2022-06</t>
        </is>
      </c>
      <c r="B944" t="inlineStr">
        <is>
          <t>Internet</t>
        </is>
      </c>
      <c r="C944" s="14">
        <f>SUMIFS(classified!M:M,classified!N:N,tbl_budget[[#This Row],[Classification]],classified!F:F,tbl_budget[[#This Row],[YearMonth]])</f>
        <v/>
      </c>
      <c r="D944" s="14" t="n">
        <v>0</v>
      </c>
    </row>
    <row r="945" hidden="1">
      <c r="A945" t="inlineStr">
        <is>
          <t>2022-06</t>
        </is>
      </c>
      <c r="B945" t="inlineStr">
        <is>
          <t>Investing</t>
        </is>
      </c>
      <c r="C945" s="14">
        <f>SUMIFS(classified!M:M,classified!N:N,tbl_budget[[#This Row],[Classification]],classified!F:F,tbl_budget[[#This Row],[YearMonth]])</f>
        <v/>
      </c>
      <c r="D945" s="14" t="n">
        <v>0</v>
      </c>
    </row>
    <row r="946" hidden="1">
      <c r="A946" t="inlineStr">
        <is>
          <t>2022-06</t>
        </is>
      </c>
      <c r="B946" t="inlineStr">
        <is>
          <t>Kirst-surance</t>
        </is>
      </c>
      <c r="C946" s="14">
        <f>SUMIFS(classified!M:M,classified!N:N,tbl_budget[[#This Row],[Classification]],classified!F:F,tbl_budget[[#This Row],[YearMonth]])</f>
        <v/>
      </c>
      <c r="D946" s="14" t="n">
        <v>0</v>
      </c>
    </row>
    <row r="947" hidden="1">
      <c r="A947" t="inlineStr">
        <is>
          <t>2022-06</t>
        </is>
      </c>
      <c r="B947" t="inlineStr">
        <is>
          <t>Medical</t>
        </is>
      </c>
      <c r="C947" s="14">
        <f>SUMIFS(classified!M:M,classified!N:N,tbl_budget[[#This Row],[Classification]],classified!F:F,tbl_budget[[#This Row],[YearMonth]])</f>
        <v/>
      </c>
      <c r="D947" s="14" t="n">
        <v>0</v>
      </c>
    </row>
    <row r="948" hidden="1">
      <c r="A948" t="inlineStr">
        <is>
          <t>2022-06</t>
        </is>
      </c>
      <c r="B948" t="inlineStr">
        <is>
          <t>Miles</t>
        </is>
      </c>
      <c r="C948" s="14">
        <f>SUMIFS(classified!M:M,classified!N:N,tbl_budget[[#This Row],[Classification]],classified!F:F,tbl_budget[[#This Row],[YearMonth]])</f>
        <v/>
      </c>
      <c r="D948" s="14" t="n">
        <v>0</v>
      </c>
    </row>
    <row r="949" hidden="1">
      <c r="A949" t="inlineStr">
        <is>
          <t>2022-06</t>
        </is>
      </c>
      <c r="B949" t="inlineStr">
        <is>
          <t>Phone</t>
        </is>
      </c>
      <c r="C949" s="14">
        <f>SUMIFS(classified!M:M,classified!N:N,tbl_budget[[#This Row],[Classification]],classified!F:F,tbl_budget[[#This Row],[YearMonth]])</f>
        <v/>
      </c>
      <c r="D949" s="14" t="n">
        <v>0</v>
      </c>
    </row>
    <row r="950" hidden="1">
      <c r="A950" t="inlineStr">
        <is>
          <t>2022-06</t>
        </is>
      </c>
      <c r="B950" t="inlineStr">
        <is>
          <t>Rent</t>
        </is>
      </c>
      <c r="C950" s="14">
        <f>SUMIFS(classified!M:M,classified!N:N,tbl_budget[[#This Row],[Classification]],classified!F:F,tbl_budget[[#This Row],[YearMonth]])</f>
        <v/>
      </c>
      <c r="D950" s="14" t="n">
        <v>8000</v>
      </c>
    </row>
    <row r="951" hidden="1">
      <c r="A951" t="inlineStr">
        <is>
          <t>2022-06</t>
        </is>
      </c>
      <c r="B951" t="inlineStr">
        <is>
          <t>Savings</t>
        </is>
      </c>
      <c r="C951" s="14">
        <f>SUMIFS(classified!M:M,classified!N:N,tbl_budget[[#This Row],[Classification]],classified!F:F,tbl_budget[[#This Row],[YearMonth]])</f>
        <v/>
      </c>
      <c r="D951" s="14" t="n">
        <v>0</v>
      </c>
    </row>
    <row r="952" hidden="1">
      <c r="A952" t="inlineStr">
        <is>
          <t>2022-06</t>
        </is>
      </c>
      <c r="B952" t="inlineStr">
        <is>
          <t>Tax</t>
        </is>
      </c>
      <c r="C952" s="14">
        <f>SUMIFS(classified!M:M,classified!N:N,tbl_budget[[#This Row],[Classification]],classified!F:F,tbl_budget[[#This Row],[YearMonth]])</f>
        <v/>
      </c>
      <c r="D952" s="14" t="n">
        <v>0</v>
      </c>
    </row>
    <row r="953" hidden="1">
      <c r="A953" t="inlineStr">
        <is>
          <t>2022-06</t>
        </is>
      </c>
      <c r="B953" t="inlineStr">
        <is>
          <t>Transfer</t>
        </is>
      </c>
      <c r="C953" s="14">
        <f>SUMIFS(classified!M:M,classified!N:N,tbl_budget[[#This Row],[Classification]],classified!F:F,tbl_budget[[#This Row],[YearMonth]])</f>
        <v/>
      </c>
      <c r="D953" s="14" t="n">
        <v>0</v>
      </c>
    </row>
    <row r="954" hidden="1">
      <c r="A954" t="inlineStr">
        <is>
          <t>2022-06</t>
        </is>
      </c>
      <c r="B954" t="inlineStr">
        <is>
          <t>Travel</t>
        </is>
      </c>
      <c r="C954" s="14">
        <f>SUMIFS(classified!M:M,classified!N:N,tbl_budget[[#This Row],[Classification]],classified!F:F,tbl_budget[[#This Row],[YearMonth]])</f>
        <v/>
      </c>
      <c r="D954" s="14" t="n">
        <v>0</v>
      </c>
    </row>
    <row r="955" hidden="1">
      <c r="A955" t="inlineStr">
        <is>
          <t>2022-06</t>
        </is>
      </c>
      <c r="B955" t="inlineStr">
        <is>
          <t>Trips</t>
        </is>
      </c>
      <c r="C955" s="14">
        <f>SUMIFS(classified!M:M,classified!N:N,tbl_budget[[#This Row],[Classification]],classified!F:F,tbl_budget[[#This Row],[YearMonth]])</f>
        <v/>
      </c>
      <c r="D955" s="14" t="n">
        <v>0</v>
      </c>
    </row>
    <row r="956" hidden="1">
      <c r="A956" t="inlineStr">
        <is>
          <t>2022-07</t>
        </is>
      </c>
      <c r="B956" t="inlineStr">
        <is>
          <t>Banking</t>
        </is>
      </c>
      <c r="C956" s="14">
        <f>SUMIFS(classified!M:M,classified!N:N,tbl_budget[[#This Row],[Classification]],classified!F:F,tbl_budget[[#This Row],[YearMonth]])</f>
        <v/>
      </c>
      <c r="D956" s="14" t="n">
        <v>250</v>
      </c>
    </row>
    <row r="957" hidden="1">
      <c r="A957" t="inlineStr">
        <is>
          <t>2022-07</t>
        </is>
      </c>
      <c r="B957" t="inlineStr">
        <is>
          <t>Breakdown</t>
        </is>
      </c>
      <c r="C957" s="14">
        <f>SUMIFS(classified!M:M,classified!N:N,tbl_budget[[#This Row],[Classification]],classified!F:F,tbl_budget[[#This Row],[YearMonth]])</f>
        <v/>
      </c>
      <c r="D957" s="14" t="n">
        <v>0</v>
      </c>
    </row>
    <row r="958" hidden="1">
      <c r="A958" t="inlineStr">
        <is>
          <t>2022-07</t>
        </is>
      </c>
      <c r="B958" t="inlineStr">
        <is>
          <t>Car</t>
        </is>
      </c>
      <c r="C958" s="14">
        <f>SUMIFS(classified!M:M,classified!N:N,tbl_budget[[#This Row],[Classification]],classified!F:F,tbl_budget[[#This Row],[YearMonth]])</f>
        <v/>
      </c>
      <c r="D958" s="14" t="n">
        <v>0</v>
      </c>
    </row>
    <row r="959" hidden="1">
      <c r="A959" t="inlineStr">
        <is>
          <t>2022-07</t>
        </is>
      </c>
      <c r="B959" t="inlineStr">
        <is>
          <t>Cosmetics</t>
        </is>
      </c>
      <c r="C959" s="14">
        <f>SUMIFS(classified!M:M,classified!N:N,tbl_budget[[#This Row],[Classification]],classified!F:F,tbl_budget[[#This Row],[YearMonth]])</f>
        <v/>
      </c>
      <c r="D959" s="14" t="n">
        <v>0</v>
      </c>
    </row>
    <row r="960" hidden="1">
      <c r="A960" t="inlineStr">
        <is>
          <t>2022-07</t>
        </is>
      </c>
      <c r="B960" t="inlineStr">
        <is>
          <t>Eating out</t>
        </is>
      </c>
      <c r="C960" s="14">
        <f>SUMIFS(classified!M:M,classified!N:N,tbl_budget[[#This Row],[Classification]],classified!F:F,tbl_budget[[#This Row],[YearMonth]])</f>
        <v/>
      </c>
      <c r="D960" s="14" t="n">
        <v>0</v>
      </c>
    </row>
    <row r="961" hidden="1">
      <c r="A961" t="inlineStr">
        <is>
          <t>2022-07</t>
        </is>
      </c>
      <c r="B961" t="inlineStr">
        <is>
          <t>Electricity</t>
        </is>
      </c>
      <c r="C961" s="14">
        <f>SUMIFS(classified!M:M,classified!N:N,tbl_budget[[#This Row],[Classification]],classified!F:F,tbl_budget[[#This Row],[YearMonth]])</f>
        <v/>
      </c>
      <c r="D961" s="14" t="n">
        <v>0</v>
      </c>
    </row>
    <row r="962" hidden="1">
      <c r="A962" t="inlineStr">
        <is>
          <t>2022-07</t>
        </is>
      </c>
      <c r="B962" t="inlineStr">
        <is>
          <t>Entertainment</t>
        </is>
      </c>
      <c r="C962" s="14">
        <f>SUMIFS(classified!M:M,classified!N:N,tbl_budget[[#This Row],[Classification]],classified!F:F,tbl_budget[[#This Row],[YearMonth]])</f>
        <v/>
      </c>
      <c r="D962" s="14" t="n">
        <v>0</v>
      </c>
    </row>
    <row r="963" hidden="1">
      <c r="A963" t="inlineStr">
        <is>
          <t>2022-07</t>
        </is>
      </c>
      <c r="B963" t="inlineStr">
        <is>
          <t>Fashion</t>
        </is>
      </c>
      <c r="C963" s="14">
        <f>SUMIFS(classified!M:M,classified!N:N,tbl_budget[[#This Row],[Classification]],classified!F:F,tbl_budget[[#This Row],[YearMonth]])</f>
        <v/>
      </c>
      <c r="D963" s="14" t="n">
        <v>0</v>
      </c>
    </row>
    <row r="964" hidden="1">
      <c r="A964" t="inlineStr">
        <is>
          <t>2022-07</t>
        </is>
      </c>
      <c r="B964" t="inlineStr">
        <is>
          <t>Fitness</t>
        </is>
      </c>
      <c r="C964" s="14">
        <f>SUMIFS(classified!M:M,classified!N:N,tbl_budget[[#This Row],[Classification]],classified!F:F,tbl_budget[[#This Row],[YearMonth]])</f>
        <v/>
      </c>
      <c r="D964" s="14" t="n">
        <v>0</v>
      </c>
    </row>
    <row r="965" hidden="1">
      <c r="A965" t="inlineStr">
        <is>
          <t>2022-07</t>
        </is>
      </c>
      <c r="B965" t="inlineStr">
        <is>
          <t>Gifts</t>
        </is>
      </c>
      <c r="C965" s="14">
        <f>SUMIFS(classified!M:M,classified!N:N,tbl_budget[[#This Row],[Classification]],classified!F:F,tbl_budget[[#This Row],[YearMonth]])</f>
        <v/>
      </c>
      <c r="D965" s="14" t="n">
        <v>0</v>
      </c>
    </row>
    <row r="966" hidden="1">
      <c r="A966" t="inlineStr">
        <is>
          <t>2022-07</t>
        </is>
      </c>
      <c r="B966" t="inlineStr">
        <is>
          <t>Groceries</t>
        </is>
      </c>
      <c r="C966" s="14">
        <f>SUMIFS(classified!M:M,classified!N:N,tbl_budget[[#This Row],[Classification]],classified!F:F,tbl_budget[[#This Row],[YearMonth]])</f>
        <v/>
      </c>
      <c r="D966" s="14" t="n">
        <v>0</v>
      </c>
    </row>
    <row r="967" hidden="1">
      <c r="A967" t="inlineStr">
        <is>
          <t>2022-07</t>
        </is>
      </c>
      <c r="B967" t="inlineStr">
        <is>
          <t>Hobbies</t>
        </is>
      </c>
      <c r="C967" s="14">
        <f>SUMIFS(classified!M:M,classified!N:N,tbl_budget[[#This Row],[Classification]],classified!F:F,tbl_budget[[#This Row],[YearMonth]])</f>
        <v/>
      </c>
      <c r="D967" s="14" t="n">
        <v>0</v>
      </c>
    </row>
    <row r="968" hidden="1">
      <c r="A968" t="inlineStr">
        <is>
          <t>2022-07</t>
        </is>
      </c>
      <c r="B968" t="inlineStr">
        <is>
          <t>Home</t>
        </is>
      </c>
      <c r="C968" s="14">
        <f>SUMIFS(classified!M:M,classified!N:N,tbl_budget[[#This Row],[Classification]],classified!F:F,tbl_budget[[#This Row],[YearMonth]])</f>
        <v/>
      </c>
      <c r="D968" s="14" t="n">
        <v>0</v>
      </c>
    </row>
    <row r="969" hidden="1">
      <c r="A969" t="inlineStr">
        <is>
          <t>2022-07</t>
        </is>
      </c>
      <c r="B969" t="inlineStr">
        <is>
          <t>Income</t>
        </is>
      </c>
      <c r="C969" s="14">
        <f>SUMIFS(classified!M:M,classified!N:N,tbl_budget[[#This Row],[Classification]],classified!F:F,tbl_budget[[#This Row],[YearMonth]])</f>
        <v/>
      </c>
      <c r="D969" s="14" t="n">
        <v>0</v>
      </c>
    </row>
    <row r="970" hidden="1">
      <c r="A970" t="inlineStr">
        <is>
          <t>2022-07</t>
        </is>
      </c>
      <c r="B970" t="inlineStr">
        <is>
          <t>Insurance</t>
        </is>
      </c>
      <c r="C970" s="14">
        <f>SUMIFS(classified!M:M,classified!N:N,tbl_budget[[#This Row],[Classification]],classified!F:F,tbl_budget[[#This Row],[YearMonth]])</f>
        <v/>
      </c>
      <c r="D970" s="14" t="n">
        <v>0</v>
      </c>
    </row>
    <row r="971" hidden="1">
      <c r="A971" t="inlineStr">
        <is>
          <t>2022-07</t>
        </is>
      </c>
      <c r="B971" t="inlineStr">
        <is>
          <t>Interest</t>
        </is>
      </c>
      <c r="C971" s="14">
        <f>SUMIFS(classified!M:M,classified!N:N,tbl_budget[[#This Row],[Classification]],classified!F:F,tbl_budget[[#This Row],[YearMonth]])</f>
        <v/>
      </c>
      <c r="D971" s="14" t="n">
        <v>0</v>
      </c>
    </row>
    <row r="972" hidden="1">
      <c r="A972" s="4" t="inlineStr">
        <is>
          <t>2022-07</t>
        </is>
      </c>
      <c r="B972" t="inlineStr">
        <is>
          <t>Internet</t>
        </is>
      </c>
      <c r="C972" s="14">
        <f>SUMIFS(classified!M:M,classified!N:N,tbl_budget[[#This Row],[Classification]],classified!F:F,tbl_budget[[#This Row],[YearMonth]])</f>
        <v/>
      </c>
      <c r="D972" s="14" t="n">
        <v>0</v>
      </c>
    </row>
    <row r="973" hidden="1">
      <c r="A973" t="inlineStr">
        <is>
          <t>2022-07</t>
        </is>
      </c>
      <c r="B973" t="inlineStr">
        <is>
          <t>Investing</t>
        </is>
      </c>
      <c r="C973" s="14">
        <f>SUMIFS(classified!M:M,classified!N:N,tbl_budget[[#This Row],[Classification]],classified!F:F,tbl_budget[[#This Row],[YearMonth]])</f>
        <v/>
      </c>
      <c r="D973" s="14" t="n">
        <v>0</v>
      </c>
    </row>
    <row r="974" hidden="1">
      <c r="A974" t="inlineStr">
        <is>
          <t>2022-07</t>
        </is>
      </c>
      <c r="B974" t="inlineStr">
        <is>
          <t>Kirst-surance</t>
        </is>
      </c>
      <c r="C974" s="14">
        <f>SUMIFS(classified!M:M,classified!N:N,tbl_budget[[#This Row],[Classification]],classified!F:F,tbl_budget[[#This Row],[YearMonth]])</f>
        <v/>
      </c>
      <c r="D974" s="14" t="n">
        <v>0</v>
      </c>
    </row>
    <row r="975" hidden="1">
      <c r="A975" t="inlineStr">
        <is>
          <t>2022-07</t>
        </is>
      </c>
      <c r="B975" t="inlineStr">
        <is>
          <t>Medical</t>
        </is>
      </c>
      <c r="C975" s="14">
        <f>SUMIFS(classified!M:M,classified!N:N,tbl_budget[[#This Row],[Classification]],classified!F:F,tbl_budget[[#This Row],[YearMonth]])</f>
        <v/>
      </c>
      <c r="D975" s="14" t="n">
        <v>0</v>
      </c>
    </row>
    <row r="976" hidden="1">
      <c r="A976" t="inlineStr">
        <is>
          <t>2022-07</t>
        </is>
      </c>
      <c r="B976" t="inlineStr">
        <is>
          <t>Miles</t>
        </is>
      </c>
      <c r="C976" s="14">
        <f>SUMIFS(classified!M:M,classified!N:N,tbl_budget[[#This Row],[Classification]],classified!F:F,tbl_budget[[#This Row],[YearMonth]])</f>
        <v/>
      </c>
      <c r="D976" s="14" t="n">
        <v>0</v>
      </c>
    </row>
    <row r="977" hidden="1">
      <c r="A977" t="inlineStr">
        <is>
          <t>2022-07</t>
        </is>
      </c>
      <c r="B977" t="inlineStr">
        <is>
          <t>Phone</t>
        </is>
      </c>
      <c r="C977" s="14">
        <f>SUMIFS(classified!M:M,classified!N:N,tbl_budget[[#This Row],[Classification]],classified!F:F,tbl_budget[[#This Row],[YearMonth]])</f>
        <v/>
      </c>
      <c r="D977" s="14" t="n">
        <v>0</v>
      </c>
    </row>
    <row r="978" hidden="1">
      <c r="A978" t="inlineStr">
        <is>
          <t>2022-07</t>
        </is>
      </c>
      <c r="B978" t="inlineStr">
        <is>
          <t>Rent</t>
        </is>
      </c>
      <c r="C978" s="14">
        <f>SUMIFS(classified!M:M,classified!N:N,tbl_budget[[#This Row],[Classification]],classified!F:F,tbl_budget[[#This Row],[YearMonth]])</f>
        <v/>
      </c>
      <c r="D978" s="14" t="n">
        <v>8000</v>
      </c>
    </row>
    <row r="979" hidden="1">
      <c r="A979" t="inlineStr">
        <is>
          <t>2022-07</t>
        </is>
      </c>
      <c r="B979" t="inlineStr">
        <is>
          <t>Savings</t>
        </is>
      </c>
      <c r="C979" s="14">
        <f>SUMIFS(classified!M:M,classified!N:N,tbl_budget[[#This Row],[Classification]],classified!F:F,tbl_budget[[#This Row],[YearMonth]])</f>
        <v/>
      </c>
      <c r="D979" s="14" t="n">
        <v>0</v>
      </c>
    </row>
    <row r="980" hidden="1">
      <c r="A980" t="inlineStr">
        <is>
          <t>2022-07</t>
        </is>
      </c>
      <c r="B980" t="inlineStr">
        <is>
          <t>Tax</t>
        </is>
      </c>
      <c r="C980" s="14">
        <f>SUMIFS(classified!M:M,classified!N:N,tbl_budget[[#This Row],[Classification]],classified!F:F,tbl_budget[[#This Row],[YearMonth]])</f>
        <v/>
      </c>
      <c r="D980" s="14" t="n">
        <v>0</v>
      </c>
    </row>
    <row r="981" hidden="1">
      <c r="A981" t="inlineStr">
        <is>
          <t>2022-07</t>
        </is>
      </c>
      <c r="B981" t="inlineStr">
        <is>
          <t>Transfer</t>
        </is>
      </c>
      <c r="C981" s="14">
        <f>SUMIFS(classified!M:M,classified!N:N,tbl_budget[[#This Row],[Classification]],classified!F:F,tbl_budget[[#This Row],[YearMonth]])</f>
        <v/>
      </c>
      <c r="D981" s="14" t="n">
        <v>0</v>
      </c>
    </row>
    <row r="982" hidden="1">
      <c r="A982" t="inlineStr">
        <is>
          <t>2022-07</t>
        </is>
      </c>
      <c r="B982" t="inlineStr">
        <is>
          <t>Travel</t>
        </is>
      </c>
      <c r="C982" s="14">
        <f>SUMIFS(classified!M:M,classified!N:N,tbl_budget[[#This Row],[Classification]],classified!F:F,tbl_budget[[#This Row],[YearMonth]])</f>
        <v/>
      </c>
      <c r="D982" s="14" t="n">
        <v>0</v>
      </c>
    </row>
    <row r="983" hidden="1">
      <c r="A983" t="inlineStr">
        <is>
          <t>2022-07</t>
        </is>
      </c>
      <c r="B983" t="inlineStr">
        <is>
          <t>Trips</t>
        </is>
      </c>
      <c r="C983" s="14">
        <f>SUMIFS(classified!M:M,classified!N:N,tbl_budget[[#This Row],[Classification]],classified!F:F,tbl_budget[[#This Row],[YearMonth]])</f>
        <v/>
      </c>
      <c r="D983" s="14" t="n">
        <v>0</v>
      </c>
    </row>
    <row r="984" hidden="1">
      <c r="A984" t="inlineStr">
        <is>
          <t>2022-08</t>
        </is>
      </c>
      <c r="B984" t="inlineStr">
        <is>
          <t>Banking</t>
        </is>
      </c>
      <c r="C984" s="14">
        <f>SUMIFS(classified!M:M,classified!N:N,tbl_budget[[#This Row],[Classification]],classified!F:F,tbl_budget[[#This Row],[YearMonth]])</f>
        <v/>
      </c>
      <c r="D984" s="14" t="n">
        <v>250</v>
      </c>
    </row>
    <row r="985" hidden="1">
      <c r="A985" t="inlineStr">
        <is>
          <t>2022-08</t>
        </is>
      </c>
      <c r="B985" t="inlineStr">
        <is>
          <t>Breakdown</t>
        </is>
      </c>
      <c r="C985" s="14">
        <f>SUMIFS(classified!M:M,classified!N:N,tbl_budget[[#This Row],[Classification]],classified!F:F,tbl_budget[[#This Row],[YearMonth]])</f>
        <v/>
      </c>
      <c r="D985" s="14" t="n">
        <v>0</v>
      </c>
    </row>
    <row r="986" hidden="1">
      <c r="A986" t="inlineStr">
        <is>
          <t>2022-08</t>
        </is>
      </c>
      <c r="B986" t="inlineStr">
        <is>
          <t>Car</t>
        </is>
      </c>
      <c r="C986" s="14">
        <f>SUMIFS(classified!M:M,classified!N:N,tbl_budget[[#This Row],[Classification]],classified!F:F,tbl_budget[[#This Row],[YearMonth]])</f>
        <v/>
      </c>
      <c r="D986" s="14" t="n">
        <v>0</v>
      </c>
    </row>
    <row r="987" hidden="1">
      <c r="A987" t="inlineStr">
        <is>
          <t>2022-08</t>
        </is>
      </c>
      <c r="B987" t="inlineStr">
        <is>
          <t>Cosmetics</t>
        </is>
      </c>
      <c r="C987" s="14">
        <f>SUMIFS(classified!M:M,classified!N:N,tbl_budget[[#This Row],[Classification]],classified!F:F,tbl_budget[[#This Row],[YearMonth]])</f>
        <v/>
      </c>
      <c r="D987" s="14" t="n">
        <v>0</v>
      </c>
    </row>
    <row r="988" hidden="1">
      <c r="A988" t="inlineStr">
        <is>
          <t>2022-08</t>
        </is>
      </c>
      <c r="B988" t="inlineStr">
        <is>
          <t>Eating out</t>
        </is>
      </c>
      <c r="C988" s="14">
        <f>SUMIFS(classified!M:M,classified!N:N,tbl_budget[[#This Row],[Classification]],classified!F:F,tbl_budget[[#This Row],[YearMonth]])</f>
        <v/>
      </c>
      <c r="D988" s="14" t="n">
        <v>0</v>
      </c>
    </row>
    <row r="989" hidden="1">
      <c r="A989" t="inlineStr">
        <is>
          <t>2022-08</t>
        </is>
      </c>
      <c r="B989" t="inlineStr">
        <is>
          <t>Electricity</t>
        </is>
      </c>
      <c r="C989" s="14">
        <f>SUMIFS(classified!M:M,classified!N:N,tbl_budget[[#This Row],[Classification]],classified!F:F,tbl_budget[[#This Row],[YearMonth]])</f>
        <v/>
      </c>
      <c r="D989" s="14" t="n">
        <v>0</v>
      </c>
    </row>
    <row r="990" hidden="1">
      <c r="A990" t="inlineStr">
        <is>
          <t>2022-08</t>
        </is>
      </c>
      <c r="B990" t="inlineStr">
        <is>
          <t>Entertainment</t>
        </is>
      </c>
      <c r="C990" s="14">
        <f>SUMIFS(classified!M:M,classified!N:N,tbl_budget[[#This Row],[Classification]],classified!F:F,tbl_budget[[#This Row],[YearMonth]])</f>
        <v/>
      </c>
      <c r="D990" s="14" t="n">
        <v>0</v>
      </c>
    </row>
    <row r="991" hidden="1">
      <c r="A991" t="inlineStr">
        <is>
          <t>2022-08</t>
        </is>
      </c>
      <c r="B991" t="inlineStr">
        <is>
          <t>Fashion</t>
        </is>
      </c>
      <c r="C991" s="14">
        <f>SUMIFS(classified!M:M,classified!N:N,tbl_budget[[#This Row],[Classification]],classified!F:F,tbl_budget[[#This Row],[YearMonth]])</f>
        <v/>
      </c>
      <c r="D991" s="14" t="n">
        <v>0</v>
      </c>
    </row>
    <row r="992" hidden="1">
      <c r="A992" t="inlineStr">
        <is>
          <t>2022-08</t>
        </is>
      </c>
      <c r="B992" t="inlineStr">
        <is>
          <t>Fitness</t>
        </is>
      </c>
      <c r="C992" s="14">
        <f>SUMIFS(classified!M:M,classified!N:N,tbl_budget[[#This Row],[Classification]],classified!F:F,tbl_budget[[#This Row],[YearMonth]])</f>
        <v/>
      </c>
      <c r="D992" s="14" t="n">
        <v>0</v>
      </c>
    </row>
    <row r="993" hidden="1">
      <c r="A993" t="inlineStr">
        <is>
          <t>2022-08</t>
        </is>
      </c>
      <c r="B993" t="inlineStr">
        <is>
          <t>Gifts</t>
        </is>
      </c>
      <c r="C993" s="14">
        <f>SUMIFS(classified!M:M,classified!N:N,tbl_budget[[#This Row],[Classification]],classified!F:F,tbl_budget[[#This Row],[YearMonth]])</f>
        <v/>
      </c>
      <c r="D993" s="14" t="n">
        <v>0</v>
      </c>
    </row>
    <row r="994" hidden="1">
      <c r="A994" t="inlineStr">
        <is>
          <t>2022-08</t>
        </is>
      </c>
      <c r="B994" t="inlineStr">
        <is>
          <t>Groceries</t>
        </is>
      </c>
      <c r="C994" s="14">
        <f>SUMIFS(classified!M:M,classified!N:N,tbl_budget[[#This Row],[Classification]],classified!F:F,tbl_budget[[#This Row],[YearMonth]])</f>
        <v/>
      </c>
      <c r="D994" s="14" t="n">
        <v>0</v>
      </c>
    </row>
    <row r="995" hidden="1">
      <c r="A995" t="inlineStr">
        <is>
          <t>2022-08</t>
        </is>
      </c>
      <c r="B995" t="inlineStr">
        <is>
          <t>Hobbies</t>
        </is>
      </c>
      <c r="C995" s="14">
        <f>SUMIFS(classified!M:M,classified!N:N,tbl_budget[[#This Row],[Classification]],classified!F:F,tbl_budget[[#This Row],[YearMonth]])</f>
        <v/>
      </c>
      <c r="D995" s="14" t="n">
        <v>0</v>
      </c>
    </row>
    <row r="996" hidden="1">
      <c r="A996" t="inlineStr">
        <is>
          <t>2022-08</t>
        </is>
      </c>
      <c r="B996" t="inlineStr">
        <is>
          <t>Home</t>
        </is>
      </c>
      <c r="C996" s="14">
        <f>SUMIFS(classified!M:M,classified!N:N,tbl_budget[[#This Row],[Classification]],classified!F:F,tbl_budget[[#This Row],[YearMonth]])</f>
        <v/>
      </c>
      <c r="D996" s="14" t="n">
        <v>0</v>
      </c>
    </row>
    <row r="997" hidden="1">
      <c r="A997" t="inlineStr">
        <is>
          <t>2022-08</t>
        </is>
      </c>
      <c r="B997" t="inlineStr">
        <is>
          <t>Income</t>
        </is>
      </c>
      <c r="C997" s="14">
        <f>SUMIFS(classified!M:M,classified!N:N,tbl_budget[[#This Row],[Classification]],classified!F:F,tbl_budget[[#This Row],[YearMonth]])</f>
        <v/>
      </c>
      <c r="D997" s="14" t="n">
        <v>0</v>
      </c>
    </row>
    <row r="998" hidden="1">
      <c r="A998" t="inlineStr">
        <is>
          <t>2022-08</t>
        </is>
      </c>
      <c r="B998" t="inlineStr">
        <is>
          <t>Insurance</t>
        </is>
      </c>
      <c r="C998" s="14">
        <f>SUMIFS(classified!M:M,classified!N:N,tbl_budget[[#This Row],[Classification]],classified!F:F,tbl_budget[[#This Row],[YearMonth]])</f>
        <v/>
      </c>
      <c r="D998" s="14" t="n">
        <v>0</v>
      </c>
    </row>
    <row r="999" hidden="1">
      <c r="A999" t="inlineStr">
        <is>
          <t>2022-08</t>
        </is>
      </c>
      <c r="B999" t="inlineStr">
        <is>
          <t>Interest</t>
        </is>
      </c>
      <c r="C999" s="14">
        <f>SUMIFS(classified!M:M,classified!N:N,tbl_budget[[#This Row],[Classification]],classified!F:F,tbl_budget[[#This Row],[YearMonth]])</f>
        <v/>
      </c>
      <c r="D999" s="14" t="n">
        <v>0</v>
      </c>
    </row>
    <row r="1000" hidden="1">
      <c r="A1000" t="inlineStr">
        <is>
          <t>2022-08</t>
        </is>
      </c>
      <c r="B1000" t="inlineStr">
        <is>
          <t>Internet</t>
        </is>
      </c>
      <c r="C1000" s="14">
        <f>SUMIFS(classified!M:M,classified!N:N,tbl_budget[[#This Row],[Classification]],classified!F:F,tbl_budget[[#This Row],[YearMonth]])</f>
        <v/>
      </c>
      <c r="D1000" s="14" t="n">
        <v>0</v>
      </c>
    </row>
    <row r="1001" hidden="1">
      <c r="A1001" t="inlineStr">
        <is>
          <t>2022-08</t>
        </is>
      </c>
      <c r="B1001" t="inlineStr">
        <is>
          <t>Investing</t>
        </is>
      </c>
      <c r="C1001" s="14">
        <f>SUMIFS(classified!M:M,classified!N:N,tbl_budget[[#This Row],[Classification]],classified!F:F,tbl_budget[[#This Row],[YearMonth]])</f>
        <v/>
      </c>
      <c r="D1001" s="14" t="n">
        <v>0</v>
      </c>
    </row>
    <row r="1002" hidden="1">
      <c r="A1002" t="inlineStr">
        <is>
          <t>2022-08</t>
        </is>
      </c>
      <c r="B1002" t="inlineStr">
        <is>
          <t>Kirst-surance</t>
        </is>
      </c>
      <c r="C1002" s="14">
        <f>SUMIFS(classified!M:M,classified!N:N,tbl_budget[[#This Row],[Classification]],classified!F:F,tbl_budget[[#This Row],[YearMonth]])</f>
        <v/>
      </c>
      <c r="D1002" s="14" t="n">
        <v>0</v>
      </c>
    </row>
    <row r="1003" hidden="1">
      <c r="A1003" t="inlineStr">
        <is>
          <t>2022-08</t>
        </is>
      </c>
      <c r="B1003" t="inlineStr">
        <is>
          <t>Medical</t>
        </is>
      </c>
      <c r="C1003" s="14">
        <f>SUMIFS(classified!M:M,classified!N:N,tbl_budget[[#This Row],[Classification]],classified!F:F,tbl_budget[[#This Row],[YearMonth]])</f>
        <v/>
      </c>
      <c r="D1003" s="14" t="n">
        <v>0</v>
      </c>
    </row>
    <row r="1004" hidden="1">
      <c r="A1004" t="inlineStr">
        <is>
          <t>2022-08</t>
        </is>
      </c>
      <c r="B1004" t="inlineStr">
        <is>
          <t>Miles</t>
        </is>
      </c>
      <c r="C1004" s="14">
        <f>SUMIFS(classified!M:M,classified!N:N,tbl_budget[[#This Row],[Classification]],classified!F:F,tbl_budget[[#This Row],[YearMonth]])</f>
        <v/>
      </c>
      <c r="D1004" s="14" t="n">
        <v>0</v>
      </c>
    </row>
    <row r="1005" hidden="1">
      <c r="A1005" t="inlineStr">
        <is>
          <t>2022-08</t>
        </is>
      </c>
      <c r="B1005" t="inlineStr">
        <is>
          <t>Phone</t>
        </is>
      </c>
      <c r="C1005" s="14">
        <f>SUMIFS(classified!M:M,classified!N:N,tbl_budget[[#This Row],[Classification]],classified!F:F,tbl_budget[[#This Row],[YearMonth]])</f>
        <v/>
      </c>
      <c r="D1005" s="14" t="n">
        <v>0</v>
      </c>
    </row>
    <row r="1006" hidden="1">
      <c r="A1006" t="inlineStr">
        <is>
          <t>2022-08</t>
        </is>
      </c>
      <c r="B1006" t="inlineStr">
        <is>
          <t>Rent</t>
        </is>
      </c>
      <c r="C1006" s="14">
        <f>SUMIFS(classified!M:M,classified!N:N,tbl_budget[[#This Row],[Classification]],classified!F:F,tbl_budget[[#This Row],[YearMonth]])</f>
        <v/>
      </c>
      <c r="D1006" s="14" t="n">
        <v>8000</v>
      </c>
    </row>
    <row r="1007" hidden="1">
      <c r="A1007" t="inlineStr">
        <is>
          <t>2022-08</t>
        </is>
      </c>
      <c r="B1007" t="inlineStr">
        <is>
          <t>Savings</t>
        </is>
      </c>
      <c r="C1007" s="14">
        <f>SUMIFS(classified!M:M,classified!N:N,tbl_budget[[#This Row],[Classification]],classified!F:F,tbl_budget[[#This Row],[YearMonth]])</f>
        <v/>
      </c>
      <c r="D1007" s="14" t="n">
        <v>0</v>
      </c>
    </row>
    <row r="1008" hidden="1">
      <c r="A1008" t="inlineStr">
        <is>
          <t>2022-08</t>
        </is>
      </c>
      <c r="B1008" t="inlineStr">
        <is>
          <t>Tax</t>
        </is>
      </c>
      <c r="C1008" s="14">
        <f>SUMIFS(classified!M:M,classified!N:N,tbl_budget[[#This Row],[Classification]],classified!F:F,tbl_budget[[#This Row],[YearMonth]])</f>
        <v/>
      </c>
      <c r="D1008" s="14" t="n">
        <v>0</v>
      </c>
    </row>
    <row r="1009" hidden="1">
      <c r="A1009" t="inlineStr">
        <is>
          <t>2022-08</t>
        </is>
      </c>
      <c r="B1009" t="inlineStr">
        <is>
          <t>Transfer</t>
        </is>
      </c>
      <c r="C1009" s="14">
        <f>SUMIFS(classified!M:M,classified!N:N,tbl_budget[[#This Row],[Classification]],classified!F:F,tbl_budget[[#This Row],[YearMonth]])</f>
        <v/>
      </c>
      <c r="D1009" s="14" t="n">
        <v>0</v>
      </c>
    </row>
    <row r="1010" hidden="1">
      <c r="A1010" t="inlineStr">
        <is>
          <t>2022-08</t>
        </is>
      </c>
      <c r="B1010" t="inlineStr">
        <is>
          <t>Travel</t>
        </is>
      </c>
      <c r="C1010" s="14">
        <f>SUMIFS(classified!M:M,classified!N:N,tbl_budget[[#This Row],[Classification]],classified!F:F,tbl_budget[[#This Row],[YearMonth]])</f>
        <v/>
      </c>
      <c r="D1010" s="14" t="n">
        <v>0</v>
      </c>
    </row>
    <row r="1011" hidden="1">
      <c r="A1011" t="inlineStr">
        <is>
          <t>2022-08</t>
        </is>
      </c>
      <c r="B1011" t="inlineStr">
        <is>
          <t>Trips</t>
        </is>
      </c>
      <c r="C1011" s="14">
        <f>SUMIFS(classified!M:M,classified!N:N,tbl_budget[[#This Row],[Classification]],classified!F:F,tbl_budget[[#This Row],[YearMonth]])</f>
        <v/>
      </c>
      <c r="D1011" s="14" t="n">
        <v>0</v>
      </c>
    </row>
    <row r="1012" hidden="1">
      <c r="A1012" t="inlineStr">
        <is>
          <t>2022-09</t>
        </is>
      </c>
      <c r="B1012" t="inlineStr">
        <is>
          <t>Banking</t>
        </is>
      </c>
      <c r="C1012" s="14">
        <f>SUMIFS(classified!M:M,classified!N:N,tbl_budget[[#This Row],[Classification]],classified!F:F,tbl_budget[[#This Row],[YearMonth]])</f>
        <v/>
      </c>
      <c r="D1012" s="14" t="n">
        <v>250</v>
      </c>
    </row>
    <row r="1013" hidden="1">
      <c r="A1013" t="inlineStr">
        <is>
          <t>2022-09</t>
        </is>
      </c>
      <c r="B1013" t="inlineStr">
        <is>
          <t>Breakdown</t>
        </is>
      </c>
      <c r="C1013" s="14">
        <f>SUMIFS(classified!M:M,classified!N:N,tbl_budget[[#This Row],[Classification]],classified!F:F,tbl_budget[[#This Row],[YearMonth]])</f>
        <v/>
      </c>
      <c r="D1013" s="14" t="n">
        <v>0</v>
      </c>
    </row>
    <row r="1014" hidden="1">
      <c r="A1014" t="inlineStr">
        <is>
          <t>2022-09</t>
        </is>
      </c>
      <c r="B1014" t="inlineStr">
        <is>
          <t>Car</t>
        </is>
      </c>
      <c r="C1014" s="14">
        <f>SUMIFS(classified!M:M,classified!N:N,tbl_budget[[#This Row],[Classification]],classified!F:F,tbl_budget[[#This Row],[YearMonth]])</f>
        <v/>
      </c>
      <c r="D1014" s="14" t="n">
        <v>0</v>
      </c>
    </row>
    <row r="1015" hidden="1">
      <c r="A1015" t="inlineStr">
        <is>
          <t>2022-09</t>
        </is>
      </c>
      <c r="B1015" t="inlineStr">
        <is>
          <t>Cosmetics</t>
        </is>
      </c>
      <c r="C1015" s="14">
        <f>SUMIFS(classified!M:M,classified!N:N,tbl_budget[[#This Row],[Classification]],classified!F:F,tbl_budget[[#This Row],[YearMonth]])</f>
        <v/>
      </c>
      <c r="D1015" s="14" t="n">
        <v>0</v>
      </c>
    </row>
    <row r="1016" hidden="1">
      <c r="A1016" s="4" t="inlineStr">
        <is>
          <t>2022-09</t>
        </is>
      </c>
      <c r="B1016" t="inlineStr">
        <is>
          <t>Eating out</t>
        </is>
      </c>
      <c r="C1016" s="14">
        <f>SUMIFS(classified!M:M,classified!N:N,tbl_budget[[#This Row],[Classification]],classified!F:F,tbl_budget[[#This Row],[YearMonth]])</f>
        <v/>
      </c>
      <c r="D1016" s="14" t="n">
        <v>0</v>
      </c>
    </row>
    <row r="1017" hidden="1">
      <c r="A1017" t="inlineStr">
        <is>
          <t>2022-09</t>
        </is>
      </c>
      <c r="B1017" t="inlineStr">
        <is>
          <t>Electricity</t>
        </is>
      </c>
      <c r="C1017" s="14">
        <f>SUMIFS(classified!M:M,classified!N:N,tbl_budget[[#This Row],[Classification]],classified!F:F,tbl_budget[[#This Row],[YearMonth]])</f>
        <v/>
      </c>
      <c r="D1017" s="14" t="n">
        <v>0</v>
      </c>
    </row>
    <row r="1018" hidden="1">
      <c r="A1018" t="inlineStr">
        <is>
          <t>2022-09</t>
        </is>
      </c>
      <c r="B1018" t="inlineStr">
        <is>
          <t>Entertainment</t>
        </is>
      </c>
      <c r="C1018" s="14">
        <f>SUMIFS(classified!M:M,classified!N:N,tbl_budget[[#This Row],[Classification]],classified!F:F,tbl_budget[[#This Row],[YearMonth]])</f>
        <v/>
      </c>
      <c r="D1018" s="14" t="n">
        <v>0</v>
      </c>
    </row>
    <row r="1019" hidden="1">
      <c r="A1019" t="inlineStr">
        <is>
          <t>2022-09</t>
        </is>
      </c>
      <c r="B1019" t="inlineStr">
        <is>
          <t>Fashion</t>
        </is>
      </c>
      <c r="C1019" s="14">
        <f>SUMIFS(classified!M:M,classified!N:N,tbl_budget[[#This Row],[Classification]],classified!F:F,tbl_budget[[#This Row],[YearMonth]])</f>
        <v/>
      </c>
      <c r="D1019" s="14" t="n">
        <v>0</v>
      </c>
    </row>
    <row r="1020" hidden="1">
      <c r="A1020" t="inlineStr">
        <is>
          <t>2022-09</t>
        </is>
      </c>
      <c r="B1020" t="inlineStr">
        <is>
          <t>Fitness</t>
        </is>
      </c>
      <c r="C1020" s="14">
        <f>SUMIFS(classified!M:M,classified!N:N,tbl_budget[[#This Row],[Classification]],classified!F:F,tbl_budget[[#This Row],[YearMonth]])</f>
        <v/>
      </c>
      <c r="D1020" s="14" t="n">
        <v>0</v>
      </c>
    </row>
    <row r="1021" hidden="1">
      <c r="A1021" t="inlineStr">
        <is>
          <t>2022-09</t>
        </is>
      </c>
      <c r="B1021" t="inlineStr">
        <is>
          <t>Gifts</t>
        </is>
      </c>
      <c r="C1021" s="14">
        <f>SUMIFS(classified!M:M,classified!N:N,tbl_budget[[#This Row],[Classification]],classified!F:F,tbl_budget[[#This Row],[YearMonth]])</f>
        <v/>
      </c>
      <c r="D1021" s="14" t="n">
        <v>0</v>
      </c>
    </row>
    <row r="1022" hidden="1">
      <c r="A1022" t="inlineStr">
        <is>
          <t>2022-09</t>
        </is>
      </c>
      <c r="B1022" t="inlineStr">
        <is>
          <t>Groceries</t>
        </is>
      </c>
      <c r="C1022" s="14">
        <f>SUMIFS(classified!M:M,classified!N:N,tbl_budget[[#This Row],[Classification]],classified!F:F,tbl_budget[[#This Row],[YearMonth]])</f>
        <v/>
      </c>
      <c r="D1022" s="14" t="n">
        <v>0</v>
      </c>
    </row>
    <row r="1023" hidden="1">
      <c r="A1023" t="inlineStr">
        <is>
          <t>2022-09</t>
        </is>
      </c>
      <c r="B1023" t="inlineStr">
        <is>
          <t>Hobbies</t>
        </is>
      </c>
      <c r="C1023" s="14">
        <f>SUMIFS(classified!M:M,classified!N:N,tbl_budget[[#This Row],[Classification]],classified!F:F,tbl_budget[[#This Row],[YearMonth]])</f>
        <v/>
      </c>
      <c r="D1023" s="14" t="n">
        <v>0</v>
      </c>
    </row>
    <row r="1024" hidden="1">
      <c r="A1024" t="inlineStr">
        <is>
          <t>2022-09</t>
        </is>
      </c>
      <c r="B1024" t="inlineStr">
        <is>
          <t>Home</t>
        </is>
      </c>
      <c r="C1024" s="14">
        <f>SUMIFS(classified!M:M,classified!N:N,tbl_budget[[#This Row],[Classification]],classified!F:F,tbl_budget[[#This Row],[YearMonth]])</f>
        <v/>
      </c>
      <c r="D1024" s="14" t="n">
        <v>0</v>
      </c>
    </row>
    <row r="1025" hidden="1">
      <c r="A1025" t="inlineStr">
        <is>
          <t>2022-09</t>
        </is>
      </c>
      <c r="B1025" t="inlineStr">
        <is>
          <t>Income</t>
        </is>
      </c>
      <c r="C1025" s="14">
        <f>SUMIFS(classified!M:M,classified!N:N,tbl_budget[[#This Row],[Classification]],classified!F:F,tbl_budget[[#This Row],[YearMonth]])</f>
        <v/>
      </c>
      <c r="D1025" s="14" t="n">
        <v>0</v>
      </c>
    </row>
    <row r="1026" hidden="1">
      <c r="A1026" t="inlineStr">
        <is>
          <t>2022-09</t>
        </is>
      </c>
      <c r="B1026" t="inlineStr">
        <is>
          <t>Insurance</t>
        </is>
      </c>
      <c r="C1026" s="14">
        <f>SUMIFS(classified!M:M,classified!N:N,tbl_budget[[#This Row],[Classification]],classified!F:F,tbl_budget[[#This Row],[YearMonth]])</f>
        <v/>
      </c>
      <c r="D1026" s="14" t="n">
        <v>0</v>
      </c>
    </row>
    <row r="1027" hidden="1">
      <c r="A1027" t="inlineStr">
        <is>
          <t>2022-09</t>
        </is>
      </c>
      <c r="B1027" t="inlineStr">
        <is>
          <t>Interest</t>
        </is>
      </c>
      <c r="C1027" s="14">
        <f>SUMIFS(classified!M:M,classified!N:N,tbl_budget[[#This Row],[Classification]],classified!F:F,tbl_budget[[#This Row],[YearMonth]])</f>
        <v/>
      </c>
      <c r="D1027" s="14" t="n">
        <v>0</v>
      </c>
    </row>
    <row r="1028" hidden="1">
      <c r="A1028" t="inlineStr">
        <is>
          <t>2022-09</t>
        </is>
      </c>
      <c r="B1028" t="inlineStr">
        <is>
          <t>Internet</t>
        </is>
      </c>
      <c r="C1028" s="14">
        <f>SUMIFS(classified!M:M,classified!N:N,tbl_budget[[#This Row],[Classification]],classified!F:F,tbl_budget[[#This Row],[YearMonth]])</f>
        <v/>
      </c>
      <c r="D1028" s="14" t="n">
        <v>0</v>
      </c>
    </row>
    <row r="1029" hidden="1">
      <c r="A1029" t="inlineStr">
        <is>
          <t>2022-09</t>
        </is>
      </c>
      <c r="B1029" t="inlineStr">
        <is>
          <t>Investing</t>
        </is>
      </c>
      <c r="C1029" s="14">
        <f>SUMIFS(classified!M:M,classified!N:N,tbl_budget[[#This Row],[Classification]],classified!F:F,tbl_budget[[#This Row],[YearMonth]])</f>
        <v/>
      </c>
      <c r="D1029" s="14" t="n">
        <v>0</v>
      </c>
    </row>
    <row r="1030" hidden="1">
      <c r="A1030" t="inlineStr">
        <is>
          <t>2022-09</t>
        </is>
      </c>
      <c r="B1030" t="inlineStr">
        <is>
          <t>Kirst-surance</t>
        </is>
      </c>
      <c r="C1030" s="14">
        <f>SUMIFS(classified!M:M,classified!N:N,tbl_budget[[#This Row],[Classification]],classified!F:F,tbl_budget[[#This Row],[YearMonth]])</f>
        <v/>
      </c>
      <c r="D1030" s="14" t="n">
        <v>0</v>
      </c>
    </row>
    <row r="1031" hidden="1">
      <c r="A1031" t="inlineStr">
        <is>
          <t>2022-09</t>
        </is>
      </c>
      <c r="B1031" t="inlineStr">
        <is>
          <t>Medical</t>
        </is>
      </c>
      <c r="C1031" s="14">
        <f>SUMIFS(classified!M:M,classified!N:N,tbl_budget[[#This Row],[Classification]],classified!F:F,tbl_budget[[#This Row],[YearMonth]])</f>
        <v/>
      </c>
      <c r="D1031" s="14" t="n">
        <v>0</v>
      </c>
    </row>
    <row r="1032" hidden="1">
      <c r="A1032" t="inlineStr">
        <is>
          <t>2022-09</t>
        </is>
      </c>
      <c r="B1032" t="inlineStr">
        <is>
          <t>Miles</t>
        </is>
      </c>
      <c r="C1032" s="14">
        <f>SUMIFS(classified!M:M,classified!N:N,tbl_budget[[#This Row],[Classification]],classified!F:F,tbl_budget[[#This Row],[YearMonth]])</f>
        <v/>
      </c>
      <c r="D1032" s="14" t="n">
        <v>0</v>
      </c>
    </row>
    <row r="1033" hidden="1">
      <c r="A1033" t="inlineStr">
        <is>
          <t>2022-09</t>
        </is>
      </c>
      <c r="B1033" t="inlineStr">
        <is>
          <t>Phone</t>
        </is>
      </c>
      <c r="C1033" s="14">
        <f>SUMIFS(classified!M:M,classified!N:N,tbl_budget[[#This Row],[Classification]],classified!F:F,tbl_budget[[#This Row],[YearMonth]])</f>
        <v/>
      </c>
      <c r="D1033" s="14" t="n">
        <v>0</v>
      </c>
    </row>
    <row r="1034" hidden="1">
      <c r="A1034" t="inlineStr">
        <is>
          <t>2022-09</t>
        </is>
      </c>
      <c r="B1034" t="inlineStr">
        <is>
          <t>Rent</t>
        </is>
      </c>
      <c r="C1034" s="14">
        <f>SUMIFS(classified!M:M,classified!N:N,tbl_budget[[#This Row],[Classification]],classified!F:F,tbl_budget[[#This Row],[YearMonth]])</f>
        <v/>
      </c>
      <c r="D1034" s="14" t="n">
        <v>8000</v>
      </c>
    </row>
    <row r="1035" hidden="1">
      <c r="A1035" t="inlineStr">
        <is>
          <t>2022-09</t>
        </is>
      </c>
      <c r="B1035" t="inlineStr">
        <is>
          <t>Savings</t>
        </is>
      </c>
      <c r="C1035" s="14">
        <f>SUMIFS(classified!M:M,classified!N:N,tbl_budget[[#This Row],[Classification]],classified!F:F,tbl_budget[[#This Row],[YearMonth]])</f>
        <v/>
      </c>
      <c r="D1035" s="14" t="n">
        <v>0</v>
      </c>
    </row>
    <row r="1036" hidden="1">
      <c r="A1036" t="inlineStr">
        <is>
          <t>2022-09</t>
        </is>
      </c>
      <c r="B1036" t="inlineStr">
        <is>
          <t>Tax</t>
        </is>
      </c>
      <c r="C1036" s="14">
        <f>SUMIFS(classified!M:M,classified!N:N,tbl_budget[[#This Row],[Classification]],classified!F:F,tbl_budget[[#This Row],[YearMonth]])</f>
        <v/>
      </c>
      <c r="D1036" s="14" t="n">
        <v>0</v>
      </c>
    </row>
    <row r="1037" hidden="1">
      <c r="A1037" t="inlineStr">
        <is>
          <t>2022-09</t>
        </is>
      </c>
      <c r="B1037" t="inlineStr">
        <is>
          <t>Transfer</t>
        </is>
      </c>
      <c r="C1037" s="14">
        <f>SUMIFS(classified!M:M,classified!N:N,tbl_budget[[#This Row],[Classification]],classified!F:F,tbl_budget[[#This Row],[YearMonth]])</f>
        <v/>
      </c>
      <c r="D1037" s="14" t="n">
        <v>0</v>
      </c>
    </row>
    <row r="1038" hidden="1">
      <c r="A1038" t="inlineStr">
        <is>
          <t>2022-09</t>
        </is>
      </c>
      <c r="B1038" t="inlineStr">
        <is>
          <t>Travel</t>
        </is>
      </c>
      <c r="C1038" s="14">
        <f>SUMIFS(classified!M:M,classified!N:N,tbl_budget[[#This Row],[Classification]],classified!F:F,tbl_budget[[#This Row],[YearMonth]])</f>
        <v/>
      </c>
      <c r="D1038" s="14" t="n">
        <v>0</v>
      </c>
    </row>
    <row r="1039" hidden="1">
      <c r="A1039" t="inlineStr">
        <is>
          <t>2022-09</t>
        </is>
      </c>
      <c r="B1039" t="inlineStr">
        <is>
          <t>Trips</t>
        </is>
      </c>
      <c r="C1039" s="14">
        <f>SUMIFS(classified!M:M,classified!N:N,tbl_budget[[#This Row],[Classification]],classified!F:F,tbl_budget[[#This Row],[YearMonth]])</f>
        <v/>
      </c>
      <c r="D1039" s="14" t="n">
        <v>0</v>
      </c>
    </row>
    <row r="1040" hidden="1">
      <c r="A1040" t="inlineStr">
        <is>
          <t>2022-10</t>
        </is>
      </c>
      <c r="B1040" t="inlineStr">
        <is>
          <t>Banking</t>
        </is>
      </c>
      <c r="C1040" s="14">
        <f>SUMIFS(classified!M:M,classified!N:N,tbl_budget[[#This Row],[Classification]],classified!F:F,tbl_budget[[#This Row],[YearMonth]])</f>
        <v/>
      </c>
      <c r="D1040" s="14" t="n">
        <v>250</v>
      </c>
    </row>
    <row r="1041" hidden="1">
      <c r="A1041" t="inlineStr">
        <is>
          <t>2022-10</t>
        </is>
      </c>
      <c r="B1041" t="inlineStr">
        <is>
          <t>Breakdown</t>
        </is>
      </c>
      <c r="C1041" s="14">
        <f>SUMIFS(classified!M:M,classified!N:N,tbl_budget[[#This Row],[Classification]],classified!F:F,tbl_budget[[#This Row],[YearMonth]])</f>
        <v/>
      </c>
      <c r="D1041" s="14" t="n">
        <v>0</v>
      </c>
    </row>
    <row r="1042" hidden="1">
      <c r="A1042" t="inlineStr">
        <is>
          <t>2022-10</t>
        </is>
      </c>
      <c r="B1042" t="inlineStr">
        <is>
          <t>Car</t>
        </is>
      </c>
      <c r="C1042" s="14">
        <f>SUMIFS(classified!M:M,classified!N:N,tbl_budget[[#This Row],[Classification]],classified!F:F,tbl_budget[[#This Row],[YearMonth]])</f>
        <v/>
      </c>
      <c r="D1042" s="14" t="n">
        <v>0</v>
      </c>
    </row>
    <row r="1043" hidden="1">
      <c r="A1043" t="inlineStr">
        <is>
          <t>2022-10</t>
        </is>
      </c>
      <c r="B1043" t="inlineStr">
        <is>
          <t>Cosmetics</t>
        </is>
      </c>
      <c r="C1043" s="14">
        <f>SUMIFS(classified!M:M,classified!N:N,tbl_budget[[#This Row],[Classification]],classified!F:F,tbl_budget[[#This Row],[YearMonth]])</f>
        <v/>
      </c>
      <c r="D1043" s="14" t="n">
        <v>0</v>
      </c>
    </row>
    <row r="1044" hidden="1">
      <c r="A1044" t="inlineStr">
        <is>
          <t>2022-10</t>
        </is>
      </c>
      <c r="B1044" t="inlineStr">
        <is>
          <t>Eating out</t>
        </is>
      </c>
      <c r="C1044" s="14">
        <f>SUMIFS(classified!M:M,classified!N:N,tbl_budget[[#This Row],[Classification]],classified!F:F,tbl_budget[[#This Row],[YearMonth]])</f>
        <v/>
      </c>
      <c r="D1044" s="14" t="n">
        <v>0</v>
      </c>
    </row>
    <row r="1045" hidden="1">
      <c r="A1045" t="inlineStr">
        <is>
          <t>2022-10</t>
        </is>
      </c>
      <c r="B1045" t="inlineStr">
        <is>
          <t>Electricity</t>
        </is>
      </c>
      <c r="C1045" s="14">
        <f>SUMIFS(classified!M:M,classified!N:N,tbl_budget[[#This Row],[Classification]],classified!F:F,tbl_budget[[#This Row],[YearMonth]])</f>
        <v/>
      </c>
      <c r="D1045" s="14" t="n">
        <v>0</v>
      </c>
    </row>
    <row r="1046" hidden="1">
      <c r="A1046" t="inlineStr">
        <is>
          <t>2022-10</t>
        </is>
      </c>
      <c r="B1046" t="inlineStr">
        <is>
          <t>Entertainment</t>
        </is>
      </c>
      <c r="C1046" s="14">
        <f>SUMIFS(classified!M:M,classified!N:N,tbl_budget[[#This Row],[Classification]],classified!F:F,tbl_budget[[#This Row],[YearMonth]])</f>
        <v/>
      </c>
      <c r="D1046" s="14" t="n">
        <v>0</v>
      </c>
    </row>
    <row r="1047" hidden="1">
      <c r="A1047" t="inlineStr">
        <is>
          <t>2022-10</t>
        </is>
      </c>
      <c r="B1047" t="inlineStr">
        <is>
          <t>Fashion</t>
        </is>
      </c>
      <c r="C1047" s="14">
        <f>SUMIFS(classified!M:M,classified!N:N,tbl_budget[[#This Row],[Classification]],classified!F:F,tbl_budget[[#This Row],[YearMonth]])</f>
        <v/>
      </c>
      <c r="D1047" s="14" t="n">
        <v>0</v>
      </c>
    </row>
    <row r="1048" hidden="1">
      <c r="A1048" t="inlineStr">
        <is>
          <t>2022-10</t>
        </is>
      </c>
      <c r="B1048" t="inlineStr">
        <is>
          <t>Fitness</t>
        </is>
      </c>
      <c r="C1048" s="14">
        <f>SUMIFS(classified!M:M,classified!N:N,tbl_budget[[#This Row],[Classification]],classified!F:F,tbl_budget[[#This Row],[YearMonth]])</f>
        <v/>
      </c>
      <c r="D1048" s="14" t="n">
        <v>0</v>
      </c>
    </row>
    <row r="1049" hidden="1">
      <c r="A1049" t="inlineStr">
        <is>
          <t>2022-10</t>
        </is>
      </c>
      <c r="B1049" t="inlineStr">
        <is>
          <t>Gifts</t>
        </is>
      </c>
      <c r="C1049" s="14">
        <f>SUMIFS(classified!M:M,classified!N:N,tbl_budget[[#This Row],[Classification]],classified!F:F,tbl_budget[[#This Row],[YearMonth]])</f>
        <v/>
      </c>
      <c r="D1049" s="14" t="n">
        <v>0</v>
      </c>
    </row>
    <row r="1050" hidden="1">
      <c r="A1050" t="inlineStr">
        <is>
          <t>2022-10</t>
        </is>
      </c>
      <c r="B1050" t="inlineStr">
        <is>
          <t>Groceries</t>
        </is>
      </c>
      <c r="C1050" s="14">
        <f>SUMIFS(classified!M:M,classified!N:N,tbl_budget[[#This Row],[Classification]],classified!F:F,tbl_budget[[#This Row],[YearMonth]])</f>
        <v/>
      </c>
      <c r="D1050" s="14" t="n">
        <v>0</v>
      </c>
    </row>
    <row r="1051" hidden="1">
      <c r="A1051" t="inlineStr">
        <is>
          <t>2022-10</t>
        </is>
      </c>
      <c r="B1051" t="inlineStr">
        <is>
          <t>Hobbies</t>
        </is>
      </c>
      <c r="C1051" s="14">
        <f>SUMIFS(classified!M:M,classified!N:N,tbl_budget[[#This Row],[Classification]],classified!F:F,tbl_budget[[#This Row],[YearMonth]])</f>
        <v/>
      </c>
      <c r="D1051" s="14" t="n">
        <v>0</v>
      </c>
    </row>
    <row r="1052" hidden="1">
      <c r="A1052" t="inlineStr">
        <is>
          <t>2022-10</t>
        </is>
      </c>
      <c r="B1052" t="inlineStr">
        <is>
          <t>Home</t>
        </is>
      </c>
      <c r="C1052" s="14">
        <f>SUMIFS(classified!M:M,classified!N:N,tbl_budget[[#This Row],[Classification]],classified!F:F,tbl_budget[[#This Row],[YearMonth]])</f>
        <v/>
      </c>
      <c r="D1052" s="14" t="n">
        <v>0</v>
      </c>
    </row>
    <row r="1053" hidden="1">
      <c r="A1053" t="inlineStr">
        <is>
          <t>2022-10</t>
        </is>
      </c>
      <c r="B1053" t="inlineStr">
        <is>
          <t>Income</t>
        </is>
      </c>
      <c r="C1053" s="14">
        <f>SUMIFS(classified!M:M,classified!N:N,tbl_budget[[#This Row],[Classification]],classified!F:F,tbl_budget[[#This Row],[YearMonth]])</f>
        <v/>
      </c>
      <c r="D1053" s="14" t="n">
        <v>0</v>
      </c>
    </row>
    <row r="1054" hidden="1">
      <c r="A1054" t="inlineStr">
        <is>
          <t>2022-10</t>
        </is>
      </c>
      <c r="B1054" t="inlineStr">
        <is>
          <t>Insurance</t>
        </is>
      </c>
      <c r="C1054" s="14">
        <f>SUMIFS(classified!M:M,classified!N:N,tbl_budget[[#This Row],[Classification]],classified!F:F,tbl_budget[[#This Row],[YearMonth]])</f>
        <v/>
      </c>
      <c r="D1054" s="14" t="n">
        <v>0</v>
      </c>
    </row>
    <row r="1055" hidden="1">
      <c r="A1055" t="inlineStr">
        <is>
          <t>2022-10</t>
        </is>
      </c>
      <c r="B1055" t="inlineStr">
        <is>
          <t>Interest</t>
        </is>
      </c>
      <c r="C1055" s="14">
        <f>SUMIFS(classified!M:M,classified!N:N,tbl_budget[[#This Row],[Classification]],classified!F:F,tbl_budget[[#This Row],[YearMonth]])</f>
        <v/>
      </c>
      <c r="D1055" s="14" t="n">
        <v>0</v>
      </c>
    </row>
    <row r="1056" hidden="1">
      <c r="A1056" t="inlineStr">
        <is>
          <t>2022-10</t>
        </is>
      </c>
      <c r="B1056" t="inlineStr">
        <is>
          <t>Internet</t>
        </is>
      </c>
      <c r="C1056" s="14">
        <f>SUMIFS(classified!M:M,classified!N:N,tbl_budget[[#This Row],[Classification]],classified!F:F,tbl_budget[[#This Row],[YearMonth]])</f>
        <v/>
      </c>
      <c r="D1056" s="14" t="n">
        <v>0</v>
      </c>
    </row>
    <row r="1057" hidden="1">
      <c r="A1057" t="inlineStr">
        <is>
          <t>2022-10</t>
        </is>
      </c>
      <c r="B1057" t="inlineStr">
        <is>
          <t>Investing</t>
        </is>
      </c>
      <c r="C1057" s="14">
        <f>SUMIFS(classified!M:M,classified!N:N,tbl_budget[[#This Row],[Classification]],classified!F:F,tbl_budget[[#This Row],[YearMonth]])</f>
        <v/>
      </c>
      <c r="D1057" s="14" t="n">
        <v>0</v>
      </c>
    </row>
    <row r="1058" hidden="1">
      <c r="A1058" t="inlineStr">
        <is>
          <t>2022-10</t>
        </is>
      </c>
      <c r="B1058" t="inlineStr">
        <is>
          <t>Kirst-surance</t>
        </is>
      </c>
      <c r="C1058" s="14">
        <f>SUMIFS(classified!M:M,classified!N:N,tbl_budget[[#This Row],[Classification]],classified!F:F,tbl_budget[[#This Row],[YearMonth]])</f>
        <v/>
      </c>
      <c r="D1058" s="14" t="n">
        <v>0</v>
      </c>
    </row>
    <row r="1059" hidden="1">
      <c r="A1059" t="inlineStr">
        <is>
          <t>2022-10</t>
        </is>
      </c>
      <c r="B1059" t="inlineStr">
        <is>
          <t>Medical</t>
        </is>
      </c>
      <c r="C1059" s="14">
        <f>SUMIFS(classified!M:M,classified!N:N,tbl_budget[[#This Row],[Classification]],classified!F:F,tbl_budget[[#This Row],[YearMonth]])</f>
        <v/>
      </c>
      <c r="D1059" s="14" t="n">
        <v>0</v>
      </c>
    </row>
    <row r="1060" hidden="1">
      <c r="A1060" s="4" t="inlineStr">
        <is>
          <t>2022-10</t>
        </is>
      </c>
      <c r="B1060" t="inlineStr">
        <is>
          <t>Miles</t>
        </is>
      </c>
      <c r="C1060" s="14">
        <f>SUMIFS(classified!M:M,classified!N:N,tbl_budget[[#This Row],[Classification]],classified!F:F,tbl_budget[[#This Row],[YearMonth]])</f>
        <v/>
      </c>
      <c r="D1060" s="14" t="n">
        <v>0</v>
      </c>
    </row>
    <row r="1061" hidden="1">
      <c r="A1061" t="inlineStr">
        <is>
          <t>2022-10</t>
        </is>
      </c>
      <c r="B1061" t="inlineStr">
        <is>
          <t>Phone</t>
        </is>
      </c>
      <c r="C1061" s="14">
        <f>SUMIFS(classified!M:M,classified!N:N,tbl_budget[[#This Row],[Classification]],classified!F:F,tbl_budget[[#This Row],[YearMonth]])</f>
        <v/>
      </c>
      <c r="D1061" s="14" t="n">
        <v>0</v>
      </c>
    </row>
    <row r="1062" hidden="1">
      <c r="A1062" t="inlineStr">
        <is>
          <t>2022-10</t>
        </is>
      </c>
      <c r="B1062" t="inlineStr">
        <is>
          <t>Rent</t>
        </is>
      </c>
      <c r="C1062" s="14">
        <f>SUMIFS(classified!M:M,classified!N:N,tbl_budget[[#This Row],[Classification]],classified!F:F,tbl_budget[[#This Row],[YearMonth]])</f>
        <v/>
      </c>
      <c r="D1062" s="14" t="n">
        <v>8000</v>
      </c>
    </row>
    <row r="1063" hidden="1">
      <c r="A1063" t="inlineStr">
        <is>
          <t>2022-10</t>
        </is>
      </c>
      <c r="B1063" t="inlineStr">
        <is>
          <t>Savings</t>
        </is>
      </c>
      <c r="C1063" s="14">
        <f>SUMIFS(classified!M:M,classified!N:N,tbl_budget[[#This Row],[Classification]],classified!F:F,tbl_budget[[#This Row],[YearMonth]])</f>
        <v/>
      </c>
      <c r="D1063" s="14" t="n">
        <v>0</v>
      </c>
    </row>
    <row r="1064" hidden="1">
      <c r="A1064" t="inlineStr">
        <is>
          <t>2022-10</t>
        </is>
      </c>
      <c r="B1064" t="inlineStr">
        <is>
          <t>Tax</t>
        </is>
      </c>
      <c r="C1064" s="14">
        <f>SUMIFS(classified!M:M,classified!N:N,tbl_budget[[#This Row],[Classification]],classified!F:F,tbl_budget[[#This Row],[YearMonth]])</f>
        <v/>
      </c>
      <c r="D1064" s="14" t="n">
        <v>0</v>
      </c>
    </row>
    <row r="1065" hidden="1">
      <c r="A1065" t="inlineStr">
        <is>
          <t>2022-10</t>
        </is>
      </c>
      <c r="B1065" t="inlineStr">
        <is>
          <t>Transfer</t>
        </is>
      </c>
      <c r="C1065" s="14">
        <f>SUMIFS(classified!M:M,classified!N:N,tbl_budget[[#This Row],[Classification]],classified!F:F,tbl_budget[[#This Row],[YearMonth]])</f>
        <v/>
      </c>
      <c r="D1065" s="14" t="n">
        <v>0</v>
      </c>
    </row>
    <row r="1066" hidden="1">
      <c r="A1066" t="inlineStr">
        <is>
          <t>2022-10</t>
        </is>
      </c>
      <c r="B1066" t="inlineStr">
        <is>
          <t>Travel</t>
        </is>
      </c>
      <c r="C1066" s="14">
        <f>SUMIFS(classified!M:M,classified!N:N,tbl_budget[[#This Row],[Classification]],classified!F:F,tbl_budget[[#This Row],[YearMonth]])</f>
        <v/>
      </c>
      <c r="D1066" s="14" t="n">
        <v>0</v>
      </c>
    </row>
    <row r="1067" hidden="1">
      <c r="A1067" t="inlineStr">
        <is>
          <t>2022-10</t>
        </is>
      </c>
      <c r="B1067" t="inlineStr">
        <is>
          <t>Trips</t>
        </is>
      </c>
      <c r="C1067" s="14">
        <f>SUMIFS(classified!M:M,classified!N:N,tbl_budget[[#This Row],[Classification]],classified!F:F,tbl_budget[[#This Row],[YearMonth]])</f>
        <v/>
      </c>
      <c r="D1067" s="14" t="n">
        <v>0</v>
      </c>
    </row>
    <row r="1068" hidden="1">
      <c r="A1068" t="inlineStr">
        <is>
          <t>2022-11</t>
        </is>
      </c>
      <c r="B1068" t="inlineStr">
        <is>
          <t>Banking</t>
        </is>
      </c>
      <c r="C1068" s="14">
        <f>SUMIFS(classified!M:M,classified!N:N,tbl_budget[[#This Row],[Classification]],classified!F:F,tbl_budget[[#This Row],[YearMonth]])</f>
        <v/>
      </c>
      <c r="D1068" s="14" t="n">
        <v>250</v>
      </c>
    </row>
    <row r="1069" hidden="1">
      <c r="A1069" t="inlineStr">
        <is>
          <t>2022-11</t>
        </is>
      </c>
      <c r="B1069" t="inlineStr">
        <is>
          <t>Breakdown</t>
        </is>
      </c>
      <c r="C1069" s="14">
        <f>SUMIFS(classified!M:M,classified!N:N,tbl_budget[[#This Row],[Classification]],classified!F:F,tbl_budget[[#This Row],[YearMonth]])</f>
        <v/>
      </c>
      <c r="D1069" s="14" t="n">
        <v>0</v>
      </c>
    </row>
    <row r="1070" hidden="1">
      <c r="A1070" t="inlineStr">
        <is>
          <t>2022-11</t>
        </is>
      </c>
      <c r="B1070" t="inlineStr">
        <is>
          <t>Car</t>
        </is>
      </c>
      <c r="C1070" s="14">
        <f>SUMIFS(classified!M:M,classified!N:N,tbl_budget[[#This Row],[Classification]],classified!F:F,tbl_budget[[#This Row],[YearMonth]])</f>
        <v/>
      </c>
      <c r="D1070" s="14" t="n">
        <v>0</v>
      </c>
    </row>
    <row r="1071" hidden="1">
      <c r="A1071" t="inlineStr">
        <is>
          <t>2022-11</t>
        </is>
      </c>
      <c r="B1071" t="inlineStr">
        <is>
          <t>Cosmetics</t>
        </is>
      </c>
      <c r="C1071" s="14">
        <f>SUMIFS(classified!M:M,classified!N:N,tbl_budget[[#This Row],[Classification]],classified!F:F,tbl_budget[[#This Row],[YearMonth]])</f>
        <v/>
      </c>
      <c r="D1071" s="14" t="n">
        <v>0</v>
      </c>
    </row>
    <row r="1072" hidden="1">
      <c r="A1072" t="inlineStr">
        <is>
          <t>2022-11</t>
        </is>
      </c>
      <c r="B1072" t="inlineStr">
        <is>
          <t>Eating out</t>
        </is>
      </c>
      <c r="C1072" s="14">
        <f>SUMIFS(classified!M:M,classified!N:N,tbl_budget[[#This Row],[Classification]],classified!F:F,tbl_budget[[#This Row],[YearMonth]])</f>
        <v/>
      </c>
      <c r="D1072" s="14" t="n">
        <v>0</v>
      </c>
    </row>
    <row r="1073" hidden="1">
      <c r="A1073" t="inlineStr">
        <is>
          <t>2022-11</t>
        </is>
      </c>
      <c r="B1073" t="inlineStr">
        <is>
          <t>Electricity</t>
        </is>
      </c>
      <c r="C1073" s="14">
        <f>SUMIFS(classified!M:M,classified!N:N,tbl_budget[[#This Row],[Classification]],classified!F:F,tbl_budget[[#This Row],[YearMonth]])</f>
        <v/>
      </c>
      <c r="D1073" s="14" t="n">
        <v>0</v>
      </c>
    </row>
    <row r="1074" hidden="1">
      <c r="A1074" t="inlineStr">
        <is>
          <t>2022-11</t>
        </is>
      </c>
      <c r="B1074" t="inlineStr">
        <is>
          <t>Entertainment</t>
        </is>
      </c>
      <c r="C1074" s="14">
        <f>SUMIFS(classified!M:M,classified!N:N,tbl_budget[[#This Row],[Classification]],classified!F:F,tbl_budget[[#This Row],[YearMonth]])</f>
        <v/>
      </c>
      <c r="D1074" s="14" t="n">
        <v>0</v>
      </c>
    </row>
    <row r="1075" hidden="1">
      <c r="A1075" t="inlineStr">
        <is>
          <t>2022-11</t>
        </is>
      </c>
      <c r="B1075" t="inlineStr">
        <is>
          <t>Fashion</t>
        </is>
      </c>
      <c r="C1075" s="14">
        <f>SUMIFS(classified!M:M,classified!N:N,tbl_budget[[#This Row],[Classification]],classified!F:F,tbl_budget[[#This Row],[YearMonth]])</f>
        <v/>
      </c>
      <c r="D1075" s="14" t="n">
        <v>0</v>
      </c>
    </row>
    <row r="1076" hidden="1">
      <c r="A1076" t="inlineStr">
        <is>
          <t>2022-11</t>
        </is>
      </c>
      <c r="B1076" t="inlineStr">
        <is>
          <t>Fitness</t>
        </is>
      </c>
      <c r="C1076" s="14">
        <f>SUMIFS(classified!M:M,classified!N:N,tbl_budget[[#This Row],[Classification]],classified!F:F,tbl_budget[[#This Row],[YearMonth]])</f>
        <v/>
      </c>
      <c r="D1076" s="14" t="n">
        <v>0</v>
      </c>
    </row>
    <row r="1077" hidden="1">
      <c r="A1077" t="inlineStr">
        <is>
          <t>2022-11</t>
        </is>
      </c>
      <c r="B1077" t="inlineStr">
        <is>
          <t>Gifts</t>
        </is>
      </c>
      <c r="C1077" s="14">
        <f>SUMIFS(classified!M:M,classified!N:N,tbl_budget[[#This Row],[Classification]],classified!F:F,tbl_budget[[#This Row],[YearMonth]])</f>
        <v/>
      </c>
      <c r="D1077" s="14" t="n">
        <v>0</v>
      </c>
    </row>
    <row r="1078" hidden="1">
      <c r="A1078" t="inlineStr">
        <is>
          <t>2022-11</t>
        </is>
      </c>
      <c r="B1078" t="inlineStr">
        <is>
          <t>Groceries</t>
        </is>
      </c>
      <c r="C1078" s="14">
        <f>SUMIFS(classified!M:M,classified!N:N,tbl_budget[[#This Row],[Classification]],classified!F:F,tbl_budget[[#This Row],[YearMonth]])</f>
        <v/>
      </c>
      <c r="D1078" s="14" t="n">
        <v>0</v>
      </c>
    </row>
    <row r="1079" hidden="1">
      <c r="A1079" t="inlineStr">
        <is>
          <t>2022-11</t>
        </is>
      </c>
      <c r="B1079" t="inlineStr">
        <is>
          <t>Hobbies</t>
        </is>
      </c>
      <c r="C1079" s="14">
        <f>SUMIFS(classified!M:M,classified!N:N,tbl_budget[[#This Row],[Classification]],classified!F:F,tbl_budget[[#This Row],[YearMonth]])</f>
        <v/>
      </c>
      <c r="D1079" s="14" t="n">
        <v>0</v>
      </c>
    </row>
    <row r="1080" hidden="1">
      <c r="A1080" t="inlineStr">
        <is>
          <t>2022-11</t>
        </is>
      </c>
      <c r="B1080" t="inlineStr">
        <is>
          <t>Home</t>
        </is>
      </c>
      <c r="C1080" s="14">
        <f>SUMIFS(classified!M:M,classified!N:N,tbl_budget[[#This Row],[Classification]],classified!F:F,tbl_budget[[#This Row],[YearMonth]])</f>
        <v/>
      </c>
      <c r="D1080" s="14" t="n">
        <v>0</v>
      </c>
    </row>
    <row r="1081" hidden="1">
      <c r="A1081" t="inlineStr">
        <is>
          <t>2022-11</t>
        </is>
      </c>
      <c r="B1081" t="inlineStr">
        <is>
          <t>Income</t>
        </is>
      </c>
      <c r="C1081" s="14">
        <f>SUMIFS(classified!M:M,classified!N:N,tbl_budget[[#This Row],[Classification]],classified!F:F,tbl_budget[[#This Row],[YearMonth]])</f>
        <v/>
      </c>
      <c r="D1081" s="14" t="n">
        <v>0</v>
      </c>
    </row>
    <row r="1082" hidden="1">
      <c r="A1082" t="inlineStr">
        <is>
          <t>2022-11</t>
        </is>
      </c>
      <c r="B1082" t="inlineStr">
        <is>
          <t>Insurance</t>
        </is>
      </c>
      <c r="C1082" s="14">
        <f>SUMIFS(classified!M:M,classified!N:N,tbl_budget[[#This Row],[Classification]],classified!F:F,tbl_budget[[#This Row],[YearMonth]])</f>
        <v/>
      </c>
      <c r="D1082" s="14" t="n">
        <v>0</v>
      </c>
    </row>
    <row r="1083" hidden="1">
      <c r="A1083" t="inlineStr">
        <is>
          <t>2022-11</t>
        </is>
      </c>
      <c r="B1083" t="inlineStr">
        <is>
          <t>Interest</t>
        </is>
      </c>
      <c r="C1083" s="14">
        <f>SUMIFS(classified!M:M,classified!N:N,tbl_budget[[#This Row],[Classification]],classified!F:F,tbl_budget[[#This Row],[YearMonth]])</f>
        <v/>
      </c>
      <c r="D1083" s="14" t="n">
        <v>0</v>
      </c>
    </row>
    <row r="1084" hidden="1">
      <c r="A1084" t="inlineStr">
        <is>
          <t>2022-11</t>
        </is>
      </c>
      <c r="B1084" t="inlineStr">
        <is>
          <t>Internet</t>
        </is>
      </c>
      <c r="C1084" s="14">
        <f>SUMIFS(classified!M:M,classified!N:N,tbl_budget[[#This Row],[Classification]],classified!F:F,tbl_budget[[#This Row],[YearMonth]])</f>
        <v/>
      </c>
      <c r="D1084" s="14" t="n">
        <v>0</v>
      </c>
    </row>
    <row r="1085" hidden="1">
      <c r="A1085" t="inlineStr">
        <is>
          <t>2022-11</t>
        </is>
      </c>
      <c r="B1085" t="inlineStr">
        <is>
          <t>Investing</t>
        </is>
      </c>
      <c r="C1085" s="14">
        <f>SUMIFS(classified!M:M,classified!N:N,tbl_budget[[#This Row],[Classification]],classified!F:F,tbl_budget[[#This Row],[YearMonth]])</f>
        <v/>
      </c>
      <c r="D1085" s="14" t="n">
        <v>0</v>
      </c>
    </row>
    <row r="1086" hidden="1">
      <c r="A1086" t="inlineStr">
        <is>
          <t>2022-11</t>
        </is>
      </c>
      <c r="B1086" t="inlineStr">
        <is>
          <t>Kirst-surance</t>
        </is>
      </c>
      <c r="C1086" s="14">
        <f>SUMIFS(classified!M:M,classified!N:N,tbl_budget[[#This Row],[Classification]],classified!F:F,tbl_budget[[#This Row],[YearMonth]])</f>
        <v/>
      </c>
      <c r="D1086" s="14" t="n">
        <v>0</v>
      </c>
    </row>
    <row r="1087" hidden="1">
      <c r="A1087" t="inlineStr">
        <is>
          <t>2022-11</t>
        </is>
      </c>
      <c r="B1087" t="inlineStr">
        <is>
          <t>Medical</t>
        </is>
      </c>
      <c r="C1087" s="14">
        <f>SUMIFS(classified!M:M,classified!N:N,tbl_budget[[#This Row],[Classification]],classified!F:F,tbl_budget[[#This Row],[YearMonth]])</f>
        <v/>
      </c>
      <c r="D1087" s="14" t="n">
        <v>0</v>
      </c>
    </row>
    <row r="1088" hidden="1">
      <c r="A1088" t="inlineStr">
        <is>
          <t>2022-11</t>
        </is>
      </c>
      <c r="B1088" t="inlineStr">
        <is>
          <t>Miles</t>
        </is>
      </c>
      <c r="C1088" s="14">
        <f>SUMIFS(classified!M:M,classified!N:N,tbl_budget[[#This Row],[Classification]],classified!F:F,tbl_budget[[#This Row],[YearMonth]])</f>
        <v/>
      </c>
      <c r="D1088" s="14" t="n">
        <v>0</v>
      </c>
    </row>
    <row r="1089" hidden="1">
      <c r="A1089" t="inlineStr">
        <is>
          <t>2022-11</t>
        </is>
      </c>
      <c r="B1089" t="inlineStr">
        <is>
          <t>Phone</t>
        </is>
      </c>
      <c r="C1089" s="14">
        <f>SUMIFS(classified!M:M,classified!N:N,tbl_budget[[#This Row],[Classification]],classified!F:F,tbl_budget[[#This Row],[YearMonth]])</f>
        <v/>
      </c>
      <c r="D1089" s="14" t="n">
        <v>0</v>
      </c>
    </row>
    <row r="1090" hidden="1">
      <c r="A1090" t="inlineStr">
        <is>
          <t>2022-11</t>
        </is>
      </c>
      <c r="B1090" t="inlineStr">
        <is>
          <t>Rent</t>
        </is>
      </c>
      <c r="C1090" s="14">
        <f>SUMIFS(classified!M:M,classified!N:N,tbl_budget[[#This Row],[Classification]],classified!F:F,tbl_budget[[#This Row],[YearMonth]])</f>
        <v/>
      </c>
      <c r="D1090" s="14" t="n">
        <v>8000</v>
      </c>
    </row>
    <row r="1091" hidden="1">
      <c r="A1091" t="inlineStr">
        <is>
          <t>2022-11</t>
        </is>
      </c>
      <c r="B1091" t="inlineStr">
        <is>
          <t>Savings</t>
        </is>
      </c>
      <c r="C1091" s="14">
        <f>SUMIFS(classified!M:M,classified!N:N,tbl_budget[[#This Row],[Classification]],classified!F:F,tbl_budget[[#This Row],[YearMonth]])</f>
        <v/>
      </c>
      <c r="D1091" s="14" t="n">
        <v>0</v>
      </c>
    </row>
    <row r="1092" hidden="1">
      <c r="A1092" t="inlineStr">
        <is>
          <t>2022-11</t>
        </is>
      </c>
      <c r="B1092" t="inlineStr">
        <is>
          <t>Tax</t>
        </is>
      </c>
      <c r="C1092" s="14">
        <f>SUMIFS(classified!M:M,classified!N:N,tbl_budget[[#This Row],[Classification]],classified!F:F,tbl_budget[[#This Row],[YearMonth]])</f>
        <v/>
      </c>
      <c r="D1092" s="14" t="n">
        <v>0</v>
      </c>
    </row>
    <row r="1093" hidden="1">
      <c r="A1093" t="inlineStr">
        <is>
          <t>2022-11</t>
        </is>
      </c>
      <c r="B1093" t="inlineStr">
        <is>
          <t>Transfer</t>
        </is>
      </c>
      <c r="C1093" s="14">
        <f>SUMIFS(classified!M:M,classified!N:N,tbl_budget[[#This Row],[Classification]],classified!F:F,tbl_budget[[#This Row],[YearMonth]])</f>
        <v/>
      </c>
      <c r="D1093" s="14" t="n">
        <v>0</v>
      </c>
    </row>
    <row r="1094" hidden="1">
      <c r="A1094" t="inlineStr">
        <is>
          <t>2022-11</t>
        </is>
      </c>
      <c r="B1094" t="inlineStr">
        <is>
          <t>Travel</t>
        </is>
      </c>
      <c r="C1094" s="14">
        <f>SUMIFS(classified!M:M,classified!N:N,tbl_budget[[#This Row],[Classification]],classified!F:F,tbl_budget[[#This Row],[YearMonth]])</f>
        <v/>
      </c>
      <c r="D1094" s="14" t="n">
        <v>0</v>
      </c>
    </row>
    <row r="1095" hidden="1">
      <c r="A1095" t="inlineStr">
        <is>
          <t>2022-11</t>
        </is>
      </c>
      <c r="B1095" t="inlineStr">
        <is>
          <t>Trips</t>
        </is>
      </c>
      <c r="C1095" s="14">
        <f>SUMIFS(classified!M:M,classified!N:N,tbl_budget[[#This Row],[Classification]],classified!F:F,tbl_budget[[#This Row],[YearMonth]])</f>
        <v/>
      </c>
      <c r="D1095" s="14" t="n">
        <v>0</v>
      </c>
    </row>
    <row r="1096" hidden="1">
      <c r="A1096" t="inlineStr">
        <is>
          <t>2022-12</t>
        </is>
      </c>
      <c r="B1096" t="inlineStr">
        <is>
          <t>Banking</t>
        </is>
      </c>
      <c r="C1096" s="14">
        <f>SUMIFS(classified!M:M,classified!N:N,tbl_budget[[#This Row],[Classification]],classified!F:F,tbl_budget[[#This Row],[YearMonth]])</f>
        <v/>
      </c>
      <c r="D1096" s="14" t="n">
        <v>250</v>
      </c>
    </row>
    <row r="1097" hidden="1">
      <c r="A1097" t="inlineStr">
        <is>
          <t>2022-12</t>
        </is>
      </c>
      <c r="B1097" t="inlineStr">
        <is>
          <t>Breakdown</t>
        </is>
      </c>
      <c r="C1097" s="14">
        <f>SUMIFS(classified!M:M,classified!N:N,tbl_budget[[#This Row],[Classification]],classified!F:F,tbl_budget[[#This Row],[YearMonth]])</f>
        <v/>
      </c>
      <c r="D1097" s="14" t="n">
        <v>0</v>
      </c>
    </row>
    <row r="1098" hidden="1">
      <c r="A1098" t="inlineStr">
        <is>
          <t>2022-12</t>
        </is>
      </c>
      <c r="B1098" t="inlineStr">
        <is>
          <t>Car</t>
        </is>
      </c>
      <c r="C1098" s="14">
        <f>SUMIFS(classified!M:M,classified!N:N,tbl_budget[[#This Row],[Classification]],classified!F:F,tbl_budget[[#This Row],[YearMonth]])</f>
        <v/>
      </c>
      <c r="D1098" s="14" t="n">
        <v>0</v>
      </c>
    </row>
    <row r="1099" hidden="1">
      <c r="A1099" t="inlineStr">
        <is>
          <t>2022-12</t>
        </is>
      </c>
      <c r="B1099" t="inlineStr">
        <is>
          <t>Cosmetics</t>
        </is>
      </c>
      <c r="C1099" s="14">
        <f>SUMIFS(classified!M:M,classified!N:N,tbl_budget[[#This Row],[Classification]],classified!F:F,tbl_budget[[#This Row],[YearMonth]])</f>
        <v/>
      </c>
      <c r="D1099" s="14" t="n">
        <v>0</v>
      </c>
    </row>
    <row r="1100" hidden="1">
      <c r="A1100" t="inlineStr">
        <is>
          <t>2022-12</t>
        </is>
      </c>
      <c r="B1100" t="inlineStr">
        <is>
          <t>Eating out</t>
        </is>
      </c>
      <c r="C1100" s="14">
        <f>SUMIFS(classified!M:M,classified!N:N,tbl_budget[[#This Row],[Classification]],classified!F:F,tbl_budget[[#This Row],[YearMonth]])</f>
        <v/>
      </c>
      <c r="D1100" s="14" t="n">
        <v>0</v>
      </c>
    </row>
    <row r="1101" hidden="1">
      <c r="A1101" t="inlineStr">
        <is>
          <t>2022-12</t>
        </is>
      </c>
      <c r="B1101" t="inlineStr">
        <is>
          <t>Electricity</t>
        </is>
      </c>
      <c r="C1101" s="14">
        <f>SUMIFS(classified!M:M,classified!N:N,tbl_budget[[#This Row],[Classification]],classified!F:F,tbl_budget[[#This Row],[YearMonth]])</f>
        <v/>
      </c>
      <c r="D1101" s="14" t="n">
        <v>0</v>
      </c>
    </row>
    <row r="1102" hidden="1">
      <c r="A1102" t="inlineStr">
        <is>
          <t>2022-12</t>
        </is>
      </c>
      <c r="B1102" t="inlineStr">
        <is>
          <t>Entertainment</t>
        </is>
      </c>
      <c r="C1102" s="14">
        <f>SUMIFS(classified!M:M,classified!N:N,tbl_budget[[#This Row],[Classification]],classified!F:F,tbl_budget[[#This Row],[YearMonth]])</f>
        <v/>
      </c>
      <c r="D1102" s="14" t="n">
        <v>0</v>
      </c>
    </row>
    <row r="1103" hidden="1">
      <c r="A1103" t="inlineStr">
        <is>
          <t>2022-12</t>
        </is>
      </c>
      <c r="B1103" t="inlineStr">
        <is>
          <t>Fashion</t>
        </is>
      </c>
      <c r="C1103" s="14">
        <f>SUMIFS(classified!M:M,classified!N:N,tbl_budget[[#This Row],[Classification]],classified!F:F,tbl_budget[[#This Row],[YearMonth]])</f>
        <v/>
      </c>
      <c r="D1103" s="14" t="n">
        <v>0</v>
      </c>
    </row>
    <row r="1104" hidden="1">
      <c r="A1104" s="4" t="inlineStr">
        <is>
          <t>2022-12</t>
        </is>
      </c>
      <c r="B1104" t="inlineStr">
        <is>
          <t>Fitness</t>
        </is>
      </c>
      <c r="C1104" s="14">
        <f>SUMIFS(classified!M:M,classified!N:N,tbl_budget[[#This Row],[Classification]],classified!F:F,tbl_budget[[#This Row],[YearMonth]])</f>
        <v/>
      </c>
      <c r="D1104" s="14" t="n">
        <v>0</v>
      </c>
    </row>
    <row r="1105" hidden="1">
      <c r="A1105" t="inlineStr">
        <is>
          <t>2022-12</t>
        </is>
      </c>
      <c r="B1105" t="inlineStr">
        <is>
          <t>Gifts</t>
        </is>
      </c>
      <c r="C1105" s="14">
        <f>SUMIFS(classified!M:M,classified!N:N,tbl_budget[[#This Row],[Classification]],classified!F:F,tbl_budget[[#This Row],[YearMonth]])</f>
        <v/>
      </c>
      <c r="D1105" s="14" t="n">
        <v>0</v>
      </c>
    </row>
    <row r="1106" hidden="1">
      <c r="A1106" t="inlineStr">
        <is>
          <t>2022-12</t>
        </is>
      </c>
      <c r="B1106" t="inlineStr">
        <is>
          <t>Groceries</t>
        </is>
      </c>
      <c r="C1106" s="14">
        <f>SUMIFS(classified!M:M,classified!N:N,tbl_budget[[#This Row],[Classification]],classified!F:F,tbl_budget[[#This Row],[YearMonth]])</f>
        <v/>
      </c>
      <c r="D1106" s="14" t="n">
        <v>0</v>
      </c>
    </row>
    <row r="1107" hidden="1">
      <c r="A1107" t="inlineStr">
        <is>
          <t>2022-12</t>
        </is>
      </c>
      <c r="B1107" t="inlineStr">
        <is>
          <t>Hobbies</t>
        </is>
      </c>
      <c r="C1107" s="14">
        <f>SUMIFS(classified!M:M,classified!N:N,tbl_budget[[#This Row],[Classification]],classified!F:F,tbl_budget[[#This Row],[YearMonth]])</f>
        <v/>
      </c>
      <c r="D1107" s="14" t="n">
        <v>0</v>
      </c>
    </row>
    <row r="1108" hidden="1">
      <c r="A1108" t="inlineStr">
        <is>
          <t>2022-12</t>
        </is>
      </c>
      <c r="B1108" t="inlineStr">
        <is>
          <t>Home</t>
        </is>
      </c>
      <c r="C1108" s="14">
        <f>SUMIFS(classified!M:M,classified!N:N,tbl_budget[[#This Row],[Classification]],classified!F:F,tbl_budget[[#This Row],[YearMonth]])</f>
        <v/>
      </c>
      <c r="D1108" s="14" t="n">
        <v>0</v>
      </c>
    </row>
    <row r="1109" hidden="1">
      <c r="A1109" t="inlineStr">
        <is>
          <t>2022-12</t>
        </is>
      </c>
      <c r="B1109" t="inlineStr">
        <is>
          <t>Income</t>
        </is>
      </c>
      <c r="C1109" s="14">
        <f>SUMIFS(classified!M:M,classified!N:N,tbl_budget[[#This Row],[Classification]],classified!F:F,tbl_budget[[#This Row],[YearMonth]])</f>
        <v/>
      </c>
      <c r="D1109" s="14" t="n">
        <v>0</v>
      </c>
    </row>
    <row r="1110" hidden="1">
      <c r="A1110" t="inlineStr">
        <is>
          <t>2022-12</t>
        </is>
      </c>
      <c r="B1110" t="inlineStr">
        <is>
          <t>Insurance</t>
        </is>
      </c>
      <c r="C1110" s="14">
        <f>SUMIFS(classified!M:M,classified!N:N,tbl_budget[[#This Row],[Classification]],classified!F:F,tbl_budget[[#This Row],[YearMonth]])</f>
        <v/>
      </c>
      <c r="D1110" s="14" t="n">
        <v>0</v>
      </c>
    </row>
    <row r="1111" hidden="1">
      <c r="A1111" t="inlineStr">
        <is>
          <t>2022-12</t>
        </is>
      </c>
      <c r="B1111" t="inlineStr">
        <is>
          <t>Interest</t>
        </is>
      </c>
      <c r="C1111" s="14">
        <f>SUMIFS(classified!M:M,classified!N:N,tbl_budget[[#This Row],[Classification]],classified!F:F,tbl_budget[[#This Row],[YearMonth]])</f>
        <v/>
      </c>
      <c r="D1111" s="14" t="n">
        <v>0</v>
      </c>
    </row>
    <row r="1112" hidden="1">
      <c r="A1112" t="inlineStr">
        <is>
          <t>2022-12</t>
        </is>
      </c>
      <c r="B1112" t="inlineStr">
        <is>
          <t>Internet</t>
        </is>
      </c>
      <c r="C1112" s="14">
        <f>SUMIFS(classified!M:M,classified!N:N,tbl_budget[[#This Row],[Classification]],classified!F:F,tbl_budget[[#This Row],[YearMonth]])</f>
        <v/>
      </c>
      <c r="D1112" s="14" t="n">
        <v>0</v>
      </c>
    </row>
    <row r="1113" hidden="1">
      <c r="A1113" t="inlineStr">
        <is>
          <t>2022-12</t>
        </is>
      </c>
      <c r="B1113" t="inlineStr">
        <is>
          <t>Investing</t>
        </is>
      </c>
      <c r="C1113" s="14">
        <f>SUMIFS(classified!M:M,classified!N:N,tbl_budget[[#This Row],[Classification]],classified!F:F,tbl_budget[[#This Row],[YearMonth]])</f>
        <v/>
      </c>
      <c r="D1113" s="14" t="n">
        <v>0</v>
      </c>
    </row>
    <row r="1114" hidden="1">
      <c r="A1114" t="inlineStr">
        <is>
          <t>2022-12</t>
        </is>
      </c>
      <c r="B1114" t="inlineStr">
        <is>
          <t>Kirst-surance</t>
        </is>
      </c>
      <c r="C1114" s="14">
        <f>SUMIFS(classified!M:M,classified!N:N,tbl_budget[[#This Row],[Classification]],classified!F:F,tbl_budget[[#This Row],[YearMonth]])</f>
        <v/>
      </c>
      <c r="D1114" s="14" t="n">
        <v>0</v>
      </c>
    </row>
    <row r="1115" hidden="1">
      <c r="A1115" t="inlineStr">
        <is>
          <t>2022-12</t>
        </is>
      </c>
      <c r="B1115" t="inlineStr">
        <is>
          <t>Medical</t>
        </is>
      </c>
      <c r="C1115" s="14">
        <f>SUMIFS(classified!M:M,classified!N:N,tbl_budget[[#This Row],[Classification]],classified!F:F,tbl_budget[[#This Row],[YearMonth]])</f>
        <v/>
      </c>
      <c r="D1115" s="14" t="n">
        <v>0</v>
      </c>
    </row>
    <row r="1116" hidden="1">
      <c r="A1116" t="inlineStr">
        <is>
          <t>2022-12</t>
        </is>
      </c>
      <c r="B1116" t="inlineStr">
        <is>
          <t>Miles</t>
        </is>
      </c>
      <c r="C1116" s="14">
        <f>SUMIFS(classified!M:M,classified!N:N,tbl_budget[[#This Row],[Classification]],classified!F:F,tbl_budget[[#This Row],[YearMonth]])</f>
        <v/>
      </c>
      <c r="D1116" s="14" t="n">
        <v>0</v>
      </c>
    </row>
    <row r="1117" hidden="1">
      <c r="A1117" t="inlineStr">
        <is>
          <t>2022-12</t>
        </is>
      </c>
      <c r="B1117" t="inlineStr">
        <is>
          <t>Phone</t>
        </is>
      </c>
      <c r="C1117" s="14">
        <f>SUMIFS(classified!M:M,classified!N:N,tbl_budget[[#This Row],[Classification]],classified!F:F,tbl_budget[[#This Row],[YearMonth]])</f>
        <v/>
      </c>
      <c r="D1117" s="14" t="n">
        <v>0</v>
      </c>
    </row>
    <row r="1118" hidden="1">
      <c r="A1118" t="inlineStr">
        <is>
          <t>2022-12</t>
        </is>
      </c>
      <c r="B1118" t="inlineStr">
        <is>
          <t>Rent</t>
        </is>
      </c>
      <c r="C1118" s="14">
        <f>SUMIFS(classified!M:M,classified!N:N,tbl_budget[[#This Row],[Classification]],classified!F:F,tbl_budget[[#This Row],[YearMonth]])</f>
        <v/>
      </c>
      <c r="D1118" s="14" t="n">
        <v>8000</v>
      </c>
    </row>
    <row r="1119" hidden="1">
      <c r="A1119" t="inlineStr">
        <is>
          <t>2022-12</t>
        </is>
      </c>
      <c r="B1119" t="inlineStr">
        <is>
          <t>Savings</t>
        </is>
      </c>
      <c r="C1119" s="14">
        <f>SUMIFS(classified!M:M,classified!N:N,tbl_budget[[#This Row],[Classification]],classified!F:F,tbl_budget[[#This Row],[YearMonth]])</f>
        <v/>
      </c>
      <c r="D1119" s="14" t="n">
        <v>0</v>
      </c>
    </row>
    <row r="1120" hidden="1">
      <c r="A1120" t="inlineStr">
        <is>
          <t>2022-12</t>
        </is>
      </c>
      <c r="B1120" t="inlineStr">
        <is>
          <t>Tax</t>
        </is>
      </c>
      <c r="C1120" s="14">
        <f>SUMIFS(classified!M:M,classified!N:N,tbl_budget[[#This Row],[Classification]],classified!F:F,tbl_budget[[#This Row],[YearMonth]])</f>
        <v/>
      </c>
      <c r="D1120" s="14" t="n">
        <v>0</v>
      </c>
    </row>
    <row r="1121" hidden="1">
      <c r="A1121" t="inlineStr">
        <is>
          <t>2022-12</t>
        </is>
      </c>
      <c r="B1121" t="inlineStr">
        <is>
          <t>Transfer</t>
        </is>
      </c>
      <c r="C1121" s="14">
        <f>SUMIFS(classified!M:M,classified!N:N,tbl_budget[[#This Row],[Classification]],classified!F:F,tbl_budget[[#This Row],[YearMonth]])</f>
        <v/>
      </c>
      <c r="D1121" s="14" t="n">
        <v>0</v>
      </c>
    </row>
    <row r="1122" hidden="1">
      <c r="A1122" t="inlineStr">
        <is>
          <t>2022-12</t>
        </is>
      </c>
      <c r="B1122" t="inlineStr">
        <is>
          <t>Travel</t>
        </is>
      </c>
      <c r="C1122" s="14">
        <f>SUMIFS(classified!M:M,classified!N:N,tbl_budget[[#This Row],[Classification]],classified!F:F,tbl_budget[[#This Row],[YearMonth]])</f>
        <v/>
      </c>
      <c r="D1122" s="14" t="n">
        <v>0</v>
      </c>
    </row>
    <row r="1123" hidden="1">
      <c r="A1123" t="inlineStr">
        <is>
          <t>2022-12</t>
        </is>
      </c>
      <c r="B1123" t="inlineStr">
        <is>
          <t>Trips</t>
        </is>
      </c>
      <c r="C1123" s="14">
        <f>SUMIFS(classified!M:M,classified!N:N,tbl_budget[[#This Row],[Classification]],classified!F:F,tbl_budget[[#This Row],[YearMonth]])</f>
        <v/>
      </c>
      <c r="D1123" s="14" t="n">
        <v>0</v>
      </c>
    </row>
    <row r="1124" hidden="1">
      <c r="A1124" t="inlineStr">
        <is>
          <t>2023-01</t>
        </is>
      </c>
      <c r="B1124" t="inlineStr">
        <is>
          <t>Banking</t>
        </is>
      </c>
      <c r="C1124" s="14">
        <f>SUMIFS(classified!M:M,classified!N:N,tbl_budget[[#This Row],[Classification]],classified!F:F,tbl_budget[[#This Row],[YearMonth]])</f>
        <v/>
      </c>
      <c r="D1124" s="14" t="n">
        <v>250</v>
      </c>
    </row>
    <row r="1125" hidden="1">
      <c r="A1125" t="inlineStr">
        <is>
          <t>2023-01</t>
        </is>
      </c>
      <c r="B1125" t="inlineStr">
        <is>
          <t>Breakdown</t>
        </is>
      </c>
      <c r="C1125" s="14">
        <f>SUMIFS(classified!M:M,classified!N:N,tbl_budget[[#This Row],[Classification]],classified!F:F,tbl_budget[[#This Row],[YearMonth]])</f>
        <v/>
      </c>
      <c r="D1125" s="14" t="n">
        <v>0</v>
      </c>
    </row>
    <row r="1126" hidden="1">
      <c r="A1126" t="inlineStr">
        <is>
          <t>2023-01</t>
        </is>
      </c>
      <c r="B1126" t="inlineStr">
        <is>
          <t>Car</t>
        </is>
      </c>
      <c r="C1126" s="14">
        <f>SUMIFS(classified!M:M,classified!N:N,tbl_budget[[#This Row],[Classification]],classified!F:F,tbl_budget[[#This Row],[YearMonth]])</f>
        <v/>
      </c>
      <c r="D1126" s="14" t="n">
        <v>0</v>
      </c>
    </row>
    <row r="1127" hidden="1">
      <c r="A1127" t="inlineStr">
        <is>
          <t>2023-01</t>
        </is>
      </c>
      <c r="B1127" t="inlineStr">
        <is>
          <t>Cosmetics</t>
        </is>
      </c>
      <c r="C1127" s="14">
        <f>SUMIFS(classified!M:M,classified!N:N,tbl_budget[[#This Row],[Classification]],classified!F:F,tbl_budget[[#This Row],[YearMonth]])</f>
        <v/>
      </c>
      <c r="D1127" s="14" t="n">
        <v>0</v>
      </c>
    </row>
    <row r="1128" hidden="1">
      <c r="A1128" t="inlineStr">
        <is>
          <t>2023-01</t>
        </is>
      </c>
      <c r="B1128" t="inlineStr">
        <is>
          <t>Eating out</t>
        </is>
      </c>
      <c r="C1128" s="14">
        <f>SUMIFS(classified!M:M,classified!N:N,tbl_budget[[#This Row],[Classification]],classified!F:F,tbl_budget[[#This Row],[YearMonth]])</f>
        <v/>
      </c>
      <c r="D1128" s="14" t="n">
        <v>0</v>
      </c>
    </row>
    <row r="1129" hidden="1">
      <c r="A1129" t="inlineStr">
        <is>
          <t>2023-01</t>
        </is>
      </c>
      <c r="B1129" t="inlineStr">
        <is>
          <t>Electricity</t>
        </is>
      </c>
      <c r="C1129" s="14">
        <f>SUMIFS(classified!M:M,classified!N:N,tbl_budget[[#This Row],[Classification]],classified!F:F,tbl_budget[[#This Row],[YearMonth]])</f>
        <v/>
      </c>
      <c r="D1129" s="14" t="n">
        <v>0</v>
      </c>
    </row>
    <row r="1130" hidden="1">
      <c r="A1130" t="inlineStr">
        <is>
          <t>2023-01</t>
        </is>
      </c>
      <c r="B1130" t="inlineStr">
        <is>
          <t>Entertainment</t>
        </is>
      </c>
      <c r="C1130" s="14">
        <f>SUMIFS(classified!M:M,classified!N:N,tbl_budget[[#This Row],[Classification]],classified!F:F,tbl_budget[[#This Row],[YearMonth]])</f>
        <v/>
      </c>
      <c r="D1130" s="14" t="n">
        <v>0</v>
      </c>
    </row>
    <row r="1131" hidden="1">
      <c r="A1131" t="inlineStr">
        <is>
          <t>2023-01</t>
        </is>
      </c>
      <c r="B1131" t="inlineStr">
        <is>
          <t>Fashion</t>
        </is>
      </c>
      <c r="C1131" s="14">
        <f>SUMIFS(classified!M:M,classified!N:N,tbl_budget[[#This Row],[Classification]],classified!F:F,tbl_budget[[#This Row],[YearMonth]])</f>
        <v/>
      </c>
      <c r="D1131" s="14" t="n">
        <v>0</v>
      </c>
    </row>
    <row r="1132" hidden="1">
      <c r="A1132" t="inlineStr">
        <is>
          <t>2023-01</t>
        </is>
      </c>
      <c r="B1132" t="inlineStr">
        <is>
          <t>Fitness</t>
        </is>
      </c>
      <c r="C1132" s="14">
        <f>SUMIFS(classified!M:M,classified!N:N,tbl_budget[[#This Row],[Classification]],classified!F:F,tbl_budget[[#This Row],[YearMonth]])</f>
        <v/>
      </c>
      <c r="D1132" s="14" t="n">
        <v>0</v>
      </c>
    </row>
    <row r="1133" hidden="1">
      <c r="A1133" t="inlineStr">
        <is>
          <t>2023-01</t>
        </is>
      </c>
      <c r="B1133" t="inlineStr">
        <is>
          <t>Gifts</t>
        </is>
      </c>
      <c r="C1133" s="14">
        <f>SUMIFS(classified!M:M,classified!N:N,tbl_budget[[#This Row],[Classification]],classified!F:F,tbl_budget[[#This Row],[YearMonth]])</f>
        <v/>
      </c>
      <c r="D1133" s="14" t="n">
        <v>0</v>
      </c>
    </row>
    <row r="1134" hidden="1">
      <c r="A1134" t="inlineStr">
        <is>
          <t>2023-01</t>
        </is>
      </c>
      <c r="B1134" t="inlineStr">
        <is>
          <t>Groceries</t>
        </is>
      </c>
      <c r="C1134" s="14">
        <f>SUMIFS(classified!M:M,classified!N:N,tbl_budget[[#This Row],[Classification]],classified!F:F,tbl_budget[[#This Row],[YearMonth]])</f>
        <v/>
      </c>
      <c r="D1134" s="14" t="n">
        <v>0</v>
      </c>
    </row>
    <row r="1135" hidden="1">
      <c r="A1135" t="inlineStr">
        <is>
          <t>2023-01</t>
        </is>
      </c>
      <c r="B1135" t="inlineStr">
        <is>
          <t>Hobbies</t>
        </is>
      </c>
      <c r="C1135" s="14">
        <f>SUMIFS(classified!M:M,classified!N:N,tbl_budget[[#This Row],[Classification]],classified!F:F,tbl_budget[[#This Row],[YearMonth]])</f>
        <v/>
      </c>
      <c r="D1135" s="14" t="n">
        <v>0</v>
      </c>
    </row>
    <row r="1136" hidden="1">
      <c r="A1136" t="inlineStr">
        <is>
          <t>2023-01</t>
        </is>
      </c>
      <c r="B1136" t="inlineStr">
        <is>
          <t>Home</t>
        </is>
      </c>
      <c r="C1136" s="14">
        <f>SUMIFS(classified!M:M,classified!N:N,tbl_budget[[#This Row],[Classification]],classified!F:F,tbl_budget[[#This Row],[YearMonth]])</f>
        <v/>
      </c>
      <c r="D1136" s="14" t="n">
        <v>0</v>
      </c>
    </row>
    <row r="1137" hidden="1">
      <c r="A1137" t="inlineStr">
        <is>
          <t>2023-01</t>
        </is>
      </c>
      <c r="B1137" t="inlineStr">
        <is>
          <t>Income</t>
        </is>
      </c>
      <c r="C1137" s="14">
        <f>SUMIFS(classified!M:M,classified!N:N,tbl_budget[[#This Row],[Classification]],classified!F:F,tbl_budget[[#This Row],[YearMonth]])</f>
        <v/>
      </c>
      <c r="D1137" s="14" t="n">
        <v>0</v>
      </c>
    </row>
    <row r="1138" hidden="1">
      <c r="A1138" t="inlineStr">
        <is>
          <t>2023-01</t>
        </is>
      </c>
      <c r="B1138" t="inlineStr">
        <is>
          <t>Insurance</t>
        </is>
      </c>
      <c r="C1138" s="14">
        <f>SUMIFS(classified!M:M,classified!N:N,tbl_budget[[#This Row],[Classification]],classified!F:F,tbl_budget[[#This Row],[YearMonth]])</f>
        <v/>
      </c>
      <c r="D1138" s="14" t="n">
        <v>0</v>
      </c>
    </row>
    <row r="1139" hidden="1">
      <c r="A1139" t="inlineStr">
        <is>
          <t>2023-01</t>
        </is>
      </c>
      <c r="B1139" t="inlineStr">
        <is>
          <t>Interest</t>
        </is>
      </c>
      <c r="C1139" s="14">
        <f>SUMIFS(classified!M:M,classified!N:N,tbl_budget[[#This Row],[Classification]],classified!F:F,tbl_budget[[#This Row],[YearMonth]])</f>
        <v/>
      </c>
      <c r="D1139" s="14" t="n">
        <v>0</v>
      </c>
    </row>
    <row r="1140" hidden="1">
      <c r="A1140" t="inlineStr">
        <is>
          <t>2023-01</t>
        </is>
      </c>
      <c r="B1140" t="inlineStr">
        <is>
          <t>Internet</t>
        </is>
      </c>
      <c r="C1140" s="14">
        <f>SUMIFS(classified!M:M,classified!N:N,tbl_budget[[#This Row],[Classification]],classified!F:F,tbl_budget[[#This Row],[YearMonth]])</f>
        <v/>
      </c>
      <c r="D1140" s="14" t="n">
        <v>0</v>
      </c>
    </row>
    <row r="1141" hidden="1">
      <c r="A1141" t="inlineStr">
        <is>
          <t>2023-01</t>
        </is>
      </c>
      <c r="B1141" t="inlineStr">
        <is>
          <t>Investing</t>
        </is>
      </c>
      <c r="C1141" s="14">
        <f>SUMIFS(classified!M:M,classified!N:N,tbl_budget[[#This Row],[Classification]],classified!F:F,tbl_budget[[#This Row],[YearMonth]])</f>
        <v/>
      </c>
      <c r="D1141" s="14" t="n">
        <v>0</v>
      </c>
    </row>
    <row r="1142" hidden="1">
      <c r="A1142" t="inlineStr">
        <is>
          <t>2023-01</t>
        </is>
      </c>
      <c r="B1142" t="inlineStr">
        <is>
          <t>Kirst-surance</t>
        </is>
      </c>
      <c r="C1142" s="14">
        <f>SUMIFS(classified!M:M,classified!N:N,tbl_budget[[#This Row],[Classification]],classified!F:F,tbl_budget[[#This Row],[YearMonth]])</f>
        <v/>
      </c>
      <c r="D1142" s="14" t="n">
        <v>0</v>
      </c>
    </row>
    <row r="1143" hidden="1">
      <c r="A1143" t="inlineStr">
        <is>
          <t>2023-01</t>
        </is>
      </c>
      <c r="B1143" t="inlineStr">
        <is>
          <t>Medical</t>
        </is>
      </c>
      <c r="C1143" s="14">
        <f>SUMIFS(classified!M:M,classified!N:N,tbl_budget[[#This Row],[Classification]],classified!F:F,tbl_budget[[#This Row],[YearMonth]])</f>
        <v/>
      </c>
      <c r="D1143" s="14" t="n">
        <v>0</v>
      </c>
    </row>
    <row r="1144" hidden="1">
      <c r="A1144" t="inlineStr">
        <is>
          <t>2023-01</t>
        </is>
      </c>
      <c r="B1144" t="inlineStr">
        <is>
          <t>Miles</t>
        </is>
      </c>
      <c r="C1144" s="14">
        <f>SUMIFS(classified!M:M,classified!N:N,tbl_budget[[#This Row],[Classification]],classified!F:F,tbl_budget[[#This Row],[YearMonth]])</f>
        <v/>
      </c>
      <c r="D1144" s="14" t="n">
        <v>0</v>
      </c>
    </row>
    <row r="1145" hidden="1">
      <c r="A1145" t="inlineStr">
        <is>
          <t>2023-01</t>
        </is>
      </c>
      <c r="B1145" t="inlineStr">
        <is>
          <t>Phone</t>
        </is>
      </c>
      <c r="C1145" s="14">
        <f>SUMIFS(classified!M:M,classified!N:N,tbl_budget[[#This Row],[Classification]],classified!F:F,tbl_budget[[#This Row],[YearMonth]])</f>
        <v/>
      </c>
      <c r="D1145" s="14" t="n">
        <v>0</v>
      </c>
    </row>
    <row r="1146" hidden="1">
      <c r="A1146" t="inlineStr">
        <is>
          <t>2023-01</t>
        </is>
      </c>
      <c r="B1146" t="inlineStr">
        <is>
          <t>Rent</t>
        </is>
      </c>
      <c r="C1146" s="14">
        <f>SUMIFS(classified!M:M,classified!N:N,tbl_budget[[#This Row],[Classification]],classified!F:F,tbl_budget[[#This Row],[YearMonth]])</f>
        <v/>
      </c>
      <c r="D1146" s="14" t="n">
        <v>8000</v>
      </c>
    </row>
    <row r="1147" hidden="1">
      <c r="A1147" t="inlineStr">
        <is>
          <t>2023-01</t>
        </is>
      </c>
      <c r="B1147" t="inlineStr">
        <is>
          <t>Savings</t>
        </is>
      </c>
      <c r="C1147" s="14">
        <f>SUMIFS(classified!M:M,classified!N:N,tbl_budget[[#This Row],[Classification]],classified!F:F,tbl_budget[[#This Row],[YearMonth]])</f>
        <v/>
      </c>
      <c r="D1147" s="14" t="n">
        <v>0</v>
      </c>
    </row>
    <row r="1148" hidden="1">
      <c r="A1148" s="4" t="inlineStr">
        <is>
          <t>2023-01</t>
        </is>
      </c>
      <c r="B1148" t="inlineStr">
        <is>
          <t>Tax</t>
        </is>
      </c>
      <c r="C1148" s="14">
        <f>SUMIFS(classified!M:M,classified!N:N,tbl_budget[[#This Row],[Classification]],classified!F:F,tbl_budget[[#This Row],[YearMonth]])</f>
        <v/>
      </c>
      <c r="D1148" s="14" t="n">
        <v>0</v>
      </c>
    </row>
    <row r="1149" hidden="1">
      <c r="A1149" t="inlineStr">
        <is>
          <t>2023-01</t>
        </is>
      </c>
      <c r="B1149" t="inlineStr">
        <is>
          <t>Transfer</t>
        </is>
      </c>
      <c r="C1149" s="14">
        <f>SUMIFS(classified!M:M,classified!N:N,tbl_budget[[#This Row],[Classification]],classified!F:F,tbl_budget[[#This Row],[YearMonth]])</f>
        <v/>
      </c>
      <c r="D1149" s="14" t="n">
        <v>0</v>
      </c>
    </row>
    <row r="1150" hidden="1">
      <c r="A1150" t="inlineStr">
        <is>
          <t>2023-01</t>
        </is>
      </c>
      <c r="B1150" t="inlineStr">
        <is>
          <t>Travel</t>
        </is>
      </c>
      <c r="C1150" s="14">
        <f>SUMIFS(classified!M:M,classified!N:N,tbl_budget[[#This Row],[Classification]],classified!F:F,tbl_budget[[#This Row],[YearMonth]])</f>
        <v/>
      </c>
      <c r="D1150" s="14" t="n">
        <v>0</v>
      </c>
    </row>
    <row r="1151" hidden="1">
      <c r="A1151" t="inlineStr">
        <is>
          <t>2023-01</t>
        </is>
      </c>
      <c r="B1151" t="inlineStr">
        <is>
          <t>Trips</t>
        </is>
      </c>
      <c r="C1151" s="14">
        <f>SUMIFS(classified!M:M,classified!N:N,tbl_budget[[#This Row],[Classification]],classified!F:F,tbl_budget[[#This Row],[YearMonth]])</f>
        <v/>
      </c>
      <c r="D1151" s="14" t="n">
        <v>0</v>
      </c>
    </row>
    <row r="1152" hidden="1">
      <c r="A1152" t="inlineStr">
        <is>
          <t>2023-02</t>
        </is>
      </c>
      <c r="B1152" t="inlineStr">
        <is>
          <t>Banking</t>
        </is>
      </c>
      <c r="C1152" s="14">
        <f>SUMIFS(classified!M:M,classified!N:N,tbl_budget[[#This Row],[Classification]],classified!F:F,tbl_budget[[#This Row],[YearMonth]])</f>
        <v/>
      </c>
      <c r="D1152" s="14" t="n">
        <v>310</v>
      </c>
    </row>
    <row r="1153" hidden="1">
      <c r="A1153" t="inlineStr">
        <is>
          <t>2023-02</t>
        </is>
      </c>
      <c r="B1153" t="inlineStr">
        <is>
          <t>Breakdown</t>
        </is>
      </c>
      <c r="C1153" s="14">
        <f>SUMIFS(classified!M:M,classified!N:N,tbl_budget[[#This Row],[Classification]],classified!F:F,tbl_budget[[#This Row],[YearMonth]])</f>
        <v/>
      </c>
      <c r="D1153" s="14" t="n">
        <v>0</v>
      </c>
    </row>
    <row r="1154" hidden="1">
      <c r="A1154" t="inlineStr">
        <is>
          <t>2023-02</t>
        </is>
      </c>
      <c r="B1154" t="inlineStr">
        <is>
          <t>Car</t>
        </is>
      </c>
      <c r="C1154" s="14">
        <f>SUMIFS(classified!M:M,classified!N:N,tbl_budget[[#This Row],[Classification]],classified!F:F,tbl_budget[[#This Row],[YearMonth]])</f>
        <v/>
      </c>
      <c r="D1154" s="14" t="n">
        <v>0</v>
      </c>
    </row>
    <row r="1155" hidden="1">
      <c r="A1155" t="inlineStr">
        <is>
          <t>2023-02</t>
        </is>
      </c>
      <c r="B1155" t="inlineStr">
        <is>
          <t>Cosmetics</t>
        </is>
      </c>
      <c r="C1155" s="14">
        <f>SUMIFS(classified!M:M,classified!N:N,tbl_budget[[#This Row],[Classification]],classified!F:F,tbl_budget[[#This Row],[YearMonth]])</f>
        <v/>
      </c>
      <c r="D1155" s="14" t="n">
        <v>0</v>
      </c>
    </row>
    <row r="1156" hidden="1">
      <c r="A1156" t="inlineStr">
        <is>
          <t>2023-02</t>
        </is>
      </c>
      <c r="B1156" t="inlineStr">
        <is>
          <t>Eating out</t>
        </is>
      </c>
      <c r="C1156" s="14">
        <f>SUMIFS(classified!M:M,classified!N:N,tbl_budget[[#This Row],[Classification]],classified!F:F,tbl_budget[[#This Row],[YearMonth]])</f>
        <v/>
      </c>
      <c r="D1156" s="14" t="n">
        <v>0</v>
      </c>
    </row>
    <row r="1157" hidden="1">
      <c r="A1157" t="inlineStr">
        <is>
          <t>2023-02</t>
        </is>
      </c>
      <c r="B1157" t="inlineStr">
        <is>
          <t>Electricity</t>
        </is>
      </c>
      <c r="C1157" s="14">
        <f>SUMIFS(classified!M:M,classified!N:N,tbl_budget[[#This Row],[Classification]],classified!F:F,tbl_budget[[#This Row],[YearMonth]])</f>
        <v/>
      </c>
      <c r="D1157" s="14" t="n">
        <v>0</v>
      </c>
    </row>
    <row r="1158" hidden="1">
      <c r="A1158" t="inlineStr">
        <is>
          <t>2023-02</t>
        </is>
      </c>
      <c r="B1158" t="inlineStr">
        <is>
          <t>Entertainment</t>
        </is>
      </c>
      <c r="C1158" s="14">
        <f>SUMIFS(classified!M:M,classified!N:N,tbl_budget[[#This Row],[Classification]],classified!F:F,tbl_budget[[#This Row],[YearMonth]])</f>
        <v/>
      </c>
      <c r="D1158" s="14" t="n">
        <v>0</v>
      </c>
    </row>
    <row r="1159" hidden="1">
      <c r="A1159" t="inlineStr">
        <is>
          <t>2023-02</t>
        </is>
      </c>
      <c r="B1159" t="inlineStr">
        <is>
          <t>Fashion</t>
        </is>
      </c>
      <c r="C1159" s="14">
        <f>SUMIFS(classified!M:M,classified!N:N,tbl_budget[[#This Row],[Classification]],classified!F:F,tbl_budget[[#This Row],[YearMonth]])</f>
        <v/>
      </c>
      <c r="D1159" s="14" t="n">
        <v>0</v>
      </c>
    </row>
    <row r="1160" hidden="1">
      <c r="A1160" t="inlineStr">
        <is>
          <t>2023-02</t>
        </is>
      </c>
      <c r="B1160" t="inlineStr">
        <is>
          <t>Fitness</t>
        </is>
      </c>
      <c r="C1160" s="14">
        <f>SUMIFS(classified!M:M,classified!N:N,tbl_budget[[#This Row],[Classification]],classified!F:F,tbl_budget[[#This Row],[YearMonth]])</f>
        <v/>
      </c>
      <c r="D1160" s="14" t="n">
        <v>0</v>
      </c>
    </row>
    <row r="1161" hidden="1">
      <c r="A1161" t="inlineStr">
        <is>
          <t>2023-02</t>
        </is>
      </c>
      <c r="B1161" t="inlineStr">
        <is>
          <t>Gifts</t>
        </is>
      </c>
      <c r="C1161" s="14">
        <f>SUMIFS(classified!M:M,classified!N:N,tbl_budget[[#This Row],[Classification]],classified!F:F,tbl_budget[[#This Row],[YearMonth]])</f>
        <v/>
      </c>
      <c r="D1161" s="14" t="n">
        <v>0</v>
      </c>
    </row>
    <row r="1162" hidden="1">
      <c r="A1162" t="inlineStr">
        <is>
          <t>2023-02</t>
        </is>
      </c>
      <c r="B1162" t="inlineStr">
        <is>
          <t>Groceries</t>
        </is>
      </c>
      <c r="C1162" s="14">
        <f>SUMIFS(classified!M:M,classified!N:N,tbl_budget[[#This Row],[Classification]],classified!F:F,tbl_budget[[#This Row],[YearMonth]])</f>
        <v/>
      </c>
      <c r="D1162" s="14" t="n">
        <v>0</v>
      </c>
    </row>
    <row r="1163" hidden="1">
      <c r="A1163" t="inlineStr">
        <is>
          <t>2023-02</t>
        </is>
      </c>
      <c r="B1163" t="inlineStr">
        <is>
          <t>Hobbies</t>
        </is>
      </c>
      <c r="C1163" s="14">
        <f>SUMIFS(classified!M:M,classified!N:N,tbl_budget[[#This Row],[Classification]],classified!F:F,tbl_budget[[#This Row],[YearMonth]])</f>
        <v/>
      </c>
      <c r="D1163" s="14" t="n">
        <v>0</v>
      </c>
    </row>
    <row r="1164" hidden="1">
      <c r="A1164" t="inlineStr">
        <is>
          <t>2023-02</t>
        </is>
      </c>
      <c r="B1164" t="inlineStr">
        <is>
          <t>Home</t>
        </is>
      </c>
      <c r="C1164" s="14">
        <f>SUMIFS(classified!M:M,classified!N:N,tbl_budget[[#This Row],[Classification]],classified!F:F,tbl_budget[[#This Row],[YearMonth]])</f>
        <v/>
      </c>
      <c r="D1164" s="14" t="n">
        <v>0</v>
      </c>
    </row>
    <row r="1165" hidden="1">
      <c r="A1165" t="inlineStr">
        <is>
          <t>2023-02</t>
        </is>
      </c>
      <c r="B1165" t="inlineStr">
        <is>
          <t>Income</t>
        </is>
      </c>
      <c r="C1165" s="14">
        <f>SUMIFS(classified!M:M,classified!N:N,tbl_budget[[#This Row],[Classification]],classified!F:F,tbl_budget[[#This Row],[YearMonth]])</f>
        <v/>
      </c>
      <c r="D1165" s="14" t="n">
        <v>0</v>
      </c>
    </row>
    <row r="1166" hidden="1">
      <c r="A1166" t="inlineStr">
        <is>
          <t>2023-02</t>
        </is>
      </c>
      <c r="B1166" t="inlineStr">
        <is>
          <t>Insurance</t>
        </is>
      </c>
      <c r="C1166" s="14">
        <f>SUMIFS(classified!M:M,classified!N:N,tbl_budget[[#This Row],[Classification]],classified!F:F,tbl_budget[[#This Row],[YearMonth]])</f>
        <v/>
      </c>
      <c r="D1166" s="14" t="n">
        <v>0</v>
      </c>
    </row>
    <row r="1167" hidden="1">
      <c r="A1167" t="inlineStr">
        <is>
          <t>2023-02</t>
        </is>
      </c>
      <c r="B1167" t="inlineStr">
        <is>
          <t>Interest</t>
        </is>
      </c>
      <c r="C1167" s="14">
        <f>SUMIFS(classified!M:M,classified!N:N,tbl_budget[[#This Row],[Classification]],classified!F:F,tbl_budget[[#This Row],[YearMonth]])</f>
        <v/>
      </c>
      <c r="D1167" s="14" t="n">
        <v>0</v>
      </c>
    </row>
    <row r="1168" hidden="1">
      <c r="A1168" t="inlineStr">
        <is>
          <t>2023-02</t>
        </is>
      </c>
      <c r="B1168" t="inlineStr">
        <is>
          <t>Internet</t>
        </is>
      </c>
      <c r="C1168" s="14">
        <f>SUMIFS(classified!M:M,classified!N:N,tbl_budget[[#This Row],[Classification]],classified!F:F,tbl_budget[[#This Row],[YearMonth]])</f>
        <v/>
      </c>
      <c r="D1168" s="14" t="n">
        <v>0</v>
      </c>
    </row>
    <row r="1169" hidden="1">
      <c r="A1169" t="inlineStr">
        <is>
          <t>2023-02</t>
        </is>
      </c>
      <c r="B1169" t="inlineStr">
        <is>
          <t>Investing</t>
        </is>
      </c>
      <c r="C1169" s="14">
        <f>SUMIFS(classified!M:M,classified!N:N,tbl_budget[[#This Row],[Classification]],classified!F:F,tbl_budget[[#This Row],[YearMonth]])</f>
        <v/>
      </c>
      <c r="D1169" s="14" t="n">
        <v>0</v>
      </c>
    </row>
    <row r="1170" hidden="1">
      <c r="A1170" t="inlineStr">
        <is>
          <t>2023-02</t>
        </is>
      </c>
      <c r="B1170" t="inlineStr">
        <is>
          <t>Kirst-surance</t>
        </is>
      </c>
      <c r="C1170" s="14">
        <f>SUMIFS(classified!M:M,classified!N:N,tbl_budget[[#This Row],[Classification]],classified!F:F,tbl_budget[[#This Row],[YearMonth]])</f>
        <v/>
      </c>
      <c r="D1170" s="14" t="n">
        <v>0</v>
      </c>
    </row>
    <row r="1171" hidden="1">
      <c r="A1171" t="inlineStr">
        <is>
          <t>2023-02</t>
        </is>
      </c>
      <c r="B1171" t="inlineStr">
        <is>
          <t>Medical</t>
        </is>
      </c>
      <c r="C1171" s="14">
        <f>SUMIFS(classified!M:M,classified!N:N,tbl_budget[[#This Row],[Classification]],classified!F:F,tbl_budget[[#This Row],[YearMonth]])</f>
        <v/>
      </c>
      <c r="D1171" s="14" t="n">
        <v>0</v>
      </c>
    </row>
    <row r="1172" hidden="1">
      <c r="A1172" t="inlineStr">
        <is>
          <t>2023-02</t>
        </is>
      </c>
      <c r="B1172" t="inlineStr">
        <is>
          <t>Miles</t>
        </is>
      </c>
      <c r="C1172" s="14">
        <f>SUMIFS(classified!M:M,classified!N:N,tbl_budget[[#This Row],[Classification]],classified!F:F,tbl_budget[[#This Row],[YearMonth]])</f>
        <v/>
      </c>
      <c r="D1172" s="14" t="n">
        <v>0</v>
      </c>
    </row>
    <row r="1173" hidden="1">
      <c r="A1173" t="inlineStr">
        <is>
          <t>2023-02</t>
        </is>
      </c>
      <c r="B1173" t="inlineStr">
        <is>
          <t>Phone</t>
        </is>
      </c>
      <c r="C1173" s="14">
        <f>SUMIFS(classified!M:M,classified!N:N,tbl_budget[[#This Row],[Classification]],classified!F:F,tbl_budget[[#This Row],[YearMonth]])</f>
        <v/>
      </c>
      <c r="D1173" s="14" t="n">
        <v>0</v>
      </c>
    </row>
    <row r="1174" hidden="1">
      <c r="A1174" t="inlineStr">
        <is>
          <t>2023-02</t>
        </is>
      </c>
      <c r="B1174" t="inlineStr">
        <is>
          <t>Rent</t>
        </is>
      </c>
      <c r="C1174" s="14">
        <f>SUMIFS(classified!M:M,classified!N:N,tbl_budget[[#This Row],[Classification]],classified!F:F,tbl_budget[[#This Row],[YearMonth]])</f>
        <v/>
      </c>
      <c r="D1174" s="14" t="n">
        <v>8000</v>
      </c>
    </row>
    <row r="1175" hidden="1">
      <c r="A1175" t="inlineStr">
        <is>
          <t>2023-02</t>
        </is>
      </c>
      <c r="B1175" t="inlineStr">
        <is>
          <t>Savings</t>
        </is>
      </c>
      <c r="C1175" s="14">
        <f>SUMIFS(classified!M:M,classified!N:N,tbl_budget[[#This Row],[Classification]],classified!F:F,tbl_budget[[#This Row],[YearMonth]])</f>
        <v/>
      </c>
      <c r="D1175" s="14" t="n">
        <v>0</v>
      </c>
    </row>
    <row r="1176" hidden="1">
      <c r="A1176" t="inlineStr">
        <is>
          <t>2023-02</t>
        </is>
      </c>
      <c r="B1176" t="inlineStr">
        <is>
          <t>Tax</t>
        </is>
      </c>
      <c r="C1176" s="14">
        <f>SUMIFS(classified!M:M,classified!N:N,tbl_budget[[#This Row],[Classification]],classified!F:F,tbl_budget[[#This Row],[YearMonth]])</f>
        <v/>
      </c>
      <c r="D1176" s="14" t="n">
        <v>0</v>
      </c>
    </row>
    <row r="1177" hidden="1">
      <c r="A1177" t="inlineStr">
        <is>
          <t>2023-02</t>
        </is>
      </c>
      <c r="B1177" t="inlineStr">
        <is>
          <t>Transfer</t>
        </is>
      </c>
      <c r="C1177" s="14">
        <f>SUMIFS(classified!M:M,classified!N:N,tbl_budget[[#This Row],[Classification]],classified!F:F,tbl_budget[[#This Row],[YearMonth]])</f>
        <v/>
      </c>
      <c r="D1177" s="14" t="n">
        <v>0</v>
      </c>
    </row>
    <row r="1178" hidden="1">
      <c r="A1178" t="inlineStr">
        <is>
          <t>2023-02</t>
        </is>
      </c>
      <c r="B1178" t="inlineStr">
        <is>
          <t>Travel</t>
        </is>
      </c>
      <c r="C1178" s="14">
        <f>SUMIFS(classified!M:M,classified!N:N,tbl_budget[[#This Row],[Classification]],classified!F:F,tbl_budget[[#This Row],[YearMonth]])</f>
        <v/>
      </c>
      <c r="D1178" s="14" t="n">
        <v>0</v>
      </c>
    </row>
    <row r="1179" hidden="1">
      <c r="A1179" t="inlineStr">
        <is>
          <t>2023-02</t>
        </is>
      </c>
      <c r="B1179" t="inlineStr">
        <is>
          <t>Trips</t>
        </is>
      </c>
      <c r="C1179" s="14">
        <f>SUMIFS(classified!M:M,classified!N:N,tbl_budget[[#This Row],[Classification]],classified!F:F,tbl_budget[[#This Row],[YearMonth]])</f>
        <v/>
      </c>
      <c r="D1179" s="14" t="n">
        <v>0</v>
      </c>
    </row>
    <row r="1180" hidden="1">
      <c r="A1180" t="inlineStr">
        <is>
          <t>2023-03</t>
        </is>
      </c>
      <c r="B1180" t="inlineStr">
        <is>
          <t>Banking</t>
        </is>
      </c>
      <c r="C1180" s="14">
        <f>SUMIFS(classified!M:M,classified!N:N,tbl_budget[[#This Row],[Classification]],classified!F:F,tbl_budget[[#This Row],[YearMonth]])</f>
        <v/>
      </c>
      <c r="D1180" s="14" t="n">
        <v>310</v>
      </c>
    </row>
    <row r="1181" hidden="1">
      <c r="A1181" t="inlineStr">
        <is>
          <t>2023-03</t>
        </is>
      </c>
      <c r="B1181" t="inlineStr">
        <is>
          <t>Breakdown</t>
        </is>
      </c>
      <c r="C1181" s="14">
        <f>SUMIFS(classified!M:M,classified!N:N,tbl_budget[[#This Row],[Classification]],classified!F:F,tbl_budget[[#This Row],[YearMonth]])</f>
        <v/>
      </c>
      <c r="D1181" s="14" t="n">
        <v>0</v>
      </c>
    </row>
    <row r="1182" hidden="1">
      <c r="A1182" t="inlineStr">
        <is>
          <t>2023-03</t>
        </is>
      </c>
      <c r="B1182" t="inlineStr">
        <is>
          <t>Car</t>
        </is>
      </c>
      <c r="C1182" s="14">
        <f>SUMIFS(classified!M:M,classified!N:N,tbl_budget[[#This Row],[Classification]],classified!F:F,tbl_budget[[#This Row],[YearMonth]])</f>
        <v/>
      </c>
      <c r="D1182" s="14" t="n">
        <v>0</v>
      </c>
    </row>
    <row r="1183" hidden="1">
      <c r="A1183" t="inlineStr">
        <is>
          <t>2023-03</t>
        </is>
      </c>
      <c r="B1183" t="inlineStr">
        <is>
          <t>Cosmetics</t>
        </is>
      </c>
      <c r="C1183" s="14">
        <f>SUMIFS(classified!M:M,classified!N:N,tbl_budget[[#This Row],[Classification]],classified!F:F,tbl_budget[[#This Row],[YearMonth]])</f>
        <v/>
      </c>
      <c r="D1183" s="14" t="n">
        <v>0</v>
      </c>
    </row>
    <row r="1184" hidden="1">
      <c r="A1184" t="inlineStr">
        <is>
          <t>2023-03</t>
        </is>
      </c>
      <c r="B1184" t="inlineStr">
        <is>
          <t>Eating out</t>
        </is>
      </c>
      <c r="C1184" s="14">
        <f>SUMIFS(classified!M:M,classified!N:N,tbl_budget[[#This Row],[Classification]],classified!F:F,tbl_budget[[#This Row],[YearMonth]])</f>
        <v/>
      </c>
      <c r="D1184" s="14" t="n">
        <v>0</v>
      </c>
    </row>
    <row r="1185" hidden="1">
      <c r="A1185" t="inlineStr">
        <is>
          <t>2023-03</t>
        </is>
      </c>
      <c r="B1185" t="inlineStr">
        <is>
          <t>Electricity</t>
        </is>
      </c>
      <c r="C1185" s="14">
        <f>SUMIFS(classified!M:M,classified!N:N,tbl_budget[[#This Row],[Classification]],classified!F:F,tbl_budget[[#This Row],[YearMonth]])</f>
        <v/>
      </c>
      <c r="D1185" s="14" t="n">
        <v>0</v>
      </c>
    </row>
    <row r="1186" hidden="1">
      <c r="A1186" t="inlineStr">
        <is>
          <t>2023-03</t>
        </is>
      </c>
      <c r="B1186" t="inlineStr">
        <is>
          <t>Entertainment</t>
        </is>
      </c>
      <c r="C1186" s="14">
        <f>SUMIFS(classified!M:M,classified!N:N,tbl_budget[[#This Row],[Classification]],classified!F:F,tbl_budget[[#This Row],[YearMonth]])</f>
        <v/>
      </c>
      <c r="D1186" s="14" t="n">
        <v>0</v>
      </c>
    </row>
    <row r="1187" hidden="1">
      <c r="A1187" t="inlineStr">
        <is>
          <t>2023-03</t>
        </is>
      </c>
      <c r="B1187" t="inlineStr">
        <is>
          <t>Fashion</t>
        </is>
      </c>
      <c r="C1187" s="14">
        <f>SUMIFS(classified!M:M,classified!N:N,tbl_budget[[#This Row],[Classification]],classified!F:F,tbl_budget[[#This Row],[YearMonth]])</f>
        <v/>
      </c>
      <c r="D1187" s="14" t="n">
        <v>0</v>
      </c>
    </row>
    <row r="1188" hidden="1">
      <c r="A1188" t="inlineStr">
        <is>
          <t>2023-03</t>
        </is>
      </c>
      <c r="B1188" t="inlineStr">
        <is>
          <t>Fitness</t>
        </is>
      </c>
      <c r="C1188" s="14">
        <f>SUMIFS(classified!M:M,classified!N:N,tbl_budget[[#This Row],[Classification]],classified!F:F,tbl_budget[[#This Row],[YearMonth]])</f>
        <v/>
      </c>
      <c r="D1188" s="14" t="n">
        <v>0</v>
      </c>
    </row>
    <row r="1189" hidden="1">
      <c r="A1189" t="inlineStr">
        <is>
          <t>2023-03</t>
        </is>
      </c>
      <c r="B1189" t="inlineStr">
        <is>
          <t>Gifts</t>
        </is>
      </c>
      <c r="C1189" s="14">
        <f>SUMIFS(classified!M:M,classified!N:N,tbl_budget[[#This Row],[Classification]],classified!F:F,tbl_budget[[#This Row],[YearMonth]])</f>
        <v/>
      </c>
      <c r="D1189" s="14" t="n">
        <v>0</v>
      </c>
    </row>
    <row r="1190" hidden="1">
      <c r="A1190" t="inlineStr">
        <is>
          <t>2023-03</t>
        </is>
      </c>
      <c r="B1190" t="inlineStr">
        <is>
          <t>Groceries</t>
        </is>
      </c>
      <c r="C1190" s="14">
        <f>SUMIFS(classified!M:M,classified!N:N,tbl_budget[[#This Row],[Classification]],classified!F:F,tbl_budget[[#This Row],[YearMonth]])</f>
        <v/>
      </c>
      <c r="D1190" s="14" t="n">
        <v>0</v>
      </c>
    </row>
    <row r="1191" hidden="1">
      <c r="A1191" t="inlineStr">
        <is>
          <t>2023-03</t>
        </is>
      </c>
      <c r="B1191" t="inlineStr">
        <is>
          <t>Hobbies</t>
        </is>
      </c>
      <c r="C1191" s="14">
        <f>SUMIFS(classified!M:M,classified!N:N,tbl_budget[[#This Row],[Classification]],classified!F:F,tbl_budget[[#This Row],[YearMonth]])</f>
        <v/>
      </c>
      <c r="D1191" s="14" t="n">
        <v>0</v>
      </c>
    </row>
    <row r="1192" hidden="1">
      <c r="A1192" s="4" t="inlineStr">
        <is>
          <t>2023-03</t>
        </is>
      </c>
      <c r="B1192" t="inlineStr">
        <is>
          <t>Home</t>
        </is>
      </c>
      <c r="C1192" s="14">
        <f>SUMIFS(classified!M:M,classified!N:N,tbl_budget[[#This Row],[Classification]],classified!F:F,tbl_budget[[#This Row],[YearMonth]])</f>
        <v/>
      </c>
      <c r="D1192" s="14" t="n">
        <v>0</v>
      </c>
    </row>
    <row r="1193" hidden="1">
      <c r="A1193" t="inlineStr">
        <is>
          <t>2023-03</t>
        </is>
      </c>
      <c r="B1193" t="inlineStr">
        <is>
          <t>Income</t>
        </is>
      </c>
      <c r="C1193" s="14">
        <f>SUMIFS(classified!M:M,classified!N:N,tbl_budget[[#This Row],[Classification]],classified!F:F,tbl_budget[[#This Row],[YearMonth]])</f>
        <v/>
      </c>
      <c r="D1193" s="14" t="n">
        <v>0</v>
      </c>
    </row>
    <row r="1194" hidden="1">
      <c r="A1194" t="inlineStr">
        <is>
          <t>2023-03</t>
        </is>
      </c>
      <c r="B1194" t="inlineStr">
        <is>
          <t>Insurance</t>
        </is>
      </c>
      <c r="C1194" s="14">
        <f>SUMIFS(classified!M:M,classified!N:N,tbl_budget[[#This Row],[Classification]],classified!F:F,tbl_budget[[#This Row],[YearMonth]])</f>
        <v/>
      </c>
      <c r="D1194" s="14" t="n">
        <v>0</v>
      </c>
    </row>
    <row r="1195" hidden="1">
      <c r="A1195" t="inlineStr">
        <is>
          <t>2023-03</t>
        </is>
      </c>
      <c r="B1195" t="inlineStr">
        <is>
          <t>Interest</t>
        </is>
      </c>
      <c r="C1195" s="14">
        <f>SUMIFS(classified!M:M,classified!N:N,tbl_budget[[#This Row],[Classification]],classified!F:F,tbl_budget[[#This Row],[YearMonth]])</f>
        <v/>
      </c>
      <c r="D1195" s="14" t="n">
        <v>0</v>
      </c>
    </row>
    <row r="1196" hidden="1">
      <c r="A1196" t="inlineStr">
        <is>
          <t>2023-03</t>
        </is>
      </c>
      <c r="B1196" t="inlineStr">
        <is>
          <t>Internet</t>
        </is>
      </c>
      <c r="C1196" s="14">
        <f>SUMIFS(classified!M:M,classified!N:N,tbl_budget[[#This Row],[Classification]],classified!F:F,tbl_budget[[#This Row],[YearMonth]])</f>
        <v/>
      </c>
      <c r="D1196" s="14" t="n">
        <v>0</v>
      </c>
    </row>
    <row r="1197" hidden="1">
      <c r="A1197" t="inlineStr">
        <is>
          <t>2023-03</t>
        </is>
      </c>
      <c r="B1197" t="inlineStr">
        <is>
          <t>Investing</t>
        </is>
      </c>
      <c r="C1197" s="14">
        <f>SUMIFS(classified!M:M,classified!N:N,tbl_budget[[#This Row],[Classification]],classified!F:F,tbl_budget[[#This Row],[YearMonth]])</f>
        <v/>
      </c>
      <c r="D1197" s="14" t="n">
        <v>0</v>
      </c>
    </row>
    <row r="1198" hidden="1">
      <c r="A1198" t="inlineStr">
        <is>
          <t>2023-03</t>
        </is>
      </c>
      <c r="B1198" t="inlineStr">
        <is>
          <t>Kirst-surance</t>
        </is>
      </c>
      <c r="C1198" s="14">
        <f>SUMIFS(classified!M:M,classified!N:N,tbl_budget[[#This Row],[Classification]],classified!F:F,tbl_budget[[#This Row],[YearMonth]])</f>
        <v/>
      </c>
      <c r="D1198" s="14" t="n">
        <v>0</v>
      </c>
    </row>
    <row r="1199" hidden="1">
      <c r="A1199" t="inlineStr">
        <is>
          <t>2023-03</t>
        </is>
      </c>
      <c r="B1199" t="inlineStr">
        <is>
          <t>Medical</t>
        </is>
      </c>
      <c r="C1199" s="14">
        <f>SUMIFS(classified!M:M,classified!N:N,tbl_budget[[#This Row],[Classification]],classified!F:F,tbl_budget[[#This Row],[YearMonth]])</f>
        <v/>
      </c>
      <c r="D1199" s="14" t="n">
        <v>0</v>
      </c>
    </row>
    <row r="1200" hidden="1">
      <c r="A1200" t="inlineStr">
        <is>
          <t>2023-03</t>
        </is>
      </c>
      <c r="B1200" t="inlineStr">
        <is>
          <t>Miles</t>
        </is>
      </c>
      <c r="C1200" s="14">
        <f>SUMIFS(classified!M:M,classified!N:N,tbl_budget[[#This Row],[Classification]],classified!F:F,tbl_budget[[#This Row],[YearMonth]])</f>
        <v/>
      </c>
      <c r="D1200" s="14" t="n">
        <v>0</v>
      </c>
    </row>
    <row r="1201" hidden="1">
      <c r="A1201" t="inlineStr">
        <is>
          <t>2023-03</t>
        </is>
      </c>
      <c r="B1201" t="inlineStr">
        <is>
          <t>Phone</t>
        </is>
      </c>
      <c r="C1201" s="14">
        <f>SUMIFS(classified!M:M,classified!N:N,tbl_budget[[#This Row],[Classification]],classified!F:F,tbl_budget[[#This Row],[YearMonth]])</f>
        <v/>
      </c>
      <c r="D1201" s="14" t="n">
        <v>0</v>
      </c>
    </row>
    <row r="1202" hidden="1">
      <c r="A1202" t="inlineStr">
        <is>
          <t>2023-03</t>
        </is>
      </c>
      <c r="B1202" t="inlineStr">
        <is>
          <t>Rent</t>
        </is>
      </c>
      <c r="C1202" s="14">
        <f>SUMIFS(classified!M:M,classified!N:N,tbl_budget[[#This Row],[Classification]],classified!F:F,tbl_budget[[#This Row],[YearMonth]])</f>
        <v/>
      </c>
      <c r="D1202" s="14" t="n">
        <v>5860</v>
      </c>
    </row>
    <row r="1203" hidden="1">
      <c r="A1203" t="inlineStr">
        <is>
          <t>2023-03</t>
        </is>
      </c>
      <c r="B1203" t="inlineStr">
        <is>
          <t>Savings</t>
        </is>
      </c>
      <c r="C1203" s="14">
        <f>SUMIFS(classified!M:M,classified!N:N,tbl_budget[[#This Row],[Classification]],classified!F:F,tbl_budget[[#This Row],[YearMonth]])</f>
        <v/>
      </c>
      <c r="D1203" s="14" t="n">
        <v>0</v>
      </c>
    </row>
    <row r="1204" hidden="1">
      <c r="A1204" t="inlineStr">
        <is>
          <t>2023-03</t>
        </is>
      </c>
      <c r="B1204" t="inlineStr">
        <is>
          <t>Tax</t>
        </is>
      </c>
      <c r="C1204" s="14">
        <f>SUMIFS(classified!M:M,classified!N:N,tbl_budget[[#This Row],[Classification]],classified!F:F,tbl_budget[[#This Row],[YearMonth]])</f>
        <v/>
      </c>
      <c r="D1204" s="14" t="n">
        <v>0</v>
      </c>
    </row>
    <row r="1205" hidden="1">
      <c r="A1205" t="inlineStr">
        <is>
          <t>2023-03</t>
        </is>
      </c>
      <c r="B1205" t="inlineStr">
        <is>
          <t>Transfer</t>
        </is>
      </c>
      <c r="C1205" s="14">
        <f>SUMIFS(classified!M:M,classified!N:N,tbl_budget[[#This Row],[Classification]],classified!F:F,tbl_budget[[#This Row],[YearMonth]])</f>
        <v/>
      </c>
      <c r="D1205" s="14" t="n">
        <v>0</v>
      </c>
    </row>
    <row r="1206" hidden="1">
      <c r="A1206" t="inlineStr">
        <is>
          <t>2023-03</t>
        </is>
      </c>
      <c r="B1206" t="inlineStr">
        <is>
          <t>Travel</t>
        </is>
      </c>
      <c r="C1206" s="14">
        <f>SUMIFS(classified!M:M,classified!N:N,tbl_budget[[#This Row],[Classification]],classified!F:F,tbl_budget[[#This Row],[YearMonth]])</f>
        <v/>
      </c>
      <c r="D1206" s="14" t="n">
        <v>0</v>
      </c>
    </row>
    <row r="1207" hidden="1">
      <c r="A1207" t="inlineStr">
        <is>
          <t>2023-03</t>
        </is>
      </c>
      <c r="B1207" t="inlineStr">
        <is>
          <t>Trips</t>
        </is>
      </c>
      <c r="C1207" s="14">
        <f>SUMIFS(classified!M:M,classified!N:N,tbl_budget[[#This Row],[Classification]],classified!F:F,tbl_budget[[#This Row],[YearMonth]])</f>
        <v/>
      </c>
      <c r="D1207" s="14" t="n">
        <v>0</v>
      </c>
    </row>
    <row r="1208">
      <c r="A1208" t="inlineStr">
        <is>
          <t>2023-04</t>
        </is>
      </c>
      <c r="B1208" t="inlineStr">
        <is>
          <t>Rent</t>
        </is>
      </c>
      <c r="C1208" s="14">
        <f>SUMIFS(classified!M:M,classified!N:N,tbl_budget[[#This Row],[Classification]],classified!F:F,tbl_budget[[#This Row],[YearMonth]])</f>
        <v/>
      </c>
      <c r="D1208" s="14" t="n">
        <v>5860</v>
      </c>
    </row>
    <row r="1209">
      <c r="A1209" t="inlineStr">
        <is>
          <t>2023-04</t>
        </is>
      </c>
      <c r="B1209" t="inlineStr">
        <is>
          <t>Investing</t>
        </is>
      </c>
      <c r="C1209" s="14">
        <f>SUMIFS(classified!M:M,classified!N:N,tbl_budget[[#This Row],[Classification]],classified!F:F,tbl_budget[[#This Row],[YearMonth]])</f>
        <v/>
      </c>
      <c r="D1209" s="14" t="n">
        <v>3000</v>
      </c>
    </row>
    <row r="1210">
      <c r="A1210" t="inlineStr">
        <is>
          <t>2023-04</t>
        </is>
      </c>
      <c r="B1210" t="inlineStr">
        <is>
          <t>Kirst-surance</t>
        </is>
      </c>
      <c r="C1210" s="14">
        <f>SUMIFS(classified!M:M,classified!N:N,tbl_budget[[#This Row],[Classification]],classified!F:F,tbl_budget[[#This Row],[YearMonth]])</f>
        <v/>
      </c>
      <c r="D1210" s="14" t="n">
        <v>0</v>
      </c>
    </row>
    <row r="1211">
      <c r="A1211" t="inlineStr">
        <is>
          <t>2023-04</t>
        </is>
      </c>
      <c r="B1211" t="inlineStr">
        <is>
          <t>Insurance</t>
        </is>
      </c>
      <c r="C1211" s="14">
        <f>SUMIFS(classified!M:M,classified!N:N,tbl_budget[[#This Row],[Classification]],classified!F:F,tbl_budget[[#This Row],[YearMonth]])</f>
        <v/>
      </c>
      <c r="D1211" s="14" t="n">
        <v>1360</v>
      </c>
    </row>
    <row r="1212">
      <c r="A1212" t="inlineStr">
        <is>
          <t>2023-04</t>
        </is>
      </c>
      <c r="B1212" t="inlineStr">
        <is>
          <t>Car</t>
        </is>
      </c>
      <c r="C1212" s="14">
        <f>SUMIFS(classified!M:M,classified!N:N,tbl_budget[[#This Row],[Classification]],classified!F:F,tbl_budget[[#This Row],[YearMonth]])</f>
        <v/>
      </c>
      <c r="D1212" s="14" t="n">
        <v>1300</v>
      </c>
    </row>
    <row r="1213">
      <c r="A1213" t="inlineStr">
        <is>
          <t>2023-04</t>
        </is>
      </c>
      <c r="B1213" t="inlineStr">
        <is>
          <t>Internet</t>
        </is>
      </c>
      <c r="C1213" s="14">
        <f>SUMIFS(classified!M:M,classified!N:N,tbl_budget[[#This Row],[Classification]],classified!F:F,tbl_budget[[#This Row],[YearMonth]])</f>
        <v/>
      </c>
      <c r="D1213" s="14" t="n">
        <v>649</v>
      </c>
    </row>
    <row r="1214">
      <c r="A1214" t="inlineStr">
        <is>
          <t>2023-04</t>
        </is>
      </c>
      <c r="B1214" t="inlineStr">
        <is>
          <t>Electricity</t>
        </is>
      </c>
      <c r="C1214" s="14">
        <f>SUMIFS(classified!M:M,classified!N:N,tbl_budget[[#This Row],[Classification]],classified!F:F,tbl_budget[[#This Row],[YearMonth]])</f>
        <v/>
      </c>
      <c r="D1214" s="14" t="n">
        <v>200</v>
      </c>
    </row>
    <row r="1215">
      <c r="A1215" t="inlineStr">
        <is>
          <t>2023-04</t>
        </is>
      </c>
      <c r="B1215" t="inlineStr">
        <is>
          <t>Phone</t>
        </is>
      </c>
      <c r="C1215" s="14">
        <f>SUMIFS(classified!M:M,classified!N:N,tbl_budget[[#This Row],[Classification]],classified!F:F,tbl_budget[[#This Row],[YearMonth]])</f>
        <v/>
      </c>
      <c r="D1215" s="14" t="n">
        <v>850</v>
      </c>
    </row>
    <row r="1216">
      <c r="A1216" t="inlineStr">
        <is>
          <t>2023-04</t>
        </is>
      </c>
      <c r="B1216" t="inlineStr">
        <is>
          <t>Hobbies</t>
        </is>
      </c>
      <c r="C1216" s="14">
        <f>SUMIFS(classified!M:M,classified!N:N,tbl_budget[[#This Row],[Classification]],classified!F:F,tbl_budget[[#This Row],[YearMonth]])</f>
        <v/>
      </c>
      <c r="D1216" s="14" t="n">
        <v>1000</v>
      </c>
    </row>
    <row r="1217">
      <c r="A1217" t="inlineStr">
        <is>
          <t>2023-04</t>
        </is>
      </c>
      <c r="B1217" t="inlineStr">
        <is>
          <t>Entertainment</t>
        </is>
      </c>
      <c r="C1217" s="14">
        <f>SUMIFS(classified!M:M,classified!N:N,tbl_budget[[#This Row],[Classification]],classified!F:F,tbl_budget[[#This Row],[YearMonth]])</f>
        <v/>
      </c>
      <c r="D1217" s="14" t="n">
        <v>1300</v>
      </c>
    </row>
    <row r="1218">
      <c r="A1218" t="inlineStr">
        <is>
          <t>2023-04</t>
        </is>
      </c>
      <c r="B1218" t="inlineStr">
        <is>
          <t>Banking</t>
        </is>
      </c>
      <c r="C1218" s="14">
        <f>SUMIFS(classified!M:M,classified!N:N,tbl_budget[[#This Row],[Classification]],classified!F:F,tbl_budget[[#This Row],[YearMonth]])</f>
        <v/>
      </c>
      <c r="D1218" s="14" t="n">
        <v>310</v>
      </c>
    </row>
    <row r="1219">
      <c r="A1219" t="inlineStr">
        <is>
          <t>2023-04</t>
        </is>
      </c>
      <c r="B1219" t="inlineStr">
        <is>
          <t>Cosmetics</t>
        </is>
      </c>
      <c r="C1219" s="14">
        <f>SUMIFS(classified!M:M,classified!N:N,tbl_budget[[#This Row],[Classification]],classified!F:F,tbl_budget[[#This Row],[YearMonth]])</f>
        <v/>
      </c>
      <c r="D1219" s="14" t="n">
        <v>4000</v>
      </c>
    </row>
    <row r="1220">
      <c r="A1220" t="inlineStr">
        <is>
          <t>2023-04</t>
        </is>
      </c>
      <c r="B1220" t="inlineStr">
        <is>
          <t>Eating out</t>
        </is>
      </c>
      <c r="C1220" s="14">
        <f>SUMIFS(classified!M:M,classified!N:N,tbl_budget[[#This Row],[Classification]],classified!F:F,tbl_budget[[#This Row],[YearMonth]])</f>
        <v/>
      </c>
      <c r="D1220" s="14" t="n">
        <v>2000</v>
      </c>
    </row>
    <row r="1221">
      <c r="A1221" t="inlineStr">
        <is>
          <t>2023-04</t>
        </is>
      </c>
      <c r="B1221" t="inlineStr">
        <is>
          <t>Fashion</t>
        </is>
      </c>
      <c r="C1221" s="14">
        <f>SUMIFS(classified!M:M,classified!N:N,tbl_budget[[#This Row],[Classification]],classified!F:F,tbl_budget[[#This Row],[YearMonth]])</f>
        <v/>
      </c>
      <c r="D1221" s="14" t="n">
        <v>7500</v>
      </c>
    </row>
    <row r="1222">
      <c r="A1222" t="inlineStr">
        <is>
          <t>2023-04</t>
        </is>
      </c>
      <c r="B1222" t="inlineStr">
        <is>
          <t>Fitness</t>
        </is>
      </c>
      <c r="C1222" s="14">
        <f>SUMIFS(classified!M:M,classified!N:N,tbl_budget[[#This Row],[Classification]],classified!F:F,tbl_budget[[#This Row],[YearMonth]])</f>
        <v/>
      </c>
      <c r="D1222" s="14" t="n">
        <v>1100</v>
      </c>
    </row>
    <row r="1223">
      <c r="A1223" t="inlineStr">
        <is>
          <t>2023-04</t>
        </is>
      </c>
      <c r="B1223" t="inlineStr">
        <is>
          <t>Gifts</t>
        </is>
      </c>
      <c r="C1223" s="14">
        <f>SUMIFS(classified!M:M,classified!N:N,tbl_budget[[#This Row],[Classification]],classified!F:F,tbl_budget[[#This Row],[YearMonth]])</f>
        <v/>
      </c>
      <c r="D1223" s="14" t="n">
        <v>300</v>
      </c>
    </row>
    <row r="1224">
      <c r="A1224" t="inlineStr">
        <is>
          <t>2023-04</t>
        </is>
      </c>
      <c r="B1224" t="inlineStr">
        <is>
          <t>Home</t>
        </is>
      </c>
      <c r="C1224" s="14">
        <f>SUMIFS(classified!M:M,classified!N:N,tbl_budget[[#This Row],[Classification]],classified!F:F,tbl_budget[[#This Row],[YearMonth]])</f>
        <v/>
      </c>
      <c r="D1224" s="14" t="n">
        <v>500</v>
      </c>
    </row>
    <row r="1225">
      <c r="A1225" t="inlineStr">
        <is>
          <t>2023-04</t>
        </is>
      </c>
      <c r="B1225" t="inlineStr">
        <is>
          <t>Medical</t>
        </is>
      </c>
      <c r="C1225" s="14">
        <f>SUMIFS(classified!M:M,classified!N:N,tbl_budget[[#This Row],[Classification]],classified!F:F,tbl_budget[[#This Row],[YearMonth]])</f>
        <v/>
      </c>
      <c r="D1225" s="14" t="n">
        <v>0</v>
      </c>
    </row>
    <row r="1226">
      <c r="A1226" t="inlineStr">
        <is>
          <t>2023-04</t>
        </is>
      </c>
      <c r="B1226" t="inlineStr">
        <is>
          <t>Travel</t>
        </is>
      </c>
      <c r="C1226" s="14">
        <f>SUMIFS(classified!M:M,classified!N:N,tbl_budget[[#This Row],[Classification]],classified!F:F,tbl_budget[[#This Row],[YearMonth]])</f>
        <v/>
      </c>
      <c r="D1226" s="14" t="n">
        <v>150</v>
      </c>
    </row>
    <row r="1227">
      <c r="A1227" t="inlineStr">
        <is>
          <t>2023-04</t>
        </is>
      </c>
      <c r="B1227" t="inlineStr">
        <is>
          <t>Trips</t>
        </is>
      </c>
      <c r="C1227" s="14">
        <f>SUMIFS(classified!M:M,classified!N:N,tbl_budget[[#This Row],[Classification]],classified!F:F,tbl_budget[[#This Row],[YearMonth]])</f>
        <v/>
      </c>
      <c r="D1227" s="14" t="n">
        <v>80</v>
      </c>
    </row>
    <row r="1228">
      <c r="A1228" t="inlineStr">
        <is>
          <t>2023-04</t>
        </is>
      </c>
      <c r="B1228" t="inlineStr">
        <is>
          <t>Groceries</t>
        </is>
      </c>
      <c r="C1228" s="14">
        <f>SUMIFS(classified!M:M,classified!N:N,tbl_budget[[#This Row],[Classification]],classified!F:F,tbl_budget[[#This Row],[YearMonth]])</f>
        <v/>
      </c>
      <c r="D1228" s="14" t="n">
        <v>2500</v>
      </c>
    </row>
    <row r="1229">
      <c r="A1229" t="inlineStr">
        <is>
          <t>2023-04</t>
        </is>
      </c>
      <c r="B1229" t="inlineStr">
        <is>
          <t>Savings</t>
        </is>
      </c>
      <c r="C1229" s="14">
        <f>SUMIFS(classified!M:M,classified!N:N,tbl_budget[[#This Row],[Classification]],classified!F:F,tbl_budget[[#This Row],[YearMonth]])</f>
        <v/>
      </c>
      <c r="D1229" s="14" t="n">
        <v>6633</v>
      </c>
    </row>
  </sheetData>
  <conditionalFormatting sqref="B4:B1229">
    <cfRule type="containsBlanks" priority="4" dxfId="0">
      <formula>LEN(TRIM(B4))=0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3"/>
  <sheetViews>
    <sheetView showGridLines="0" workbookViewId="0">
      <selection activeCell="D19" sqref="D19"/>
    </sheetView>
  </sheetViews>
  <sheetFormatPr baseColWidth="10" defaultRowHeight="16"/>
  <cols>
    <col width="68" bestFit="1" customWidth="1" style="15" min="1" max="1"/>
    <col width="24.5" customWidth="1" style="1" min="2" max="2"/>
    <col width="22.1640625" customWidth="1" style="15" min="3" max="3"/>
    <col width="19.33203125" customWidth="1" style="16" min="4" max="4"/>
    <col width="23.6640625" customWidth="1" min="5" max="5"/>
  </cols>
  <sheetData>
    <row r="1">
      <c r="A1" s="17" t="inlineStr">
        <is>
          <t>PrimaryKey</t>
        </is>
      </c>
      <c r="B1" s="27" t="inlineStr">
        <is>
          <t>BreakdownValueDate</t>
        </is>
      </c>
      <c r="C1" s="18" t="inlineStr">
        <is>
          <t>BreakdownDescription</t>
        </is>
      </c>
      <c r="D1" s="18" t="inlineStr">
        <is>
          <t>BreakdownAmount</t>
        </is>
      </c>
      <c r="E1" s="19" t="inlineStr">
        <is>
          <t>BreakdownClassification</t>
        </is>
      </c>
    </row>
    <row r="2">
      <c r="A2" t="inlineStr">
        <is>
          <t>2023-03-2819:26vaughan monthly groceries2500</t>
        </is>
      </c>
      <c r="C2" s="15" t="inlineStr">
        <is>
          <t>Dischem things</t>
        </is>
      </c>
      <c r="D2" s="16" t="n">
        <v>220</v>
      </c>
      <c r="E2" t="inlineStr">
        <is>
          <t>Cosmetics</t>
        </is>
      </c>
    </row>
    <row r="3">
      <c r="A3" t="inlineStr">
        <is>
          <t>2023-03-2819:26vaughan monthly groceries2500</t>
        </is>
      </c>
      <c r="C3" s="15" t="inlineStr">
        <is>
          <t>Dischem things</t>
        </is>
      </c>
      <c r="D3" s="16" t="n">
        <v>64.5</v>
      </c>
      <c r="E3" t="inlineStr">
        <is>
          <t>Cosmetics</t>
        </is>
      </c>
    </row>
    <row r="4">
      <c r="A4" t="inlineStr">
        <is>
          <t>2023-03-2819:26vaughan monthly groceries2500</t>
        </is>
      </c>
      <c r="C4" s="15" t="inlineStr">
        <is>
          <t>Monthly groceries</t>
        </is>
      </c>
      <c r="D4" s="16" t="n">
        <v>2215.5</v>
      </c>
      <c r="E4" t="inlineStr">
        <is>
          <t>Groceries</t>
        </is>
      </c>
    </row>
    <row r="5">
      <c r="A5" t="inlineStr">
        <is>
          <t>2023-03-2819:27Daddys debt12692</t>
        </is>
      </c>
      <c r="B5" s="1" t="n">
        <v>44908</v>
      </c>
      <c r="C5" t="inlineStr">
        <is>
          <t>CFA</t>
        </is>
      </c>
      <c r="D5" s="16" t="n">
        <v>6346.19</v>
      </c>
      <c r="E5" t="inlineStr">
        <is>
          <t>Hobbies</t>
        </is>
      </c>
    </row>
    <row r="6">
      <c r="A6" t="inlineStr">
        <is>
          <t>2023-03-2819:27Daddys debt12692</t>
        </is>
      </c>
      <c r="B6" s="1" t="n">
        <v>44940</v>
      </c>
      <c r="C6" t="inlineStr">
        <is>
          <t>Inverter</t>
        </is>
      </c>
      <c r="D6" s="16">
        <f>9997/2</f>
        <v/>
      </c>
      <c r="E6" t="inlineStr">
        <is>
          <t>Home</t>
        </is>
      </c>
    </row>
    <row r="7">
      <c r="A7" t="inlineStr">
        <is>
          <t>2023-03-2819:27Daddys debt12692</t>
        </is>
      </c>
      <c r="B7" s="1" t="n">
        <v>44984</v>
      </c>
      <c r="C7" t="inlineStr">
        <is>
          <t>Marble</t>
        </is>
      </c>
      <c r="D7" s="16">
        <f>2500/2</f>
        <v/>
      </c>
      <c r="E7" t="inlineStr">
        <is>
          <t>Eating out</t>
        </is>
      </c>
    </row>
    <row r="8">
      <c r="A8" t="inlineStr">
        <is>
          <t>2023-03-2819:27Daddys debt12692</t>
        </is>
      </c>
      <c r="B8" s="1" t="n">
        <v>44989</v>
      </c>
      <c r="C8" t="inlineStr">
        <is>
          <t>MCD</t>
        </is>
      </c>
      <c r="D8" s="16">
        <f>193.3/2</f>
        <v/>
      </c>
      <c r="E8" t="inlineStr">
        <is>
          <t>Eating out</t>
        </is>
      </c>
    </row>
    <row r="9">
      <c r="A9" t="inlineStr">
        <is>
          <t>2023-03-2819:27vaughan rent2340</t>
        </is>
      </c>
      <c r="C9" t="inlineStr">
        <is>
          <t>Rent</t>
        </is>
      </c>
      <c r="D9" s="16">
        <f>2340-200</f>
        <v/>
      </c>
      <c r="E9" t="inlineStr">
        <is>
          <t>Rent</t>
        </is>
      </c>
    </row>
    <row r="10">
      <c r="A10" t="inlineStr">
        <is>
          <t>2023-03-2819:27vaughan rent2340</t>
        </is>
      </c>
      <c r="C10" t="inlineStr">
        <is>
          <t>Electricity</t>
        </is>
      </c>
      <c r="D10" s="16" t="n">
        <v>200</v>
      </c>
      <c r="E10" t="inlineStr">
        <is>
          <t>Electricity</t>
        </is>
      </c>
    </row>
    <row r="11">
      <c r="A11" t="inlineStr">
        <is>
          <t>2023-04-0519:31For passportFrom: KIRST-SURANCE8633</t>
        </is>
      </c>
      <c r="B11" s="1" t="n">
        <v>44986</v>
      </c>
      <c r="C11" s="15" t="inlineStr">
        <is>
          <t>Covering passport</t>
        </is>
      </c>
      <c r="D11" s="16" t="n">
        <v>8633</v>
      </c>
      <c r="E11" s="15" t="inlineStr">
        <is>
          <t>Kirst-Surance</t>
        </is>
      </c>
    </row>
    <row r="12">
      <c r="A12" t="inlineStr">
        <is>
          <t>2023-03-3100:45Discovery Bank account...8528From: NOTICE SAVINGS8699.71</t>
        </is>
      </c>
      <c r="B12" s="1" t="n">
        <v>44986</v>
      </c>
      <c r="C12" s="15" t="inlineStr">
        <is>
          <t>Covering passport</t>
        </is>
      </c>
      <c r="D12" s="16" t="n">
        <v>8699.709999999999</v>
      </c>
      <c r="E12" t="inlineStr">
        <is>
          <t>Savings</t>
        </is>
      </c>
    </row>
    <row r="13">
      <c r="A13" t="inlineStr">
        <is>
          <t>2023-03-2820:40Kirst suranceTo: KIRST-SURANCE-10426.5</t>
        </is>
      </c>
      <c r="B13" t="inlineStr">
        <is>
          <t>2023/03/16</t>
        </is>
      </c>
      <c r="E13" s="15" t="inlineStr">
        <is>
          <t>Kirst-Surance</t>
        </is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2"/>
  <sheetViews>
    <sheetView showGridLines="0" workbookViewId="0">
      <selection activeCell="G21" sqref="G21"/>
    </sheetView>
  </sheetViews>
  <sheetFormatPr baseColWidth="10" defaultRowHeight="16"/>
  <cols>
    <col width="13.83203125" bestFit="1" customWidth="1" min="1" max="1"/>
    <col width="14.5" bestFit="1" customWidth="1" min="2" max="2"/>
    <col width="10.1640625" bestFit="1" customWidth="1" min="3" max="3"/>
    <col width="15" bestFit="1" customWidth="1" min="4" max="4"/>
    <col width="9.1640625" bestFit="1" customWidth="1" min="5" max="5"/>
  </cols>
  <sheetData>
    <row r="1">
      <c r="A1" t="inlineStr">
        <is>
          <t>Description</t>
        </is>
      </c>
      <c r="B1" t="inlineStr">
        <is>
          <t>Classification</t>
        </is>
      </c>
      <c r="C1" t="inlineStr">
        <is>
          <t>Amount</t>
        </is>
      </c>
      <c r="D1" t="inlineStr">
        <is>
          <t>Day of month</t>
        </is>
      </c>
      <c r="E1" t="inlineStr">
        <is>
          <t>INOUT</t>
        </is>
      </c>
    </row>
    <row r="2">
      <c r="A2" t="inlineStr">
        <is>
          <t>DiscoveryInsure</t>
        </is>
      </c>
      <c r="B2" t="inlineStr">
        <is>
          <t>Insurance</t>
        </is>
      </c>
      <c r="C2" t="n">
        <v>-1360</v>
      </c>
      <c r="D2" t="n">
        <v>1</v>
      </c>
      <c r="E2" t="inlineStr">
        <is>
          <t>Out</t>
        </is>
      </c>
    </row>
    <row r="3">
      <c r="A3" t="inlineStr">
        <is>
          <t>Vodacom</t>
        </is>
      </c>
      <c r="B3" t="inlineStr">
        <is>
          <t>Phone</t>
        </is>
      </c>
      <c r="C3" t="n">
        <v>-166</v>
      </c>
      <c r="D3" t="n">
        <v>1</v>
      </c>
      <c r="E3" t="inlineStr">
        <is>
          <t>Out</t>
        </is>
      </c>
    </row>
    <row r="4">
      <c r="A4" t="inlineStr">
        <is>
          <t>Electricity</t>
        </is>
      </c>
      <c r="B4" t="inlineStr">
        <is>
          <t>Electricity</t>
        </is>
      </c>
      <c r="C4" t="n">
        <v>-300</v>
      </c>
      <c r="D4" t="n">
        <v>1</v>
      </c>
      <c r="E4" t="inlineStr">
        <is>
          <t>Out</t>
        </is>
      </c>
    </row>
    <row r="5">
      <c r="A5" t="inlineStr">
        <is>
          <t>Google Storage</t>
        </is>
      </c>
      <c r="B5" t="inlineStr">
        <is>
          <t>Hobbies</t>
        </is>
      </c>
      <c r="C5" t="n">
        <v>-24</v>
      </c>
      <c r="D5" t="n">
        <v>1</v>
      </c>
      <c r="E5" t="inlineStr">
        <is>
          <t>Out</t>
        </is>
      </c>
    </row>
    <row r="6">
      <c r="A6" t="inlineStr">
        <is>
          <t>CoolIdeas</t>
        </is>
      </c>
      <c r="B6" t="inlineStr">
        <is>
          <t>Internet</t>
        </is>
      </c>
      <c r="C6" t="n">
        <v>-609</v>
      </c>
      <c r="D6" t="n">
        <v>2</v>
      </c>
      <c r="E6" t="inlineStr">
        <is>
          <t>Out</t>
        </is>
      </c>
    </row>
    <row r="7">
      <c r="A7" t="inlineStr">
        <is>
          <t>Banking</t>
        </is>
      </c>
      <c r="B7" t="inlineStr">
        <is>
          <t>Banking</t>
        </is>
      </c>
      <c r="C7">
        <f>-70-185-55</f>
        <v/>
      </c>
      <c r="D7" t="n">
        <v>8</v>
      </c>
      <c r="E7" t="inlineStr">
        <is>
          <t>Out</t>
        </is>
      </c>
    </row>
    <row r="8">
      <c r="A8" t="inlineStr">
        <is>
          <t>Booty by Brett</t>
        </is>
      </c>
      <c r="B8" t="inlineStr">
        <is>
          <t>Fitness</t>
        </is>
      </c>
      <c r="C8" t="n">
        <v>0</v>
      </c>
      <c r="D8" t="n">
        <v>9</v>
      </c>
      <c r="E8" t="inlineStr">
        <is>
          <t>Out</t>
        </is>
      </c>
    </row>
    <row r="9">
      <c r="A9" t="inlineStr">
        <is>
          <t>AppleWatch</t>
        </is>
      </c>
      <c r="B9" t="inlineStr">
        <is>
          <t>Fitness</t>
        </is>
      </c>
      <c r="C9" t="n">
        <v>-275</v>
      </c>
      <c r="D9" t="n">
        <v>10</v>
      </c>
      <c r="E9" t="inlineStr">
        <is>
          <t>Out</t>
        </is>
      </c>
    </row>
    <row r="10">
      <c r="A10" t="inlineStr">
        <is>
          <t>Fantastical</t>
        </is>
      </c>
      <c r="B10" t="inlineStr">
        <is>
          <t>Hobbies</t>
        </is>
      </c>
      <c r="C10" t="n">
        <v>-58</v>
      </c>
      <c r="D10" t="n">
        <v>10</v>
      </c>
      <c r="E10" t="inlineStr">
        <is>
          <t>Out</t>
        </is>
      </c>
    </row>
    <row r="11">
      <c r="A11" t="inlineStr">
        <is>
          <t>Strava</t>
        </is>
      </c>
      <c r="B11" t="inlineStr">
        <is>
          <t>Fitness</t>
        </is>
      </c>
      <c r="C11" t="n">
        <v>-50</v>
      </c>
      <c r="D11" t="n">
        <v>11</v>
      </c>
      <c r="E11" t="inlineStr">
        <is>
          <t>Out</t>
        </is>
      </c>
    </row>
    <row r="12">
      <c r="A12" t="inlineStr">
        <is>
          <t>iPhone</t>
        </is>
      </c>
      <c r="B12" t="inlineStr">
        <is>
          <t>Phone</t>
        </is>
      </c>
      <c r="C12" t="n">
        <v>-664.84</v>
      </c>
      <c r="D12" t="n">
        <v>18</v>
      </c>
      <c r="E12" t="inlineStr">
        <is>
          <t>Out</t>
        </is>
      </c>
    </row>
    <row r="13">
      <c r="A13" t="inlineStr">
        <is>
          <t>MuseScore</t>
        </is>
      </c>
      <c r="B13" t="inlineStr">
        <is>
          <t>Hobbies</t>
        </is>
      </c>
      <c r="C13" t="n">
        <v>-46</v>
      </c>
      <c r="D13" t="n">
        <v>18</v>
      </c>
      <c r="E13" t="inlineStr">
        <is>
          <t>Out</t>
        </is>
      </c>
    </row>
    <row r="14">
      <c r="A14" t="inlineStr">
        <is>
          <t>Parallels</t>
        </is>
      </c>
      <c r="B14" t="inlineStr">
        <is>
          <t>Hobbies</t>
        </is>
      </c>
      <c r="C14" t="n">
        <v>-180</v>
      </c>
      <c r="D14" t="n">
        <v>21</v>
      </c>
      <c r="E14" t="inlineStr">
        <is>
          <t>Out</t>
        </is>
      </c>
    </row>
    <row r="15">
      <c r="A15" t="inlineStr">
        <is>
          <t>Apple Storage</t>
        </is>
      </c>
      <c r="B15" t="inlineStr">
        <is>
          <t>Hobbies</t>
        </is>
      </c>
      <c r="C15" t="n">
        <v>-45</v>
      </c>
      <c r="D15" t="n">
        <v>22</v>
      </c>
      <c r="E15" t="inlineStr">
        <is>
          <t>Out</t>
        </is>
      </c>
    </row>
    <row r="16">
      <c r="A16" t="inlineStr">
        <is>
          <t>Notice Savings</t>
        </is>
      </c>
      <c r="B16" t="inlineStr">
        <is>
          <t>Savings</t>
        </is>
      </c>
      <c r="C16">
        <f>-0.2*32000+3000</f>
        <v/>
      </c>
      <c r="D16" t="n">
        <v>27</v>
      </c>
      <c r="E16" t="inlineStr">
        <is>
          <t>Out</t>
        </is>
      </c>
    </row>
    <row r="17">
      <c r="A17" t="inlineStr">
        <is>
          <t>Investing</t>
        </is>
      </c>
      <c r="B17" t="inlineStr">
        <is>
          <t>Investing</t>
        </is>
      </c>
      <c r="C17" t="n">
        <v>-3000</v>
      </c>
      <c r="D17" t="n">
        <v>27</v>
      </c>
      <c r="E17" t="inlineStr">
        <is>
          <t>Out</t>
        </is>
      </c>
    </row>
    <row r="18">
      <c r="A18" t="inlineStr">
        <is>
          <t>Cleaning</t>
        </is>
      </c>
      <c r="B18" t="inlineStr">
        <is>
          <t>Cleaning</t>
        </is>
      </c>
      <c r="C18" t="n">
        <v>-150</v>
      </c>
      <c r="D18" t="n">
        <v>27</v>
      </c>
      <c r="E18" t="inlineStr">
        <is>
          <t>Out</t>
        </is>
      </c>
    </row>
    <row r="19">
      <c r="A19" t="inlineStr">
        <is>
          <t>Apple Music</t>
        </is>
      </c>
      <c r="B19" t="inlineStr">
        <is>
          <t>Hobbies</t>
        </is>
      </c>
      <c r="C19" t="n">
        <v>-110</v>
      </c>
      <c r="D19" t="n">
        <v>28</v>
      </c>
      <c r="E19" t="inlineStr">
        <is>
          <t>Out</t>
        </is>
      </c>
    </row>
    <row r="20">
      <c r="A20" t="inlineStr">
        <is>
          <t>Rent</t>
        </is>
      </c>
      <c r="B20" t="inlineStr">
        <is>
          <t>Rent</t>
        </is>
      </c>
      <c r="C20" t="n">
        <v>-8000</v>
      </c>
      <c r="D20" t="n">
        <v>29</v>
      </c>
      <c r="E20" t="inlineStr">
        <is>
          <t>Out</t>
        </is>
      </c>
    </row>
    <row r="21">
      <c r="A21" t="inlineStr">
        <is>
          <t>Car service</t>
        </is>
      </c>
      <c r="B21" t="inlineStr">
        <is>
          <t>Car</t>
        </is>
      </c>
      <c r="C21" t="n">
        <v>-333</v>
      </c>
      <c r="D21" t="n">
        <v>29</v>
      </c>
      <c r="E21" t="inlineStr">
        <is>
          <t>Out</t>
        </is>
      </c>
    </row>
    <row r="22">
      <c r="A22" t="inlineStr">
        <is>
          <t>Car licence</t>
        </is>
      </c>
      <c r="B22" t="inlineStr">
        <is>
          <t>Car</t>
        </is>
      </c>
      <c r="C22" t="n">
        <v>-83</v>
      </c>
      <c r="D22" t="n">
        <v>29</v>
      </c>
      <c r="E22" t="inlineStr">
        <is>
          <t>Out</t>
        </is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B25"/>
  <sheetViews>
    <sheetView showGridLines="0" workbookViewId="0">
      <selection activeCell="K34" sqref="K34"/>
    </sheetView>
  </sheetViews>
  <sheetFormatPr baseColWidth="10" defaultRowHeight="16"/>
  <cols>
    <col width="13" bestFit="1" customWidth="1" min="1" max="1"/>
    <col width="15" bestFit="1" customWidth="1" min="2" max="2"/>
  </cols>
  <sheetData>
    <row r="1">
      <c r="A1" t="inlineStr">
        <is>
          <t>Category</t>
        </is>
      </c>
      <c r="B1" t="inlineStr">
        <is>
          <t>NeedWantSaving</t>
        </is>
      </c>
    </row>
    <row r="2">
      <c r="A2" t="inlineStr">
        <is>
          <t>Banking</t>
        </is>
      </c>
      <c r="B2" t="inlineStr">
        <is>
          <t>Need</t>
        </is>
      </c>
    </row>
    <row r="3">
      <c r="A3" t="inlineStr">
        <is>
          <t>Car</t>
        </is>
      </c>
      <c r="B3" t="inlineStr">
        <is>
          <t>Need</t>
        </is>
      </c>
    </row>
    <row r="4">
      <c r="A4" t="inlineStr">
        <is>
          <t>Cosmetics</t>
        </is>
      </c>
      <c r="B4" t="inlineStr">
        <is>
          <t>Want</t>
        </is>
      </c>
    </row>
    <row r="5">
      <c r="A5" t="inlineStr">
        <is>
          <t>Eating out</t>
        </is>
      </c>
      <c r="B5" t="inlineStr">
        <is>
          <t>Want</t>
        </is>
      </c>
    </row>
    <row r="6">
      <c r="A6" t="inlineStr">
        <is>
          <t>Electricity</t>
        </is>
      </c>
      <c r="B6" t="inlineStr">
        <is>
          <t>Need</t>
        </is>
      </c>
    </row>
    <row r="7">
      <c r="A7" t="inlineStr">
        <is>
          <t>Entertainment</t>
        </is>
      </c>
      <c r="B7" t="inlineStr">
        <is>
          <t>Want</t>
        </is>
      </c>
    </row>
    <row r="8">
      <c r="A8" t="inlineStr">
        <is>
          <t>Fashion</t>
        </is>
      </c>
      <c r="B8" t="inlineStr">
        <is>
          <t>Want</t>
        </is>
      </c>
    </row>
    <row r="9">
      <c r="A9" t="inlineStr">
        <is>
          <t>Fitness</t>
        </is>
      </c>
      <c r="B9" t="inlineStr">
        <is>
          <t>Want</t>
        </is>
      </c>
    </row>
    <row r="10">
      <c r="A10" t="inlineStr">
        <is>
          <t>Gifts</t>
        </is>
      </c>
      <c r="B10" t="inlineStr">
        <is>
          <t>Want</t>
        </is>
      </c>
    </row>
    <row r="11">
      <c r="A11" t="inlineStr">
        <is>
          <t>Groceries</t>
        </is>
      </c>
      <c r="B11" t="inlineStr">
        <is>
          <t>Need</t>
        </is>
      </c>
    </row>
    <row r="12">
      <c r="A12" t="inlineStr">
        <is>
          <t>Hobbies</t>
        </is>
      </c>
      <c r="B12" t="inlineStr">
        <is>
          <t>Want</t>
        </is>
      </c>
    </row>
    <row r="13">
      <c r="A13" t="inlineStr">
        <is>
          <t>Home</t>
        </is>
      </c>
      <c r="B13" t="inlineStr">
        <is>
          <t>Want</t>
        </is>
      </c>
    </row>
    <row r="14">
      <c r="A14" t="inlineStr">
        <is>
          <t>Insurance</t>
        </is>
      </c>
      <c r="B14" t="inlineStr">
        <is>
          <t>Need</t>
        </is>
      </c>
    </row>
    <row r="15">
      <c r="A15" t="inlineStr">
        <is>
          <t>Internet</t>
        </is>
      </c>
      <c r="B15" t="inlineStr">
        <is>
          <t>Need</t>
        </is>
      </c>
    </row>
    <row r="16">
      <c r="A16" t="inlineStr">
        <is>
          <t>Investing</t>
        </is>
      </c>
      <c r="B16" t="inlineStr">
        <is>
          <t>Saving</t>
        </is>
      </c>
    </row>
    <row r="17">
      <c r="A17" t="inlineStr">
        <is>
          <t>Kirst-surance</t>
        </is>
      </c>
      <c r="B17" t="inlineStr">
        <is>
          <t>Saving</t>
        </is>
      </c>
    </row>
    <row r="18">
      <c r="A18" t="inlineStr">
        <is>
          <t>Medical</t>
        </is>
      </c>
      <c r="B18" t="inlineStr">
        <is>
          <t>Need</t>
        </is>
      </c>
    </row>
    <row r="19">
      <c r="A19" t="inlineStr">
        <is>
          <t>Phone</t>
        </is>
      </c>
      <c r="B19" t="inlineStr">
        <is>
          <t>Need</t>
        </is>
      </c>
    </row>
    <row r="20">
      <c r="A20" t="inlineStr">
        <is>
          <t>Rent</t>
        </is>
      </c>
      <c r="B20" t="inlineStr">
        <is>
          <t>Need</t>
        </is>
      </c>
    </row>
    <row r="21">
      <c r="A21" t="inlineStr">
        <is>
          <t>Savings</t>
        </is>
      </c>
      <c r="B21" t="inlineStr">
        <is>
          <t>Saving</t>
        </is>
      </c>
    </row>
    <row r="22">
      <c r="A22" t="inlineStr">
        <is>
          <t>Tax</t>
        </is>
      </c>
      <c r="B22" t="inlineStr">
        <is>
          <t>Need</t>
        </is>
      </c>
    </row>
    <row r="23">
      <c r="A23" t="inlineStr">
        <is>
          <t>Transfer</t>
        </is>
      </c>
    </row>
    <row r="24">
      <c r="A24" t="inlineStr">
        <is>
          <t>Travel</t>
        </is>
      </c>
      <c r="B24" t="inlineStr">
        <is>
          <t>Want</t>
        </is>
      </c>
    </row>
    <row r="25">
      <c r="A25" t="inlineStr">
        <is>
          <t>Trips</t>
        </is>
      </c>
      <c r="B25" t="inlineStr">
        <is>
          <t>Want</t>
        </is>
      </c>
    </row>
  </sheetData>
  <conditionalFormatting sqref="A2:A25">
    <cfRule type="containsBlanks" priority="1" dxfId="0">
      <formula>LEN(TRIM(A2))=0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2023-04-11T10:33:15Z</dcterms:created>
  <dcterms:modified xsi:type="dcterms:W3CDTF">2023-04-18T18:31:14Z</dcterms:modified>
  <cp:lastModifiedBy>Kirsten Young</cp:lastModifiedBy>
</cp:coreProperties>
</file>