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8_{9CADF0DC-4FD6-4223-9C5C-FBBA2E70027A}" xr6:coauthVersionLast="47" xr6:coauthVersionMax="47" xr10:uidLastSave="{00000000-0000-0000-0000-000000000000}"/>
  <bookViews>
    <workbookView xWindow="-110" yWindow="-110" windowWidth="25820" windowHeight="15500" xr2:uid="{971E1F6C-1EA2-42FC-BDD5-3990B4ECB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E20" i="1"/>
  <c r="F20" i="1" s="1"/>
  <c r="E19" i="1"/>
  <c r="F19" i="1"/>
  <c r="E18" i="1"/>
  <c r="F18" i="1"/>
  <c r="E17" i="1"/>
  <c r="F17" i="1" s="1"/>
  <c r="F5" i="1"/>
  <c r="F6" i="1"/>
  <c r="F7" i="1"/>
  <c r="F8" i="1"/>
  <c r="F9" i="1"/>
  <c r="F14" i="1"/>
  <c r="F15" i="1"/>
  <c r="E4" i="1"/>
  <c r="F4" i="1" s="1"/>
  <c r="E5" i="1"/>
  <c r="E6" i="1"/>
  <c r="E7" i="1"/>
  <c r="E8" i="1"/>
  <c r="E9" i="1"/>
  <c r="E10" i="1"/>
  <c r="F10" i="1" s="1"/>
  <c r="E12" i="1"/>
  <c r="F12" i="1" s="1"/>
  <c r="E13" i="1"/>
  <c r="F13" i="1" s="1"/>
  <c r="E14" i="1"/>
  <c r="E15" i="1"/>
  <c r="E3" i="1"/>
  <c r="F3" i="1" s="1"/>
</calcChain>
</file>

<file path=xl/sharedStrings.xml><?xml version="1.0" encoding="utf-8"?>
<sst xmlns="http://schemas.openxmlformats.org/spreadsheetml/2006/main" count="29" uniqueCount="28">
  <si>
    <t>Category I would put it in</t>
  </si>
  <si>
    <t>Name</t>
  </si>
  <si>
    <t>Price(INR)</t>
  </si>
  <si>
    <t>Price(USD)</t>
  </si>
  <si>
    <t>DM542 Digital Stepper Motor Driver</t>
  </si>
  <si>
    <t>Motors (electronics)</t>
  </si>
  <si>
    <t>Price per unit (INR)</t>
  </si>
  <si>
    <t>Quantity</t>
  </si>
  <si>
    <t>conversion rate</t>
  </si>
  <si>
    <t>USD TO INR</t>
  </si>
  <si>
    <t>NEMA23 Stepper Motor</t>
  </si>
  <si>
    <t>NEMA17 Full Size Stepper Motor</t>
  </si>
  <si>
    <t>NEMA17 Pancake Stepper Motor</t>
  </si>
  <si>
    <t>For Robotic Arm</t>
  </si>
  <si>
    <t>Adafruit Feather M4</t>
  </si>
  <si>
    <t>Adafruit RFM69 Featherwing</t>
  </si>
  <si>
    <t>Adafruit MCP23017 GPIO Expander</t>
  </si>
  <si>
    <t>Right Angle Quad Band Antenna</t>
  </si>
  <si>
    <t>SMA to uFL Adapter Cable</t>
  </si>
  <si>
    <t xml:space="preserve">Adafruit Feather M0 RFM69HCW </t>
  </si>
  <si>
    <t xml:space="preserve">Adafruit Analog 2-Axis Thumb Joystick </t>
  </si>
  <si>
    <t>For Controller</t>
  </si>
  <si>
    <t>12 x 24 x 3/4” MDF</t>
  </si>
  <si>
    <t>95mm OD, 75mm ID, 10mm Thick Bearing</t>
  </si>
  <si>
    <t>M3, M4, M5, M10 heat-set brass inserts</t>
  </si>
  <si>
    <t>M3, M4, M5, M10 bolts</t>
  </si>
  <si>
    <t>OTHERS</t>
  </si>
  <si>
    <t>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</si>
</sst>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EE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/>
    <xf numFmtId="0" fontId="1" fillId="2" borderId="1" xfId="0" applyFont="1" applyFill="1" applyBorder="1"/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EBD8-5673-497F-BFC2-98460A1015A8}">
  <dimension ref="A2:M21"/>
  <sheetViews>
    <sheetView tabSelected="1" workbookViewId="0">
      <selection activeCell="B27" sqref="B27"/>
    </sheetView>
  </sheetViews>
  <sheetFormatPr defaultRowHeight="14.5" x14ac:dyDescent="0.35"/>
  <cols>
    <col min="1" max="1" width="29.08984375" customWidth="1"/>
    <col min="2" max="2" width="33.54296875" customWidth="1"/>
    <col min="3" max="3" width="29.08984375" customWidth="1"/>
    <col min="4" max="4" width="14.7265625" customWidth="1"/>
    <col min="5" max="5" width="15" customWidth="1"/>
    <col min="6" max="6" width="15.26953125" customWidth="1"/>
    <col min="7" max="7" width="42" customWidth="1"/>
    <col min="10" max="10" width="13.36328125" customWidth="1"/>
    <col min="12" max="12" width="12.1796875" customWidth="1"/>
    <col min="13" max="13" width="16.36328125" customWidth="1"/>
  </cols>
  <sheetData>
    <row r="2" spans="1:13" ht="27" customHeight="1" x14ac:dyDescent="0.35">
      <c r="A2" s="1" t="s">
        <v>0</v>
      </c>
      <c r="B2" s="1" t="s">
        <v>1</v>
      </c>
      <c r="C2" s="1" t="s">
        <v>6</v>
      </c>
      <c r="D2" s="1" t="s">
        <v>7</v>
      </c>
      <c r="E2" s="1" t="s">
        <v>2</v>
      </c>
      <c r="F2" s="1" t="s">
        <v>3</v>
      </c>
      <c r="G2" s="1"/>
      <c r="M2" t="s">
        <v>8</v>
      </c>
    </row>
    <row r="3" spans="1:13" ht="22.5" customHeight="1" x14ac:dyDescent="0.35">
      <c r="A3" s="2" t="s">
        <v>5</v>
      </c>
      <c r="B3" s="2" t="s">
        <v>4</v>
      </c>
      <c r="C3" s="2">
        <v>930</v>
      </c>
      <c r="D3" s="2">
        <v>6</v>
      </c>
      <c r="E3" s="2">
        <f>C3*D3</f>
        <v>5580</v>
      </c>
      <c r="F3" s="2">
        <f>E3/$M$3</f>
        <v>65.270791905486021</v>
      </c>
      <c r="G3" s="3"/>
      <c r="L3" s="4" t="s">
        <v>9</v>
      </c>
      <c r="M3" s="4">
        <v>85.49</v>
      </c>
    </row>
    <row r="4" spans="1:13" ht="21.5" customHeight="1" x14ac:dyDescent="0.35">
      <c r="B4" s="2" t="s">
        <v>10</v>
      </c>
      <c r="C4" s="2">
        <v>1829</v>
      </c>
      <c r="D4" s="2">
        <v>2</v>
      </c>
      <c r="E4" s="2">
        <f t="shared" ref="E4:E24" si="0">C4*D4</f>
        <v>3658</v>
      </c>
      <c r="F4" s="2">
        <f t="shared" ref="F4:F20" si="1">E4/$M$3</f>
        <v>42.78863024915195</v>
      </c>
      <c r="G4" s="3"/>
    </row>
    <row r="5" spans="1:13" ht="28.5" customHeight="1" x14ac:dyDescent="0.35">
      <c r="B5" s="2" t="s">
        <v>11</v>
      </c>
      <c r="C5" s="2">
        <v>1054</v>
      </c>
      <c r="D5" s="2">
        <v>2</v>
      </c>
      <c r="E5" s="2">
        <f t="shared" si="0"/>
        <v>2108</v>
      </c>
      <c r="F5" s="2">
        <f t="shared" si="1"/>
        <v>24.657854719850278</v>
      </c>
    </row>
    <row r="6" spans="1:13" ht="24.5" customHeight="1" x14ac:dyDescent="0.35">
      <c r="B6" s="2" t="s">
        <v>12</v>
      </c>
      <c r="C6" s="2">
        <v>754</v>
      </c>
      <c r="D6" s="2">
        <v>2</v>
      </c>
      <c r="E6" s="2">
        <f t="shared" si="0"/>
        <v>1508</v>
      </c>
      <c r="F6" s="2">
        <f t="shared" si="1"/>
        <v>17.639489998830275</v>
      </c>
    </row>
    <row r="7" spans="1:13" x14ac:dyDescent="0.35">
      <c r="A7" s="2" t="s">
        <v>13</v>
      </c>
      <c r="B7" s="2" t="s">
        <v>14</v>
      </c>
      <c r="C7" s="2">
        <v>3449</v>
      </c>
      <c r="D7" s="2">
        <v>1</v>
      </c>
      <c r="E7" s="2">
        <f t="shared" si="0"/>
        <v>3449</v>
      </c>
      <c r="F7" s="2">
        <f t="shared" si="1"/>
        <v>40.343899871329981</v>
      </c>
    </row>
    <row r="8" spans="1:13" x14ac:dyDescent="0.35">
      <c r="A8" s="2"/>
      <c r="B8" s="2" t="s">
        <v>15</v>
      </c>
      <c r="C8" s="2">
        <v>854</v>
      </c>
      <c r="D8" s="2">
        <v>1</v>
      </c>
      <c r="E8" s="2">
        <f t="shared" si="0"/>
        <v>854</v>
      </c>
      <c r="F8" s="2">
        <f t="shared" si="1"/>
        <v>9.98947245291847</v>
      </c>
    </row>
    <row r="9" spans="1:13" x14ac:dyDescent="0.35">
      <c r="A9" s="2"/>
      <c r="B9" s="2" t="s">
        <v>16</v>
      </c>
      <c r="C9" s="2">
        <v>511</v>
      </c>
      <c r="D9" s="2">
        <v>1</v>
      </c>
      <c r="E9" s="2">
        <f t="shared" si="0"/>
        <v>511</v>
      </c>
      <c r="F9" s="2">
        <f t="shared" si="1"/>
        <v>5.9773072874020361</v>
      </c>
    </row>
    <row r="10" spans="1:13" x14ac:dyDescent="0.35">
      <c r="A10" s="2"/>
      <c r="B10" s="2" t="s">
        <v>17</v>
      </c>
      <c r="C10" s="2">
        <v>200</v>
      </c>
      <c r="D10" s="2">
        <v>1</v>
      </c>
      <c r="E10" s="2">
        <f t="shared" si="0"/>
        <v>200</v>
      </c>
      <c r="F10" s="2">
        <f t="shared" si="1"/>
        <v>2.3394549070066675</v>
      </c>
    </row>
    <row r="11" spans="1:13" x14ac:dyDescent="0.35">
      <c r="A11" s="2"/>
      <c r="B11" s="2"/>
      <c r="C11" s="2"/>
      <c r="D11" s="2"/>
      <c r="E11" s="2"/>
      <c r="F11" s="2"/>
    </row>
    <row r="12" spans="1:13" x14ac:dyDescent="0.35">
      <c r="A12" s="2" t="s">
        <v>21</v>
      </c>
      <c r="B12" s="2" t="s">
        <v>19</v>
      </c>
      <c r="C12" s="2">
        <v>2142</v>
      </c>
      <c r="D12" s="2">
        <v>1</v>
      </c>
      <c r="E12" s="2">
        <f t="shared" si="0"/>
        <v>2142</v>
      </c>
      <c r="F12" s="2">
        <f t="shared" si="1"/>
        <v>25.05556205404141</v>
      </c>
    </row>
    <row r="13" spans="1:13" x14ac:dyDescent="0.35">
      <c r="A13" s="2"/>
      <c r="B13" s="2" t="s">
        <v>20</v>
      </c>
      <c r="C13" s="2">
        <v>506</v>
      </c>
      <c r="D13" s="2">
        <v>1</v>
      </c>
      <c r="E13" s="2">
        <f t="shared" si="0"/>
        <v>506</v>
      </c>
      <c r="F13" s="2">
        <f t="shared" si="1"/>
        <v>5.9188209147268687</v>
      </c>
    </row>
    <row r="14" spans="1:13" x14ac:dyDescent="0.35">
      <c r="A14" s="2"/>
      <c r="B14" s="2" t="s">
        <v>17</v>
      </c>
      <c r="C14" s="2">
        <v>363</v>
      </c>
      <c r="D14" s="2">
        <v>1</v>
      </c>
      <c r="E14" s="2">
        <f t="shared" si="0"/>
        <v>363</v>
      </c>
      <c r="F14" s="2">
        <f t="shared" si="1"/>
        <v>4.2461106562171018</v>
      </c>
    </row>
    <row r="15" spans="1:13" x14ac:dyDescent="0.35">
      <c r="A15" s="2"/>
      <c r="B15" s="2" t="s">
        <v>18</v>
      </c>
      <c r="C15" s="2">
        <v>600</v>
      </c>
      <c r="D15" s="2">
        <v>1</v>
      </c>
      <c r="E15" s="2">
        <f t="shared" si="0"/>
        <v>600</v>
      </c>
      <c r="F15" s="2">
        <f t="shared" si="1"/>
        <v>7.0183647210200029</v>
      </c>
    </row>
    <row r="16" spans="1:13" ht="21.5" customHeight="1" x14ac:dyDescent="0.35">
      <c r="A16" s="2"/>
      <c r="B16" s="2"/>
      <c r="C16" s="2"/>
      <c r="D16" s="2"/>
      <c r="E16" s="2"/>
      <c r="F16" s="2"/>
    </row>
    <row r="17" spans="1:7" x14ac:dyDescent="0.35">
      <c r="A17" s="2" t="s">
        <v>26</v>
      </c>
      <c r="B17" s="2" t="s">
        <v>22</v>
      </c>
      <c r="C17" s="2">
        <v>1000</v>
      </c>
      <c r="D17" s="2">
        <v>1</v>
      </c>
      <c r="E17" s="2">
        <f t="shared" si="0"/>
        <v>1000</v>
      </c>
      <c r="F17" s="2">
        <f t="shared" si="1"/>
        <v>11.697274535033339</v>
      </c>
    </row>
    <row r="18" spans="1:7" x14ac:dyDescent="0.35">
      <c r="B18" s="2" t="s">
        <v>23</v>
      </c>
      <c r="C18" s="2">
        <v>2500</v>
      </c>
      <c r="D18" s="2">
        <v>1</v>
      </c>
      <c r="E18" s="2">
        <f t="shared" si="0"/>
        <v>2500</v>
      </c>
      <c r="F18" s="2">
        <f t="shared" si="1"/>
        <v>29.243186337583346</v>
      </c>
    </row>
    <row r="19" spans="1:7" x14ac:dyDescent="0.35">
      <c r="B19" s="2" t="s">
        <v>24</v>
      </c>
      <c r="C19" s="2">
        <v>401</v>
      </c>
      <c r="D19" s="2">
        <v>1</v>
      </c>
      <c r="E19" s="2">
        <f t="shared" si="0"/>
        <v>401</v>
      </c>
      <c r="F19" s="2">
        <f t="shared" si="1"/>
        <v>4.6906070885483686</v>
      </c>
    </row>
    <row r="20" spans="1:7" x14ac:dyDescent="0.35">
      <c r="B20" s="2" t="s">
        <v>25</v>
      </c>
      <c r="C20" s="2">
        <v>499</v>
      </c>
      <c r="D20" s="2">
        <v>1</v>
      </c>
      <c r="E20" s="2">
        <f t="shared" si="0"/>
        <v>499</v>
      </c>
      <c r="F20" s="2">
        <f t="shared" si="1"/>
        <v>5.8369399929816357</v>
      </c>
    </row>
    <row r="21" spans="1:7" x14ac:dyDescent="0.35">
      <c r="A21" s="5"/>
      <c r="B21" s="6">
        <f>SUM(F3:F20)</f>
        <v>302.7137676921277</v>
      </c>
      <c r="C21" s="6"/>
      <c r="D21" s="6"/>
      <c r="E21" s="6"/>
      <c r="F21" s="6"/>
      <c r="G21" s="7" t="s">
        <v>27</v>
      </c>
    </row>
  </sheetData>
  <mergeCells count="1">
    <mergeCell ref="B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Sampath</dc:creator>
  <cp:lastModifiedBy>Milan Sampath</cp:lastModifiedBy>
  <dcterms:created xsi:type="dcterms:W3CDTF">2025-06-27T18:56:00Z</dcterms:created>
  <dcterms:modified xsi:type="dcterms:W3CDTF">2025-06-27T19:37:47Z</dcterms:modified>
</cp:coreProperties>
</file>