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875ef2347b6764d/04-kirti-auh-jobs/excel practice/Sales data analysis in Excel/"/>
    </mc:Choice>
  </mc:AlternateContent>
  <xr:revisionPtr revIDLastSave="19" documentId="8_{5637488D-BFC4-48D7-80DA-F03E4F5C5612}" xr6:coauthVersionLast="47" xr6:coauthVersionMax="47" xr10:uidLastSave="{167C2FFD-0455-403C-A0B7-78BFE1A55C38}"/>
  <bookViews>
    <workbookView xWindow="-96" yWindow="-96" windowWidth="23232" windowHeight="12552" activeTab="2" xr2:uid="{00000000-000D-0000-FFFF-FFFF00000000}"/>
  </bookViews>
  <sheets>
    <sheet name="Total sales day vise" sheetId="13" r:id="rId1"/>
    <sheet name="Regional sales" sheetId="14" r:id="rId2"/>
    <sheet name="Rep vise sales" sheetId="15" r:id="rId3"/>
  </sheets>
  <calcPr calcId="191029"/>
  <pivotCaches>
    <pivotCache cacheId="0" r:id="rId4"/>
    <pivotCache cacheId="1" r:id="rId5"/>
    <pivotCache cacheId="2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5" l="1"/>
  <c r="G6" i="15"/>
  <c r="G5" i="15"/>
  <c r="G4" i="15"/>
  <c r="G6" i="14"/>
  <c r="G5" i="14"/>
  <c r="G4" i="14"/>
  <c r="G8" i="13"/>
  <c r="G7" i="13"/>
  <c r="G6" i="13"/>
  <c r="G5" i="13"/>
  <c r="G4" i="13"/>
</calcChain>
</file>

<file path=xl/sharedStrings.xml><?xml version="1.0" encoding="utf-8"?>
<sst xmlns="http://schemas.openxmlformats.org/spreadsheetml/2006/main" count="176" uniqueCount="17">
  <si>
    <t>Date</t>
  </si>
  <si>
    <t>Region</t>
  </si>
  <si>
    <t>Sales</t>
  </si>
  <si>
    <t>SalesRep</t>
  </si>
  <si>
    <t>West</t>
  </si>
  <si>
    <t>June</t>
  </si>
  <si>
    <t>Freddy</t>
  </si>
  <si>
    <t>Gigi</t>
  </si>
  <si>
    <t>Chin</t>
  </si>
  <si>
    <t>Total</t>
  </si>
  <si>
    <t>Northwest</t>
  </si>
  <si>
    <t>Southwest</t>
  </si>
  <si>
    <t>Grand Total</t>
  </si>
  <si>
    <t>Sum of Sales</t>
  </si>
  <si>
    <t xml:space="preserve"> Sales for each day using SUMIFS and a PivotTable.</t>
  </si>
  <si>
    <r>
      <t xml:space="preserve"> </t>
    </r>
    <r>
      <rPr>
        <b/>
        <sz val="11"/>
        <color theme="1"/>
        <rFont val="Calibri"/>
        <family val="2"/>
        <scheme val="minor"/>
      </rPr>
      <t>Sales for each region using SUMIFS and a PivotTable.</t>
    </r>
  </si>
  <si>
    <t>Sales for each Sales Rep using SUMIFS and a PivotTable.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</si>
</sst>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m/d/yy;@"/>
    <numFmt numFmtId="166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165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164" fontId="0" fillId="3" borderId="1" xfId="0" applyNumberFormat="1" applyFill="1" applyBorder="1"/>
    <xf numFmtId="166" fontId="0" fillId="3" borderId="1" xfId="0" applyNumberFormat="1" applyFill="1" applyBorder="1"/>
    <xf numFmtId="0" fontId="0" fillId="0" borderId="0" xfId="0" pivotButton="1"/>
    <xf numFmtId="165" fontId="0" fillId="0" borderId="0" xfId="0" applyNumberFormat="1"/>
    <xf numFmtId="0" fontId="1" fillId="4" borderId="2" xfId="0" applyFont="1" applyFill="1" applyBorder="1"/>
    <xf numFmtId="0" fontId="1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3027.385059490742" createdVersion="6" refreshedVersion="6" minRefreshableVersion="3" recordCount="22" xr:uid="{7EBE601E-4621-4526-9024-9409099A73E1}">
  <cacheSource type="worksheet">
    <worksheetSource ref="A3:D25" sheet="Rep vise sales"/>
  </cacheSource>
  <cacheFields count="4">
    <cacheField name="Date" numFmtId="165">
      <sharedItems containsSemiMixedTypes="0" containsNonDate="0" containsDate="1" containsString="0" minDate="2013-10-27T00:00:00" maxDate="2013-11-01T00:00:00"/>
    </cacheField>
    <cacheField name="Region" numFmtId="0">
      <sharedItems/>
    </cacheField>
    <cacheField name="SalesRep" numFmtId="0">
      <sharedItems count="4">
        <s v="June"/>
        <s v="Chin"/>
        <s v="Gigi"/>
        <s v="Freddy"/>
      </sharedItems>
    </cacheField>
    <cacheField name="Sales" numFmtId="164">
      <sharedItems containsSemiMixedTypes="0" containsString="0" containsNumber="1" containsInteger="1" minValue="833" maxValue="21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3027.385255092595" createdVersion="6" refreshedVersion="6" minRefreshableVersion="3" recordCount="22" xr:uid="{D377B6A7-38A8-4C8B-8071-AE1D9C98E6A6}">
  <cacheSource type="worksheet">
    <worksheetSource ref="A3:D25" sheet="Regional sales"/>
  </cacheSource>
  <cacheFields count="4">
    <cacheField name="Date" numFmtId="165">
      <sharedItems containsSemiMixedTypes="0" containsNonDate="0" containsDate="1" containsString="0" minDate="2013-10-27T00:00:00" maxDate="2013-11-01T00:00:00"/>
    </cacheField>
    <cacheField name="Region" numFmtId="0">
      <sharedItems count="3">
        <s v="Northwest"/>
        <s v="West"/>
        <s v="Southwest"/>
      </sharedItems>
    </cacheField>
    <cacheField name="SalesRep" numFmtId="0">
      <sharedItems/>
    </cacheField>
    <cacheField name="Sales" numFmtId="164">
      <sharedItems containsSemiMixedTypes="0" containsString="0" containsNumber="1" containsInteger="1" minValue="833" maxValue="21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3027.385480208337" createdVersion="6" refreshedVersion="6" minRefreshableVersion="3" recordCount="22" xr:uid="{A84D5BA9-D9E2-45EE-9F25-FCC83BAAFB7D}">
  <cacheSource type="worksheet">
    <worksheetSource ref="A3:D25" sheet="Total sales day vise"/>
  </cacheSource>
  <cacheFields count="4">
    <cacheField name="Date" numFmtId="165">
      <sharedItems containsSemiMixedTypes="0" containsNonDate="0" containsDate="1" containsString="0" minDate="2013-10-27T00:00:00" maxDate="2013-11-01T00:00:00" count="5">
        <d v="2013-10-29T00:00:00"/>
        <d v="2013-10-31T00:00:00"/>
        <d v="2013-10-30T00:00:00"/>
        <d v="2013-10-28T00:00:00"/>
        <d v="2013-10-27T00:00:00"/>
      </sharedItems>
    </cacheField>
    <cacheField name="Region" numFmtId="0">
      <sharedItems/>
    </cacheField>
    <cacheField name="SalesRep" numFmtId="0">
      <sharedItems/>
    </cacheField>
    <cacheField name="Sales" numFmtId="164">
      <sharedItems containsSemiMixedTypes="0" containsString="0" containsNumber="1" containsInteger="1" minValue="833" maxValue="21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d v="2013-10-29T00:00:00"/>
    <s v="Northwest"/>
    <x v="0"/>
    <n v="1046"/>
  </r>
  <r>
    <d v="2013-10-31T00:00:00"/>
    <s v="West"/>
    <x v="1"/>
    <n v="833"/>
  </r>
  <r>
    <d v="2013-10-31T00:00:00"/>
    <s v="Northwest"/>
    <x v="0"/>
    <n v="1107"/>
  </r>
  <r>
    <d v="2013-10-30T00:00:00"/>
    <s v="Southwest"/>
    <x v="2"/>
    <n v="1775"/>
  </r>
  <r>
    <d v="2013-10-29T00:00:00"/>
    <s v="Northwest"/>
    <x v="0"/>
    <n v="1642"/>
  </r>
  <r>
    <d v="2013-10-28T00:00:00"/>
    <s v="Northwest"/>
    <x v="0"/>
    <n v="2135"/>
  </r>
  <r>
    <d v="2013-10-27T00:00:00"/>
    <s v="West"/>
    <x v="1"/>
    <n v="859"/>
  </r>
  <r>
    <d v="2013-10-27T00:00:00"/>
    <s v="Southwest"/>
    <x v="3"/>
    <n v="1786"/>
  </r>
  <r>
    <d v="2013-10-27T00:00:00"/>
    <s v="Northwest"/>
    <x v="2"/>
    <n v="2134"/>
  </r>
  <r>
    <d v="2013-10-28T00:00:00"/>
    <s v="Southwest"/>
    <x v="2"/>
    <n v="1619"/>
  </r>
  <r>
    <d v="2013-10-30T00:00:00"/>
    <s v="West"/>
    <x v="1"/>
    <n v="1264"/>
  </r>
  <r>
    <d v="2013-10-27T00:00:00"/>
    <s v="Southwest"/>
    <x v="2"/>
    <n v="1736"/>
  </r>
  <r>
    <d v="2013-10-31T00:00:00"/>
    <s v="West"/>
    <x v="1"/>
    <n v="870"/>
  </r>
  <r>
    <d v="2013-10-31T00:00:00"/>
    <s v="West"/>
    <x v="1"/>
    <n v="1763"/>
  </r>
  <r>
    <d v="2013-10-29T00:00:00"/>
    <s v="Northwest"/>
    <x v="2"/>
    <n v="1505"/>
  </r>
  <r>
    <d v="2013-10-29T00:00:00"/>
    <s v="Northwest"/>
    <x v="2"/>
    <n v="1934"/>
  </r>
  <r>
    <d v="2013-10-30T00:00:00"/>
    <s v="West"/>
    <x v="1"/>
    <n v="1746"/>
  </r>
  <r>
    <d v="2013-10-28T00:00:00"/>
    <s v="West"/>
    <x v="1"/>
    <n v="1882"/>
  </r>
  <r>
    <d v="2013-10-29T00:00:00"/>
    <s v="West"/>
    <x v="3"/>
    <n v="1615"/>
  </r>
  <r>
    <d v="2013-10-30T00:00:00"/>
    <s v="Northwest"/>
    <x v="0"/>
    <n v="1275"/>
  </r>
  <r>
    <d v="2013-10-30T00:00:00"/>
    <s v="Northwest"/>
    <x v="2"/>
    <n v="1156"/>
  </r>
  <r>
    <d v="2013-10-27T00:00:00"/>
    <s v="Northwest"/>
    <x v="0"/>
    <n v="14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d v="2013-10-29T00:00:00"/>
    <x v="0"/>
    <s v="June"/>
    <n v="1046"/>
  </r>
  <r>
    <d v="2013-10-31T00:00:00"/>
    <x v="1"/>
    <s v="Chin"/>
    <n v="833"/>
  </r>
  <r>
    <d v="2013-10-31T00:00:00"/>
    <x v="0"/>
    <s v="June"/>
    <n v="1107"/>
  </r>
  <r>
    <d v="2013-10-30T00:00:00"/>
    <x v="2"/>
    <s v="Gigi"/>
    <n v="1775"/>
  </r>
  <r>
    <d v="2013-10-29T00:00:00"/>
    <x v="0"/>
    <s v="June"/>
    <n v="1642"/>
  </r>
  <r>
    <d v="2013-10-28T00:00:00"/>
    <x v="0"/>
    <s v="June"/>
    <n v="2135"/>
  </r>
  <r>
    <d v="2013-10-27T00:00:00"/>
    <x v="1"/>
    <s v="Chin"/>
    <n v="859"/>
  </r>
  <r>
    <d v="2013-10-27T00:00:00"/>
    <x v="2"/>
    <s v="Freddy"/>
    <n v="1786"/>
  </r>
  <r>
    <d v="2013-10-27T00:00:00"/>
    <x v="0"/>
    <s v="Gigi"/>
    <n v="2134"/>
  </r>
  <r>
    <d v="2013-10-28T00:00:00"/>
    <x v="2"/>
    <s v="Gigi"/>
    <n v="1619"/>
  </r>
  <r>
    <d v="2013-10-30T00:00:00"/>
    <x v="1"/>
    <s v="Chin"/>
    <n v="1264"/>
  </r>
  <r>
    <d v="2013-10-27T00:00:00"/>
    <x v="2"/>
    <s v="Gigi"/>
    <n v="1736"/>
  </r>
  <r>
    <d v="2013-10-31T00:00:00"/>
    <x v="1"/>
    <s v="Chin"/>
    <n v="870"/>
  </r>
  <r>
    <d v="2013-10-31T00:00:00"/>
    <x v="1"/>
    <s v="Chin"/>
    <n v="1763"/>
  </r>
  <r>
    <d v="2013-10-29T00:00:00"/>
    <x v="0"/>
    <s v="Gigi"/>
    <n v="1505"/>
  </r>
  <r>
    <d v="2013-10-29T00:00:00"/>
    <x v="0"/>
    <s v="Gigi"/>
    <n v="1934"/>
  </r>
  <r>
    <d v="2013-10-30T00:00:00"/>
    <x v="1"/>
    <s v="Chin"/>
    <n v="1746"/>
  </r>
  <r>
    <d v="2013-10-28T00:00:00"/>
    <x v="1"/>
    <s v="Chin"/>
    <n v="1882"/>
  </r>
  <r>
    <d v="2013-10-29T00:00:00"/>
    <x v="1"/>
    <s v="Freddy"/>
    <n v="1615"/>
  </r>
  <r>
    <d v="2013-10-30T00:00:00"/>
    <x v="0"/>
    <s v="June"/>
    <n v="1275"/>
  </r>
  <r>
    <d v="2013-10-30T00:00:00"/>
    <x v="0"/>
    <s v="Gigi"/>
    <n v="1156"/>
  </r>
  <r>
    <d v="2013-10-27T00:00:00"/>
    <x v="0"/>
    <s v="June"/>
    <n v="140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x v="0"/>
    <s v="Northwest"/>
    <s v="June"/>
    <n v="1046"/>
  </r>
  <r>
    <x v="1"/>
    <s v="West"/>
    <s v="Chin"/>
    <n v="833"/>
  </r>
  <r>
    <x v="1"/>
    <s v="Northwest"/>
    <s v="June"/>
    <n v="1107"/>
  </r>
  <r>
    <x v="2"/>
    <s v="Southwest"/>
    <s v="Gigi"/>
    <n v="1775"/>
  </r>
  <r>
    <x v="0"/>
    <s v="Northwest"/>
    <s v="June"/>
    <n v="1642"/>
  </r>
  <r>
    <x v="3"/>
    <s v="Northwest"/>
    <s v="June"/>
    <n v="2135"/>
  </r>
  <r>
    <x v="4"/>
    <s v="West"/>
    <s v="Chin"/>
    <n v="859"/>
  </r>
  <r>
    <x v="4"/>
    <s v="Southwest"/>
    <s v="Freddy"/>
    <n v="1786"/>
  </r>
  <r>
    <x v="4"/>
    <s v="Northwest"/>
    <s v="Gigi"/>
    <n v="2134"/>
  </r>
  <r>
    <x v="3"/>
    <s v="Southwest"/>
    <s v="Gigi"/>
    <n v="1619"/>
  </r>
  <r>
    <x v="2"/>
    <s v="West"/>
    <s v="Chin"/>
    <n v="1264"/>
  </r>
  <r>
    <x v="4"/>
    <s v="Southwest"/>
    <s v="Gigi"/>
    <n v="1736"/>
  </r>
  <r>
    <x v="1"/>
    <s v="West"/>
    <s v="Chin"/>
    <n v="870"/>
  </r>
  <r>
    <x v="1"/>
    <s v="West"/>
    <s v="Chin"/>
    <n v="1763"/>
  </r>
  <r>
    <x v="0"/>
    <s v="Northwest"/>
    <s v="Gigi"/>
    <n v="1505"/>
  </r>
  <r>
    <x v="0"/>
    <s v="Northwest"/>
    <s v="Gigi"/>
    <n v="1934"/>
  </r>
  <r>
    <x v="2"/>
    <s v="West"/>
    <s v="Chin"/>
    <n v="1746"/>
  </r>
  <r>
    <x v="3"/>
    <s v="West"/>
    <s v="Chin"/>
    <n v="1882"/>
  </r>
  <r>
    <x v="0"/>
    <s v="West"/>
    <s v="Freddy"/>
    <n v="1615"/>
  </r>
  <r>
    <x v="2"/>
    <s v="Northwest"/>
    <s v="June"/>
    <n v="1275"/>
  </r>
  <r>
    <x v="2"/>
    <s v="Northwest"/>
    <s v="Gigi"/>
    <n v="1156"/>
  </r>
  <r>
    <x v="4"/>
    <s v="Northwest"/>
    <s v="June"/>
    <n v="14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4BF262-45B9-4103-B14B-C33CA6928472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compact="0" compactData="0" multipleFieldFilters="0">
  <location ref="F11:G17" firstHeaderRow="1" firstDataRow="1" firstDataCol="1"/>
  <pivotFields count="4">
    <pivotField axis="axisRow" compact="0" numFmtId="165" outline="0" showAll="0">
      <items count="6">
        <item x="4"/>
        <item x="3"/>
        <item x="0"/>
        <item x="2"/>
        <item x="1"/>
        <item t="default"/>
      </items>
    </pivotField>
    <pivotField compact="0" outline="0" showAll="0"/>
    <pivotField compact="0" outline="0" showAll="0"/>
    <pivotField dataField="1" compact="0" numFmtId="164" outline="0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21D744-036F-44C2-AA69-DB20EF22D89B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compact="0" compactData="0" multipleFieldFilters="0">
  <location ref="F9:G13" firstHeaderRow="1" firstDataRow="1" firstDataCol="1"/>
  <pivotFields count="4">
    <pivotField compact="0" numFmtId="165" outline="0" showAll="0"/>
    <pivotField axis="axisRow" compact="0" outline="0" showAll="0">
      <items count="4">
        <item x="0"/>
        <item x="2"/>
        <item x="1"/>
        <item t="default"/>
      </items>
    </pivotField>
    <pivotField compact="0" outline="0" showAll="0"/>
    <pivotField dataField="1" compact="0" numFmtId="164" outline="0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9DDED8-0FF6-44D9-8764-545E5A1AD28A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compact="0" compactData="0" multipleFieldFilters="0">
  <location ref="F10:G15" firstHeaderRow="1" firstDataRow="1" firstDataCol="1"/>
  <pivotFields count="4">
    <pivotField compact="0" numFmtId="165" outline="0" showAll="0"/>
    <pivotField compact="0" outline="0" showAll="0"/>
    <pivotField axis="axisRow" compact="0" outline="0" showAll="0">
      <items count="5">
        <item x="0"/>
        <item x="1"/>
        <item x="3"/>
        <item x="2"/>
        <item t="default"/>
      </items>
    </pivotField>
    <pivotField dataField="1" compact="0" numFmtId="164" outline="0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>
    <tabColor rgb="FFFF0000"/>
  </sheetPr>
  <dimension ref="A1:H25"/>
  <sheetViews>
    <sheetView workbookViewId="0">
      <selection activeCell="F20" sqref="F20"/>
    </sheetView>
  </sheetViews>
  <sheetFormatPr defaultRowHeight="14.4" x14ac:dyDescent="0.55000000000000004"/>
  <cols>
    <col min="1" max="1" width="10.26171875" customWidth="1"/>
    <col min="2" max="2" width="11.83984375" customWidth="1"/>
    <col min="3" max="3" width="10.15625" customWidth="1"/>
    <col min="4" max="4" width="9.15625" customWidth="1"/>
    <col min="6" max="6" width="11.26171875" bestFit="1" customWidth="1"/>
    <col min="7" max="7" width="12.15625" bestFit="1" customWidth="1"/>
  </cols>
  <sheetData>
    <row r="1" spans="1:8" x14ac:dyDescent="0.55000000000000004">
      <c r="A1" s="12" t="s">
        <v>14</v>
      </c>
      <c r="B1" s="13"/>
      <c r="C1" s="13"/>
      <c r="D1" s="13"/>
      <c r="E1" s="13"/>
      <c r="F1" s="6"/>
      <c r="G1" s="6"/>
      <c r="H1" s="7"/>
    </row>
    <row r="3" spans="1:8" x14ac:dyDescent="0.55000000000000004">
      <c r="A3" s="1" t="s">
        <v>0</v>
      </c>
      <c r="B3" s="1" t="s">
        <v>1</v>
      </c>
      <c r="C3" s="1" t="s">
        <v>3</v>
      </c>
      <c r="D3" s="1" t="s">
        <v>2</v>
      </c>
      <c r="F3" s="1" t="s">
        <v>0</v>
      </c>
      <c r="G3" s="1" t="s">
        <v>9</v>
      </c>
    </row>
    <row r="4" spans="1:8" x14ac:dyDescent="0.55000000000000004">
      <c r="A4" s="2">
        <v>41576</v>
      </c>
      <c r="B4" s="3" t="s">
        <v>10</v>
      </c>
      <c r="C4" s="3" t="s">
        <v>5</v>
      </c>
      <c r="D4" s="4">
        <v>1046</v>
      </c>
      <c r="F4" s="2">
        <v>41574</v>
      </c>
      <c r="G4" s="8">
        <f t="shared" ref="G4:G8" si="0">SUMIFS($D$4:$D$25,$A$4:$A$25,F4)</f>
        <v>7916</v>
      </c>
    </row>
    <row r="5" spans="1:8" x14ac:dyDescent="0.55000000000000004">
      <c r="A5" s="2">
        <v>41578</v>
      </c>
      <c r="B5" s="3" t="s">
        <v>4</v>
      </c>
      <c r="C5" s="3" t="s">
        <v>8</v>
      </c>
      <c r="D5" s="4">
        <v>833</v>
      </c>
      <c r="F5" s="2">
        <v>41575</v>
      </c>
      <c r="G5" s="8">
        <f t="shared" si="0"/>
        <v>5636</v>
      </c>
    </row>
    <row r="6" spans="1:8" x14ac:dyDescent="0.55000000000000004">
      <c r="A6" s="2">
        <v>41578</v>
      </c>
      <c r="B6" s="3" t="s">
        <v>10</v>
      </c>
      <c r="C6" s="3" t="s">
        <v>5</v>
      </c>
      <c r="D6" s="4">
        <v>1107</v>
      </c>
      <c r="F6" s="2">
        <v>41576</v>
      </c>
      <c r="G6" s="8">
        <f t="shared" si="0"/>
        <v>7742</v>
      </c>
    </row>
    <row r="7" spans="1:8" x14ac:dyDescent="0.55000000000000004">
      <c r="A7" s="2">
        <v>41577</v>
      </c>
      <c r="B7" s="3" t="s">
        <v>11</v>
      </c>
      <c r="C7" s="3" t="s">
        <v>7</v>
      </c>
      <c r="D7" s="4">
        <v>1775</v>
      </c>
      <c r="F7" s="2">
        <v>41577</v>
      </c>
      <c r="G7" s="8">
        <f t="shared" si="0"/>
        <v>7216</v>
      </c>
    </row>
    <row r="8" spans="1:8" x14ac:dyDescent="0.55000000000000004">
      <c r="A8" s="2">
        <v>41576</v>
      </c>
      <c r="B8" s="3" t="s">
        <v>10</v>
      </c>
      <c r="C8" s="3" t="s">
        <v>5</v>
      </c>
      <c r="D8" s="4">
        <v>1642</v>
      </c>
      <c r="F8" s="2">
        <v>41578</v>
      </c>
      <c r="G8" s="8">
        <f t="shared" si="0"/>
        <v>4573</v>
      </c>
    </row>
    <row r="9" spans="1:8" x14ac:dyDescent="0.55000000000000004">
      <c r="A9" s="2">
        <v>41575</v>
      </c>
      <c r="B9" s="3" t="s">
        <v>10</v>
      </c>
      <c r="C9" s="3" t="s">
        <v>5</v>
      </c>
      <c r="D9" s="4">
        <v>2135</v>
      </c>
    </row>
    <row r="10" spans="1:8" x14ac:dyDescent="0.55000000000000004">
      <c r="A10" s="2">
        <v>41574</v>
      </c>
      <c r="B10" s="3" t="s">
        <v>4</v>
      </c>
      <c r="C10" s="3" t="s">
        <v>8</v>
      </c>
      <c r="D10" s="4">
        <v>859</v>
      </c>
    </row>
    <row r="11" spans="1:8" x14ac:dyDescent="0.55000000000000004">
      <c r="A11" s="2">
        <v>41574</v>
      </c>
      <c r="B11" s="3" t="s">
        <v>11</v>
      </c>
      <c r="C11" s="3" t="s">
        <v>6</v>
      </c>
      <c r="D11" s="4">
        <v>1786</v>
      </c>
      <c r="F11" s="10" t="s">
        <v>0</v>
      </c>
      <c r="G11" t="s">
        <v>13</v>
      </c>
    </row>
    <row r="12" spans="1:8" x14ac:dyDescent="0.55000000000000004">
      <c r="A12" s="2">
        <v>41574</v>
      </c>
      <c r="B12" s="3" t="s">
        <v>10</v>
      </c>
      <c r="C12" s="3" t="s">
        <v>7</v>
      </c>
      <c r="D12" s="4">
        <v>2134</v>
      </c>
      <c r="F12" s="11">
        <v>41574</v>
      </c>
      <c r="G12">
        <v>7916</v>
      </c>
    </row>
    <row r="13" spans="1:8" x14ac:dyDescent="0.55000000000000004">
      <c r="A13" s="2">
        <v>41575</v>
      </c>
      <c r="B13" s="3" t="s">
        <v>11</v>
      </c>
      <c r="C13" s="3" t="s">
        <v>7</v>
      </c>
      <c r="D13" s="4">
        <v>1619</v>
      </c>
      <c r="F13" s="11">
        <v>41575</v>
      </c>
      <c r="G13">
        <v>5636</v>
      </c>
    </row>
    <row r="14" spans="1:8" x14ac:dyDescent="0.55000000000000004">
      <c r="A14" s="2">
        <v>41577</v>
      </c>
      <c r="B14" s="3" t="s">
        <v>4</v>
      </c>
      <c r="C14" s="3" t="s">
        <v>8</v>
      </c>
      <c r="D14" s="4">
        <v>1264</v>
      </c>
      <c r="F14" s="11">
        <v>41576</v>
      </c>
      <c r="G14">
        <v>7742</v>
      </c>
    </row>
    <row r="15" spans="1:8" x14ac:dyDescent="0.55000000000000004">
      <c r="A15" s="2">
        <v>41574</v>
      </c>
      <c r="B15" s="3" t="s">
        <v>11</v>
      </c>
      <c r="C15" s="3" t="s">
        <v>7</v>
      </c>
      <c r="D15" s="4">
        <v>1736</v>
      </c>
      <c r="F15" s="11">
        <v>41577</v>
      </c>
      <c r="G15">
        <v>7216</v>
      </c>
    </row>
    <row r="16" spans="1:8" x14ac:dyDescent="0.55000000000000004">
      <c r="A16" s="2">
        <v>41578</v>
      </c>
      <c r="B16" s="3" t="s">
        <v>4</v>
      </c>
      <c r="C16" s="3" t="s">
        <v>8</v>
      </c>
      <c r="D16" s="4">
        <v>870</v>
      </c>
      <c r="F16" s="11">
        <v>41578</v>
      </c>
      <c r="G16">
        <v>4573</v>
      </c>
    </row>
    <row r="17" spans="1:7" x14ac:dyDescent="0.55000000000000004">
      <c r="A17" s="2">
        <v>41578</v>
      </c>
      <c r="B17" s="3" t="s">
        <v>4</v>
      </c>
      <c r="C17" s="3" t="s">
        <v>8</v>
      </c>
      <c r="D17" s="4">
        <v>1763</v>
      </c>
      <c r="F17" s="11" t="s">
        <v>12</v>
      </c>
      <c r="G17">
        <v>33083</v>
      </c>
    </row>
    <row r="18" spans="1:7" x14ac:dyDescent="0.55000000000000004">
      <c r="A18" s="2">
        <v>41576</v>
      </c>
      <c r="B18" s="3" t="s">
        <v>10</v>
      </c>
      <c r="C18" s="3" t="s">
        <v>7</v>
      </c>
      <c r="D18" s="4">
        <v>1505</v>
      </c>
    </row>
    <row r="19" spans="1:7" x14ac:dyDescent="0.55000000000000004">
      <c r="A19" s="2">
        <v>41576</v>
      </c>
      <c r="B19" s="3" t="s">
        <v>10</v>
      </c>
      <c r="C19" s="3" t="s">
        <v>7</v>
      </c>
      <c r="D19" s="4">
        <v>1934</v>
      </c>
    </row>
    <row r="20" spans="1:7" x14ac:dyDescent="0.55000000000000004">
      <c r="A20" s="2">
        <v>41577</v>
      </c>
      <c r="B20" s="3" t="s">
        <v>4</v>
      </c>
      <c r="C20" s="3" t="s">
        <v>8</v>
      </c>
      <c r="D20" s="4">
        <v>1746</v>
      </c>
    </row>
    <row r="21" spans="1:7" x14ac:dyDescent="0.55000000000000004">
      <c r="A21" s="2">
        <v>41575</v>
      </c>
      <c r="B21" s="3" t="s">
        <v>4</v>
      </c>
      <c r="C21" s="3" t="s">
        <v>8</v>
      </c>
      <c r="D21" s="4">
        <v>1882</v>
      </c>
    </row>
    <row r="22" spans="1:7" x14ac:dyDescent="0.55000000000000004">
      <c r="A22" s="2">
        <v>41576</v>
      </c>
      <c r="B22" s="3" t="s">
        <v>4</v>
      </c>
      <c r="C22" s="3" t="s">
        <v>6</v>
      </c>
      <c r="D22" s="4">
        <v>1615</v>
      </c>
    </row>
    <row r="23" spans="1:7" x14ac:dyDescent="0.55000000000000004">
      <c r="A23" s="2">
        <v>41577</v>
      </c>
      <c r="B23" s="3" t="s">
        <v>10</v>
      </c>
      <c r="C23" s="3" t="s">
        <v>5</v>
      </c>
      <c r="D23" s="4">
        <v>1275</v>
      </c>
    </row>
    <row r="24" spans="1:7" x14ac:dyDescent="0.55000000000000004">
      <c r="A24" s="2">
        <v>41577</v>
      </c>
      <c r="B24" s="3" t="s">
        <v>10</v>
      </c>
      <c r="C24" s="3" t="s">
        <v>7</v>
      </c>
      <c r="D24" s="4">
        <v>1156</v>
      </c>
    </row>
    <row r="25" spans="1:7" x14ac:dyDescent="0.55000000000000004">
      <c r="A25" s="2">
        <v>41574</v>
      </c>
      <c r="B25" s="3" t="s">
        <v>10</v>
      </c>
      <c r="C25" s="3" t="s">
        <v>5</v>
      </c>
      <c r="D25" s="4">
        <v>1401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>
    <tabColor rgb="FFFF0000"/>
  </sheetPr>
  <dimension ref="A1:H25"/>
  <sheetViews>
    <sheetView workbookViewId="0">
      <selection activeCell="F23" sqref="F23"/>
    </sheetView>
  </sheetViews>
  <sheetFormatPr defaultRowHeight="14.4" x14ac:dyDescent="0.55000000000000004"/>
  <cols>
    <col min="1" max="1" width="10.26171875" customWidth="1"/>
    <col min="2" max="2" width="11.83984375" customWidth="1"/>
    <col min="3" max="3" width="10.15625" customWidth="1"/>
    <col min="4" max="4" width="9.15625" customWidth="1"/>
    <col min="6" max="6" width="11.26171875" bestFit="1" customWidth="1"/>
    <col min="7" max="7" width="12.15625" bestFit="1" customWidth="1"/>
  </cols>
  <sheetData>
    <row r="1" spans="1:8" x14ac:dyDescent="0.55000000000000004">
      <c r="A1" s="5" t="s">
        <v>15</v>
      </c>
      <c r="B1" s="6"/>
      <c r="C1" s="6"/>
      <c r="D1" s="6"/>
      <c r="E1" s="6"/>
      <c r="F1" s="6"/>
      <c r="G1" s="6"/>
      <c r="H1" s="7"/>
    </row>
    <row r="3" spans="1:8" x14ac:dyDescent="0.55000000000000004">
      <c r="A3" s="1" t="s">
        <v>0</v>
      </c>
      <c r="B3" s="1" t="s">
        <v>1</v>
      </c>
      <c r="C3" s="1" t="s">
        <v>3</v>
      </c>
      <c r="D3" s="1" t="s">
        <v>2</v>
      </c>
      <c r="F3" s="1" t="s">
        <v>1</v>
      </c>
      <c r="G3" s="1" t="s">
        <v>9</v>
      </c>
    </row>
    <row r="4" spans="1:8" x14ac:dyDescent="0.55000000000000004">
      <c r="A4" s="2">
        <v>41576</v>
      </c>
      <c r="B4" s="3" t="s">
        <v>10</v>
      </c>
      <c r="C4" s="3" t="s">
        <v>5</v>
      </c>
      <c r="D4" s="4">
        <v>1046</v>
      </c>
      <c r="F4" s="3" t="s">
        <v>4</v>
      </c>
      <c r="G4" s="9">
        <f t="shared" ref="G4:G6" si="0">SUMIFS($D$4:$D$25,$B$4:$B$25,F4)</f>
        <v>10832</v>
      </c>
    </row>
    <row r="5" spans="1:8" x14ac:dyDescent="0.55000000000000004">
      <c r="A5" s="2">
        <v>41578</v>
      </c>
      <c r="B5" s="3" t="s">
        <v>4</v>
      </c>
      <c r="C5" s="3" t="s">
        <v>8</v>
      </c>
      <c r="D5" s="4">
        <v>833</v>
      </c>
      <c r="F5" s="3" t="s">
        <v>10</v>
      </c>
      <c r="G5" s="9">
        <f t="shared" si="0"/>
        <v>15335</v>
      </c>
    </row>
    <row r="6" spans="1:8" x14ac:dyDescent="0.55000000000000004">
      <c r="A6" s="2">
        <v>41578</v>
      </c>
      <c r="B6" s="3" t="s">
        <v>10</v>
      </c>
      <c r="C6" s="3" t="s">
        <v>5</v>
      </c>
      <c r="D6" s="4">
        <v>1107</v>
      </c>
      <c r="F6" s="3" t="s">
        <v>11</v>
      </c>
      <c r="G6" s="9">
        <f t="shared" si="0"/>
        <v>6916</v>
      </c>
    </row>
    <row r="7" spans="1:8" x14ac:dyDescent="0.55000000000000004">
      <c r="A7" s="2">
        <v>41577</v>
      </c>
      <c r="B7" s="3" t="s">
        <v>11</v>
      </c>
      <c r="C7" s="3" t="s">
        <v>7</v>
      </c>
      <c r="D7" s="4">
        <v>1775</v>
      </c>
    </row>
    <row r="8" spans="1:8" x14ac:dyDescent="0.55000000000000004">
      <c r="A8" s="2">
        <v>41576</v>
      </c>
      <c r="B8" s="3" t="s">
        <v>10</v>
      </c>
      <c r="C8" s="3" t="s">
        <v>5</v>
      </c>
      <c r="D8" s="4">
        <v>1642</v>
      </c>
    </row>
    <row r="9" spans="1:8" x14ac:dyDescent="0.55000000000000004">
      <c r="A9" s="2">
        <v>41575</v>
      </c>
      <c r="B9" s="3" t="s">
        <v>10</v>
      </c>
      <c r="C9" s="3" t="s">
        <v>5</v>
      </c>
      <c r="D9" s="4">
        <v>2135</v>
      </c>
      <c r="F9" s="10" t="s">
        <v>1</v>
      </c>
      <c r="G9" t="s">
        <v>13</v>
      </c>
    </row>
    <row r="10" spans="1:8" x14ac:dyDescent="0.55000000000000004">
      <c r="A10" s="2">
        <v>41574</v>
      </c>
      <c r="B10" s="3" t="s">
        <v>4</v>
      </c>
      <c r="C10" s="3" t="s">
        <v>8</v>
      </c>
      <c r="D10" s="4">
        <v>859</v>
      </c>
      <c r="F10" t="s">
        <v>10</v>
      </c>
      <c r="G10">
        <v>15335</v>
      </c>
    </row>
    <row r="11" spans="1:8" x14ac:dyDescent="0.55000000000000004">
      <c r="A11" s="2">
        <v>41574</v>
      </c>
      <c r="B11" s="3" t="s">
        <v>11</v>
      </c>
      <c r="C11" s="3" t="s">
        <v>6</v>
      </c>
      <c r="D11" s="4">
        <v>1786</v>
      </c>
      <c r="F11" t="s">
        <v>11</v>
      </c>
      <c r="G11">
        <v>6916</v>
      </c>
    </row>
    <row r="12" spans="1:8" x14ac:dyDescent="0.55000000000000004">
      <c r="A12" s="2">
        <v>41574</v>
      </c>
      <c r="B12" s="3" t="s">
        <v>10</v>
      </c>
      <c r="C12" s="3" t="s">
        <v>7</v>
      </c>
      <c r="D12" s="4">
        <v>2134</v>
      </c>
      <c r="F12" t="s">
        <v>4</v>
      </c>
      <c r="G12">
        <v>10832</v>
      </c>
    </row>
    <row r="13" spans="1:8" x14ac:dyDescent="0.55000000000000004">
      <c r="A13" s="2">
        <v>41575</v>
      </c>
      <c r="B13" s="3" t="s">
        <v>11</v>
      </c>
      <c r="C13" s="3" t="s">
        <v>7</v>
      </c>
      <c r="D13" s="4">
        <v>1619</v>
      </c>
      <c r="F13" t="s">
        <v>12</v>
      </c>
      <c r="G13">
        <v>33083</v>
      </c>
    </row>
    <row r="14" spans="1:8" x14ac:dyDescent="0.55000000000000004">
      <c r="A14" s="2">
        <v>41577</v>
      </c>
      <c r="B14" s="3" t="s">
        <v>4</v>
      </c>
      <c r="C14" s="3" t="s">
        <v>8</v>
      </c>
      <c r="D14" s="4">
        <v>1264</v>
      </c>
    </row>
    <row r="15" spans="1:8" x14ac:dyDescent="0.55000000000000004">
      <c r="A15" s="2">
        <v>41574</v>
      </c>
      <c r="B15" s="3" t="s">
        <v>11</v>
      </c>
      <c r="C15" s="3" t="s">
        <v>7</v>
      </c>
      <c r="D15" s="4">
        <v>1736</v>
      </c>
    </row>
    <row r="16" spans="1:8" x14ac:dyDescent="0.55000000000000004">
      <c r="A16" s="2">
        <v>41578</v>
      </c>
      <c r="B16" s="3" t="s">
        <v>4</v>
      </c>
      <c r="C16" s="3" t="s">
        <v>8</v>
      </c>
      <c r="D16" s="4">
        <v>870</v>
      </c>
    </row>
    <row r="17" spans="1:4" x14ac:dyDescent="0.55000000000000004">
      <c r="A17" s="2">
        <v>41578</v>
      </c>
      <c r="B17" s="3" t="s">
        <v>4</v>
      </c>
      <c r="C17" s="3" t="s">
        <v>8</v>
      </c>
      <c r="D17" s="4">
        <v>1763</v>
      </c>
    </row>
    <row r="18" spans="1:4" x14ac:dyDescent="0.55000000000000004">
      <c r="A18" s="2">
        <v>41576</v>
      </c>
      <c r="B18" s="3" t="s">
        <v>10</v>
      </c>
      <c r="C18" s="3" t="s">
        <v>7</v>
      </c>
      <c r="D18" s="4">
        <v>1505</v>
      </c>
    </row>
    <row r="19" spans="1:4" x14ac:dyDescent="0.55000000000000004">
      <c r="A19" s="2">
        <v>41576</v>
      </c>
      <c r="B19" s="3" t="s">
        <v>10</v>
      </c>
      <c r="C19" s="3" t="s">
        <v>7</v>
      </c>
      <c r="D19" s="4">
        <v>1934</v>
      </c>
    </row>
    <row r="20" spans="1:4" x14ac:dyDescent="0.55000000000000004">
      <c r="A20" s="2">
        <v>41577</v>
      </c>
      <c r="B20" s="3" t="s">
        <v>4</v>
      </c>
      <c r="C20" s="3" t="s">
        <v>8</v>
      </c>
      <c r="D20" s="4">
        <v>1746</v>
      </c>
    </row>
    <row r="21" spans="1:4" x14ac:dyDescent="0.55000000000000004">
      <c r="A21" s="2">
        <v>41575</v>
      </c>
      <c r="B21" s="3" t="s">
        <v>4</v>
      </c>
      <c r="C21" s="3" t="s">
        <v>8</v>
      </c>
      <c r="D21" s="4">
        <v>1882</v>
      </c>
    </row>
    <row r="22" spans="1:4" x14ac:dyDescent="0.55000000000000004">
      <c r="A22" s="2">
        <v>41576</v>
      </c>
      <c r="B22" s="3" t="s">
        <v>4</v>
      </c>
      <c r="C22" s="3" t="s">
        <v>6</v>
      </c>
      <c r="D22" s="4">
        <v>1615</v>
      </c>
    </row>
    <row r="23" spans="1:4" x14ac:dyDescent="0.55000000000000004">
      <c r="A23" s="2">
        <v>41577</v>
      </c>
      <c r="B23" s="3" t="s">
        <v>10</v>
      </c>
      <c r="C23" s="3" t="s">
        <v>5</v>
      </c>
      <c r="D23" s="4">
        <v>1275</v>
      </c>
    </row>
    <row r="24" spans="1:4" x14ac:dyDescent="0.55000000000000004">
      <c r="A24" s="2">
        <v>41577</v>
      </c>
      <c r="B24" s="3" t="s">
        <v>10</v>
      </c>
      <c r="C24" s="3" t="s">
        <v>7</v>
      </c>
      <c r="D24" s="4">
        <v>1156</v>
      </c>
    </row>
    <row r="25" spans="1:4" x14ac:dyDescent="0.55000000000000004">
      <c r="A25" s="2">
        <v>41574</v>
      </c>
      <c r="B25" s="3" t="s">
        <v>10</v>
      </c>
      <c r="C25" s="3" t="s">
        <v>5</v>
      </c>
      <c r="D25" s="4">
        <v>1401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>
    <tabColor rgb="FFFF0000"/>
  </sheetPr>
  <dimension ref="A1:H25"/>
  <sheetViews>
    <sheetView tabSelected="1" workbookViewId="0">
      <selection activeCell="F23" sqref="F23"/>
    </sheetView>
  </sheetViews>
  <sheetFormatPr defaultRowHeight="14.4" x14ac:dyDescent="0.55000000000000004"/>
  <cols>
    <col min="1" max="1" width="10.26171875" customWidth="1"/>
    <col min="2" max="2" width="11.83984375" customWidth="1"/>
    <col min="3" max="3" width="10.15625" customWidth="1"/>
    <col min="4" max="4" width="9.15625" customWidth="1"/>
    <col min="6" max="6" width="11.26171875" bestFit="1" customWidth="1"/>
    <col min="7" max="7" width="12.15625" bestFit="1" customWidth="1"/>
  </cols>
  <sheetData>
    <row r="1" spans="1:8" x14ac:dyDescent="0.55000000000000004">
      <c r="A1" s="12" t="s">
        <v>16</v>
      </c>
      <c r="B1" s="13"/>
      <c r="C1" s="13"/>
      <c r="D1" s="13"/>
      <c r="E1" s="13"/>
      <c r="F1" s="6"/>
      <c r="G1" s="6"/>
      <c r="H1" s="7"/>
    </row>
    <row r="3" spans="1:8" x14ac:dyDescent="0.55000000000000004">
      <c r="A3" s="1" t="s">
        <v>0</v>
      </c>
      <c r="B3" s="1" t="s">
        <v>1</v>
      </c>
      <c r="C3" s="1" t="s">
        <v>3</v>
      </c>
      <c r="D3" s="1" t="s">
        <v>2</v>
      </c>
      <c r="F3" s="1" t="s">
        <v>3</v>
      </c>
      <c r="G3" s="1" t="s">
        <v>9</v>
      </c>
    </row>
    <row r="4" spans="1:8" x14ac:dyDescent="0.55000000000000004">
      <c r="A4" s="2">
        <v>41576</v>
      </c>
      <c r="B4" s="3" t="s">
        <v>10</v>
      </c>
      <c r="C4" s="3" t="s">
        <v>5</v>
      </c>
      <c r="D4" s="4">
        <v>1046</v>
      </c>
      <c r="F4" s="3" t="s">
        <v>5</v>
      </c>
      <c r="G4" s="9">
        <f>SUMIFS($D$4:$D$25,$C$4:$C$25,F4)</f>
        <v>8606</v>
      </c>
    </row>
    <row r="5" spans="1:8" x14ac:dyDescent="0.55000000000000004">
      <c r="A5" s="2">
        <v>41578</v>
      </c>
      <c r="B5" s="3" t="s">
        <v>4</v>
      </c>
      <c r="C5" s="3" t="s">
        <v>8</v>
      </c>
      <c r="D5" s="4">
        <v>833</v>
      </c>
      <c r="F5" s="3" t="s">
        <v>6</v>
      </c>
      <c r="G5" s="9">
        <f t="shared" ref="G5:G7" si="0">SUMIFS($D$4:$D$25,$C$4:$C$25,F5)</f>
        <v>3401</v>
      </c>
    </row>
    <row r="6" spans="1:8" x14ac:dyDescent="0.55000000000000004">
      <c r="A6" s="2">
        <v>41578</v>
      </c>
      <c r="B6" s="3" t="s">
        <v>10</v>
      </c>
      <c r="C6" s="3" t="s">
        <v>5</v>
      </c>
      <c r="D6" s="4">
        <v>1107</v>
      </c>
      <c r="F6" s="3" t="s">
        <v>7</v>
      </c>
      <c r="G6" s="9">
        <f t="shared" si="0"/>
        <v>11859</v>
      </c>
    </row>
    <row r="7" spans="1:8" x14ac:dyDescent="0.55000000000000004">
      <c r="A7" s="2">
        <v>41577</v>
      </c>
      <c r="B7" s="3" t="s">
        <v>11</v>
      </c>
      <c r="C7" s="3" t="s">
        <v>7</v>
      </c>
      <c r="D7" s="4">
        <v>1775</v>
      </c>
      <c r="F7" s="3" t="s">
        <v>8</v>
      </c>
      <c r="G7" s="9">
        <f t="shared" si="0"/>
        <v>9217</v>
      </c>
    </row>
    <row r="8" spans="1:8" x14ac:dyDescent="0.55000000000000004">
      <c r="A8" s="2">
        <v>41576</v>
      </c>
      <c r="B8" s="3" t="s">
        <v>10</v>
      </c>
      <c r="C8" s="3" t="s">
        <v>5</v>
      </c>
      <c r="D8" s="4">
        <v>1642</v>
      </c>
    </row>
    <row r="9" spans="1:8" x14ac:dyDescent="0.55000000000000004">
      <c r="A9" s="2">
        <v>41575</v>
      </c>
      <c r="B9" s="3" t="s">
        <v>10</v>
      </c>
      <c r="C9" s="3" t="s">
        <v>5</v>
      </c>
      <c r="D9" s="4">
        <v>2135</v>
      </c>
    </row>
    <row r="10" spans="1:8" x14ac:dyDescent="0.55000000000000004">
      <c r="A10" s="2">
        <v>41574</v>
      </c>
      <c r="B10" s="3" t="s">
        <v>4</v>
      </c>
      <c r="C10" s="3" t="s">
        <v>8</v>
      </c>
      <c r="D10" s="4">
        <v>859</v>
      </c>
      <c r="F10" s="10" t="s">
        <v>3</v>
      </c>
      <c r="G10" t="s">
        <v>13</v>
      </c>
    </row>
    <row r="11" spans="1:8" x14ac:dyDescent="0.55000000000000004">
      <c r="A11" s="2">
        <v>41574</v>
      </c>
      <c r="B11" s="3" t="s">
        <v>11</v>
      </c>
      <c r="C11" s="3" t="s">
        <v>6</v>
      </c>
      <c r="D11" s="4">
        <v>1786</v>
      </c>
      <c r="F11" t="s">
        <v>5</v>
      </c>
      <c r="G11">
        <v>8606</v>
      </c>
    </row>
    <row r="12" spans="1:8" x14ac:dyDescent="0.55000000000000004">
      <c r="A12" s="2">
        <v>41574</v>
      </c>
      <c r="B12" s="3" t="s">
        <v>10</v>
      </c>
      <c r="C12" s="3" t="s">
        <v>7</v>
      </c>
      <c r="D12" s="4">
        <v>2134</v>
      </c>
      <c r="F12" t="s">
        <v>8</v>
      </c>
      <c r="G12">
        <v>9217</v>
      </c>
    </row>
    <row r="13" spans="1:8" x14ac:dyDescent="0.55000000000000004">
      <c r="A13" s="2">
        <v>41575</v>
      </c>
      <c r="B13" s="3" t="s">
        <v>11</v>
      </c>
      <c r="C13" s="3" t="s">
        <v>7</v>
      </c>
      <c r="D13" s="4">
        <v>1619</v>
      </c>
      <c r="F13" t="s">
        <v>6</v>
      </c>
      <c r="G13">
        <v>3401</v>
      </c>
    </row>
    <row r="14" spans="1:8" x14ac:dyDescent="0.55000000000000004">
      <c r="A14" s="2">
        <v>41577</v>
      </c>
      <c r="B14" s="3" t="s">
        <v>4</v>
      </c>
      <c r="C14" s="3" t="s">
        <v>8</v>
      </c>
      <c r="D14" s="4">
        <v>1264</v>
      </c>
      <c r="F14" t="s">
        <v>7</v>
      </c>
      <c r="G14">
        <v>11859</v>
      </c>
    </row>
    <row r="15" spans="1:8" x14ac:dyDescent="0.55000000000000004">
      <c r="A15" s="2">
        <v>41574</v>
      </c>
      <c r="B15" s="3" t="s">
        <v>11</v>
      </c>
      <c r="C15" s="3" t="s">
        <v>7</v>
      </c>
      <c r="D15" s="4">
        <v>1736</v>
      </c>
      <c r="F15" t="s">
        <v>12</v>
      </c>
      <c r="G15">
        <v>33083</v>
      </c>
    </row>
    <row r="16" spans="1:8" x14ac:dyDescent="0.55000000000000004">
      <c r="A16" s="2">
        <v>41578</v>
      </c>
      <c r="B16" s="3" t="s">
        <v>4</v>
      </c>
      <c r="C16" s="3" t="s">
        <v>8</v>
      </c>
      <c r="D16" s="4">
        <v>870</v>
      </c>
    </row>
    <row r="17" spans="1:4" x14ac:dyDescent="0.55000000000000004">
      <c r="A17" s="2">
        <v>41578</v>
      </c>
      <c r="B17" s="3" t="s">
        <v>4</v>
      </c>
      <c r="C17" s="3" t="s">
        <v>8</v>
      </c>
      <c r="D17" s="4">
        <v>1763</v>
      </c>
    </row>
    <row r="18" spans="1:4" x14ac:dyDescent="0.55000000000000004">
      <c r="A18" s="2">
        <v>41576</v>
      </c>
      <c r="B18" s="3" t="s">
        <v>10</v>
      </c>
      <c r="C18" s="3" t="s">
        <v>7</v>
      </c>
      <c r="D18" s="4">
        <v>1505</v>
      </c>
    </row>
    <row r="19" spans="1:4" x14ac:dyDescent="0.55000000000000004">
      <c r="A19" s="2">
        <v>41576</v>
      </c>
      <c r="B19" s="3" t="s">
        <v>10</v>
      </c>
      <c r="C19" s="3" t="s">
        <v>7</v>
      </c>
      <c r="D19" s="4">
        <v>1934</v>
      </c>
    </row>
    <row r="20" spans="1:4" x14ac:dyDescent="0.55000000000000004">
      <c r="A20" s="2">
        <v>41577</v>
      </c>
      <c r="B20" s="3" t="s">
        <v>4</v>
      </c>
      <c r="C20" s="3" t="s">
        <v>8</v>
      </c>
      <c r="D20" s="4">
        <v>1746</v>
      </c>
    </row>
    <row r="21" spans="1:4" x14ac:dyDescent="0.55000000000000004">
      <c r="A21" s="2">
        <v>41575</v>
      </c>
      <c r="B21" s="3" t="s">
        <v>4</v>
      </c>
      <c r="C21" s="3" t="s">
        <v>8</v>
      </c>
      <c r="D21" s="4">
        <v>1882</v>
      </c>
    </row>
    <row r="22" spans="1:4" x14ac:dyDescent="0.55000000000000004">
      <c r="A22" s="2">
        <v>41576</v>
      </c>
      <c r="B22" s="3" t="s">
        <v>4</v>
      </c>
      <c r="C22" s="3" t="s">
        <v>6</v>
      </c>
      <c r="D22" s="4">
        <v>1615</v>
      </c>
    </row>
    <row r="23" spans="1:4" x14ac:dyDescent="0.55000000000000004">
      <c r="A23" s="2">
        <v>41577</v>
      </c>
      <c r="B23" s="3" t="s">
        <v>10</v>
      </c>
      <c r="C23" s="3" t="s">
        <v>5</v>
      </c>
      <c r="D23" s="4">
        <v>1275</v>
      </c>
    </row>
    <row r="24" spans="1:4" x14ac:dyDescent="0.55000000000000004">
      <c r="A24" s="2">
        <v>41577</v>
      </c>
      <c r="B24" s="3" t="s">
        <v>10</v>
      </c>
      <c r="C24" s="3" t="s">
        <v>7</v>
      </c>
      <c r="D24" s="4">
        <v>1156</v>
      </c>
    </row>
    <row r="25" spans="1:4" x14ac:dyDescent="0.55000000000000004">
      <c r="A25" s="2">
        <v>41574</v>
      </c>
      <c r="B25" s="3" t="s">
        <v>10</v>
      </c>
      <c r="C25" s="3" t="s">
        <v>5</v>
      </c>
      <c r="D25" s="4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sales day vise</vt:lpstr>
      <vt:lpstr>Regional sales</vt:lpstr>
      <vt:lpstr>Rep vise sales</vt:lpstr>
    </vt:vector>
  </TitlesOfParts>
  <Company>Highline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Sandesh Balyan</cp:lastModifiedBy>
  <cp:lastPrinted>2013-10-25T20:43:26Z</cp:lastPrinted>
  <dcterms:created xsi:type="dcterms:W3CDTF">2013-10-25T19:59:57Z</dcterms:created>
  <dcterms:modified xsi:type="dcterms:W3CDTF">2023-10-05T11:47:59Z</dcterms:modified>
</cp:coreProperties>
</file>