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CLOUD-AOT-CVO" sheetId="2" r:id="rId2"/>
    <sheet name="EAG-TST" sheetId="3" r:id="rId3"/>
  </sheets>
  <calcPr calcId="124519" fullCalcOnLoad="1"/>
</workbook>
</file>

<file path=xl/sharedStrings.xml><?xml version="1.0" encoding="utf-8"?>
<sst xmlns="http://schemas.openxmlformats.org/spreadsheetml/2006/main" count="277" uniqueCount="73">
  <si>
    <t>SubscriptionName</t>
  </si>
  <si>
    <t>Date</t>
  </si>
  <si>
    <t>Product</t>
  </si>
  <si>
    <t>MeterCategory</t>
  </si>
  <si>
    <t>MeterSub-Category</t>
  </si>
  <si>
    <t>MeterName</t>
  </si>
  <si>
    <t>InstanceID</t>
  </si>
  <si>
    <t>Tags</t>
  </si>
  <si>
    <t>UnitOfMeasure</t>
  </si>
  <si>
    <t>ConsumedQuantity</t>
  </si>
  <si>
    <t>ResourceRate</t>
  </si>
  <si>
    <t>ExtendedCost</t>
  </si>
  <si>
    <t>CLOUD-AOT-CVO</t>
  </si>
  <si>
    <t>5/31/2019</t>
  </si>
  <si>
    <t>Standard HDD Managed Disks - S4 - Disks - US Gov</t>
  </si>
  <si>
    <t>Storage</t>
  </si>
  <si>
    <t>Standard HDD Managed Disks</t>
  </si>
  <si>
    <t>S4 Disks</t>
  </si>
  <si>
    <t>template-pfsense-01</t>
  </si>
  <si>
    <t>"""ORG"": ""EACS""XX""TYPE"": ""TEMPLATE"""</t>
  </si>
  <si>
    <t>1 /Month</t>
  </si>
  <si>
    <t>Tiered Block Blob - All Other Operations - US Gov</t>
  </si>
  <si>
    <t>Tiered Block Blob</t>
  </si>
  <si>
    <t>All Other Operations</t>
  </si>
  <si>
    <t>pfsensetemplates</t>
  </si>
  <si>
    <t>Bandwidth - Data Transfer In - US Gov Zone 1</t>
  </si>
  <si>
    <t>Bandwidth</t>
  </si>
  <si>
    <t>Data Transfer In</t>
  </si>
  <si>
    <t>10 GB</t>
  </si>
  <si>
    <t>Bandwidth - Data Transfer Out - US Gov Zone 1</t>
  </si>
  <si>
    <t>Data Transfer Out</t>
  </si>
  <si>
    <t>pfsenseconfiger</t>
  </si>
  <si>
    <t>Tables - GRS - Batch Write Operations</t>
  </si>
  <si>
    <t>Tables</t>
  </si>
  <si>
    <t>GRS Batch Write Operations</t>
  </si>
  <si>
    <t>Standard HDD Managed Disks - Disk Operations</t>
  </si>
  <si>
    <t>Disk Operations</t>
  </si>
  <si>
    <t>Azure Subtotal</t>
  </si>
  <si>
    <t>CS Service Charge</t>
  </si>
  <si>
    <t>Grand Total</t>
  </si>
  <si>
    <t>EAG-TST</t>
  </si>
  <si>
    <t>IP Addresses - Basic - Dynamic Public IP</t>
  </si>
  <si>
    <t>Virtual Network</t>
  </si>
  <si>
    <t>IP Addresses</t>
  </si>
  <si>
    <t>Dynamic Public IP</t>
  </si>
  <si>
    <t>TestVM-ip</t>
  </si>
  <si>
    <t>200 Hours</t>
  </si>
  <si>
    <t>EAG-TST-instigator</t>
  </si>
  <si>
    <t>"""ORG"": ""EAG""XX""TYPE"": ""TST"""</t>
  </si>
  <si>
    <t>CentOS-Jim</t>
  </si>
  <si>
    <t>Standard Page Blob - LRS Data Stored - US Gov</t>
  </si>
  <si>
    <t>Standard Page Blob</t>
  </si>
  <si>
    <t>LRS Data Stored</t>
  </si>
  <si>
    <t>eagtstdiag645</t>
  </si>
  <si>
    <t>100 GB/Month</t>
  </si>
  <si>
    <t>Standard SSD Managed Disks - E4 - Disks - US Gov</t>
  </si>
  <si>
    <t>Standard SSD Managed Disks</t>
  </si>
  <si>
    <t>E4 Disks</t>
  </si>
  <si>
    <t>CentOS-Jim_OsDisk_1_22fa5e7ea2bf4512bb63bdedbd6ea55e</t>
  </si>
  <si>
    <t>SQL Database Single Standard - S0 - DTUs - US Gov</t>
  </si>
  <si>
    <t>SQL Database</t>
  </si>
  <si>
    <t>Single Standard</t>
  </si>
  <si>
    <t>S0 DTUs</t>
  </si>
  <si>
    <t>EAG-SQL-TST</t>
  </si>
  <si>
    <t>10 /Day</t>
  </si>
  <si>
    <t>Backup - Azure VM and on-premises Server - Protected Instances</t>
  </si>
  <si>
    <t>Backup</t>
  </si>
  <si>
    <t>Azure VM and on-premises Server Protected Instances</t>
  </si>
  <si>
    <t>eag-anarchist-vault275</t>
  </si>
  <si>
    <t>Standard HDD Managed Disks - LRS Snapshots - US Gov</t>
  </si>
  <si>
    <t>LRS Snapshots</t>
  </si>
  <si>
    <t>EAG-TST-anarchist_OsDisk_1_502dbf047b3143b8a1168eb10f829312</t>
  </si>
  <si>
    <t>TestVM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</si>
</sst>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L21"/>
  <sheetViews>
    <sheetView tabSelected="1" workbookViewId="0"/>
  </sheetViews>
  <sheetFormatPr defaultRowHeight="15"/>
  <sheetData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>
        <v>0.032256</v>
      </c>
      <c r="K4" s="2">
        <v>1.670919439</v>
      </c>
      <c r="L4" s="2">
        <v>0.053897177</v>
      </c>
    </row>
    <row r="5" spans="1:12">
      <c r="A5" s="2" t="s">
        <v>12</v>
      </c>
      <c r="B5" s="2" t="s">
        <v>13</v>
      </c>
      <c r="C5" s="2" t="s">
        <v>21</v>
      </c>
      <c r="D5" s="2" t="s">
        <v>15</v>
      </c>
      <c r="E5" s="2" t="s">
        <v>22</v>
      </c>
      <c r="F5" s="2" t="s">
        <v>23</v>
      </c>
      <c r="G5" s="2" t="s">
        <v>24</v>
      </c>
      <c r="H5" s="2"/>
      <c r="I5" s="2">
        <v>1000000</v>
      </c>
      <c r="J5" s="2">
        <v>3.0191</v>
      </c>
      <c r="K5" s="2">
        <v>0.003943758</v>
      </c>
      <c r="L5" s="2">
        <v>0.011906599</v>
      </c>
    </row>
    <row r="6" spans="1:12">
      <c r="A6" s="2" t="s">
        <v>12</v>
      </c>
      <c r="B6" s="2" t="s">
        <v>13</v>
      </c>
      <c r="C6" s="2" t="s">
        <v>25</v>
      </c>
      <c r="D6" s="2" t="s">
        <v>26</v>
      </c>
      <c r="E6" s="2"/>
      <c r="F6" s="2" t="s">
        <v>27</v>
      </c>
      <c r="G6" s="2" t="s">
        <v>18</v>
      </c>
      <c r="H6" s="2"/>
      <c r="I6" s="2" t="s">
        <v>28</v>
      </c>
      <c r="J6" s="2">
        <v>0.000506</v>
      </c>
      <c r="K6" s="2">
        <v>0</v>
      </c>
      <c r="L6" s="2">
        <v>0</v>
      </c>
    </row>
    <row r="7" spans="1:12">
      <c r="A7" s="2" t="s">
        <v>12</v>
      </c>
      <c r="B7" s="2" t="s">
        <v>13</v>
      </c>
      <c r="C7" s="2" t="s">
        <v>29</v>
      </c>
      <c r="D7" s="2" t="s">
        <v>26</v>
      </c>
      <c r="E7" s="2"/>
      <c r="F7" s="2" t="s">
        <v>30</v>
      </c>
      <c r="G7" s="2" t="s">
        <v>31</v>
      </c>
      <c r="H7" s="2"/>
      <c r="I7" s="2" t="s">
        <v>28</v>
      </c>
      <c r="J7" s="2">
        <v>0.001997</v>
      </c>
      <c r="K7" s="2">
        <v>0.054972475</v>
      </c>
      <c r="L7" s="2">
        <v>0.00010978</v>
      </c>
    </row>
    <row r="8" spans="1:12">
      <c r="A8" s="2" t="s">
        <v>12</v>
      </c>
      <c r="B8" s="2" t="s">
        <v>13</v>
      </c>
      <c r="C8" s="2" t="s">
        <v>32</v>
      </c>
      <c r="D8" s="2" t="s">
        <v>15</v>
      </c>
      <c r="E8" s="2" t="s">
        <v>33</v>
      </c>
      <c r="F8" s="2" t="s">
        <v>34</v>
      </c>
      <c r="G8" s="2" t="s">
        <v>24</v>
      </c>
      <c r="H8" s="2"/>
      <c r="I8" s="2">
        <v>100000000</v>
      </c>
      <c r="J8" s="2">
        <v>0.0284</v>
      </c>
      <c r="K8" s="2">
        <v>0</v>
      </c>
      <c r="L8" s="2">
        <v>0</v>
      </c>
    </row>
    <row r="9" spans="1:12">
      <c r="A9" s="2" t="s">
        <v>12</v>
      </c>
      <c r="B9" s="2" t="s">
        <v>13</v>
      </c>
      <c r="C9" s="2" t="s">
        <v>35</v>
      </c>
      <c r="D9" s="2" t="s">
        <v>15</v>
      </c>
      <c r="E9" s="2" t="s">
        <v>16</v>
      </c>
      <c r="F9" s="2" t="s">
        <v>36</v>
      </c>
      <c r="G9" s="2" t="s">
        <v>18</v>
      </c>
      <c r="H9" s="2" t="s">
        <v>19</v>
      </c>
      <c r="I9" s="2">
        <v>100000000</v>
      </c>
      <c r="J9" s="2">
        <v>7.8488</v>
      </c>
      <c r="K9" s="2">
        <v>0.000495531</v>
      </c>
      <c r="L9" s="2">
        <v>0.003889325</v>
      </c>
    </row>
    <row r="10" spans="1:12">
      <c r="A10" s="2" t="s">
        <v>40</v>
      </c>
      <c r="B10" s="2" t="s">
        <v>13</v>
      </c>
      <c r="C10" s="2" t="s">
        <v>41</v>
      </c>
      <c r="D10" s="2" t="s">
        <v>42</v>
      </c>
      <c r="E10" s="2" t="s">
        <v>43</v>
      </c>
      <c r="F10" s="2" t="s">
        <v>44</v>
      </c>
      <c r="G10" s="2" t="s">
        <v>45</v>
      </c>
      <c r="H10" s="2"/>
      <c r="I10" s="2" t="s">
        <v>46</v>
      </c>
      <c r="J10" s="2">
        <v>24</v>
      </c>
      <c r="K10" s="2">
        <v>0.003989445</v>
      </c>
      <c r="L10" s="2">
        <v>0.095746674</v>
      </c>
    </row>
    <row r="11" spans="1:12">
      <c r="A11" s="2" t="s">
        <v>40</v>
      </c>
      <c r="B11" s="2" t="s">
        <v>13</v>
      </c>
      <c r="C11" s="2" t="s">
        <v>25</v>
      </c>
      <c r="D11" s="2" t="s">
        <v>26</v>
      </c>
      <c r="E11" s="2"/>
      <c r="F11" s="2" t="s">
        <v>27</v>
      </c>
      <c r="G11" s="2" t="s">
        <v>47</v>
      </c>
      <c r="H11" s="2" t="s">
        <v>48</v>
      </c>
      <c r="I11" s="2" t="s">
        <v>28</v>
      </c>
      <c r="J11" s="2">
        <v>0.024354</v>
      </c>
      <c r="K11" s="2">
        <v>0</v>
      </c>
      <c r="L11" s="2">
        <v>0</v>
      </c>
    </row>
    <row r="12" spans="1:12">
      <c r="A12" s="2" t="s">
        <v>40</v>
      </c>
      <c r="B12" s="2" t="s">
        <v>13</v>
      </c>
      <c r="C12" s="2" t="s">
        <v>29</v>
      </c>
      <c r="D12" s="2" t="s">
        <v>26</v>
      </c>
      <c r="E12" s="2"/>
      <c r="F12" s="2" t="s">
        <v>30</v>
      </c>
      <c r="G12" s="2" t="s">
        <v>49</v>
      </c>
      <c r="H12" s="2"/>
      <c r="I12" s="2" t="s">
        <v>28</v>
      </c>
      <c r="J12" s="2">
        <v>2.4e-05</v>
      </c>
      <c r="K12" s="2">
        <v>0.054972475</v>
      </c>
      <c r="L12" s="2">
        <v>1.31934e-06</v>
      </c>
    </row>
    <row r="13" spans="1:12">
      <c r="A13" s="2" t="s">
        <v>40</v>
      </c>
      <c r="B13" s="2" t="s">
        <v>13</v>
      </c>
      <c r="C13" s="2" t="s">
        <v>50</v>
      </c>
      <c r="D13" s="2" t="s">
        <v>15</v>
      </c>
      <c r="E13" s="2" t="s">
        <v>51</v>
      </c>
      <c r="F13" s="2" t="s">
        <v>52</v>
      </c>
      <c r="G13" s="2" t="s">
        <v>53</v>
      </c>
      <c r="H13" s="2"/>
      <c r="I13" s="2" t="s">
        <v>54</v>
      </c>
      <c r="J13" s="2">
        <v>7.2e-05</v>
      </c>
      <c r="K13" s="2">
        <v>0.055889573</v>
      </c>
      <c r="L13" s="2">
        <v>4.02405e-06</v>
      </c>
    </row>
    <row r="14" spans="1:12">
      <c r="A14" s="2" t="s">
        <v>40</v>
      </c>
      <c r="B14" s="2" t="s">
        <v>13</v>
      </c>
      <c r="C14" s="2" t="s">
        <v>55</v>
      </c>
      <c r="D14" s="2" t="s">
        <v>15</v>
      </c>
      <c r="E14" s="2" t="s">
        <v>56</v>
      </c>
      <c r="F14" s="2" t="s">
        <v>57</v>
      </c>
      <c r="G14" s="2" t="s">
        <v>58</v>
      </c>
      <c r="H14" s="2"/>
      <c r="I14" s="2" t="s">
        <v>20</v>
      </c>
      <c r="J14" s="2">
        <v>0.032256</v>
      </c>
      <c r="K14" s="2">
        <v>2.628142705</v>
      </c>
      <c r="L14" s="2">
        <v>0.084773371</v>
      </c>
    </row>
    <row r="15" spans="1:12">
      <c r="A15" s="2" t="s">
        <v>40</v>
      </c>
      <c r="B15" s="2" t="s">
        <v>13</v>
      </c>
      <c r="C15" s="2" t="s">
        <v>59</v>
      </c>
      <c r="D15" s="2" t="s">
        <v>60</v>
      </c>
      <c r="E15" s="2" t="s">
        <v>61</v>
      </c>
      <c r="F15" s="2" t="s">
        <v>62</v>
      </c>
      <c r="G15" s="2" t="s">
        <v>63</v>
      </c>
      <c r="H15" s="2" t="s">
        <v>48</v>
      </c>
      <c r="I15" s="2" t="s">
        <v>64</v>
      </c>
      <c r="J15" s="2">
        <v>1</v>
      </c>
      <c r="K15" s="2">
        <v>0.608475</v>
      </c>
      <c r="L15" s="2">
        <v>0.608475</v>
      </c>
    </row>
    <row r="16" spans="1:12">
      <c r="A16" s="2" t="s">
        <v>40</v>
      </c>
      <c r="B16" s="2" t="s">
        <v>13</v>
      </c>
      <c r="C16" s="2" t="s">
        <v>65</v>
      </c>
      <c r="D16" s="2" t="s">
        <v>66</v>
      </c>
      <c r="E16" s="2"/>
      <c r="F16" s="2" t="s">
        <v>67</v>
      </c>
      <c r="G16" s="2" t="s">
        <v>68</v>
      </c>
      <c r="H16" s="2"/>
      <c r="I16" s="2" t="s">
        <v>20</v>
      </c>
      <c r="J16" s="2">
        <v>0.016128</v>
      </c>
      <c r="K16" s="2">
        <v>9.955687164</v>
      </c>
      <c r="L16" s="2">
        <v>0.160565323</v>
      </c>
    </row>
    <row r="17" spans="1:12">
      <c r="A17" s="2" t="s">
        <v>40</v>
      </c>
      <c r="B17" s="2" t="s">
        <v>13</v>
      </c>
      <c r="C17" s="2" t="s">
        <v>69</v>
      </c>
      <c r="D17" s="2" t="s">
        <v>15</v>
      </c>
      <c r="E17" s="2" t="s">
        <v>16</v>
      </c>
      <c r="F17" s="2" t="s">
        <v>70</v>
      </c>
      <c r="G17" s="2" t="s">
        <v>71</v>
      </c>
      <c r="H17" s="2"/>
      <c r="I17" s="2" t="s">
        <v>54</v>
      </c>
      <c r="J17" s="2">
        <v>0.019757</v>
      </c>
      <c r="K17" s="2">
        <v>0.089458674</v>
      </c>
      <c r="L17" s="2">
        <v>0.001767435</v>
      </c>
    </row>
    <row r="18" spans="1:12">
      <c r="A18" s="2" t="s">
        <v>40</v>
      </c>
      <c r="B18" s="2" t="s">
        <v>13</v>
      </c>
      <c r="C18" s="2" t="s">
        <v>29</v>
      </c>
      <c r="D18" s="2" t="s">
        <v>26</v>
      </c>
      <c r="E18" s="2"/>
      <c r="F18" s="2" t="s">
        <v>30</v>
      </c>
      <c r="G18" s="2" t="s">
        <v>72</v>
      </c>
      <c r="H18" s="2"/>
      <c r="I18" s="2" t="s">
        <v>28</v>
      </c>
      <c r="J18" s="2">
        <v>0.026866</v>
      </c>
      <c r="K18" s="2">
        <v>0.054972475</v>
      </c>
      <c r="L18" s="2">
        <v>0.001476891</v>
      </c>
    </row>
    <row r="19" spans="1:12">
      <c r="K19" s="1" t="s">
        <v>37</v>
      </c>
      <c r="L19">
        <f>sum(L4:L18)</f>
        <v>0</v>
      </c>
    </row>
    <row r="20" spans="1:12">
      <c r="K20" s="1" t="s">
        <v>38</v>
      </c>
      <c r="L20">
        <f>(L19 * 0.05)</f>
        <v>0</v>
      </c>
    </row>
    <row r="21" spans="1:12">
      <c r="K21" s="1" t="s">
        <v>39</v>
      </c>
      <c r="L21">
        <f>( L19 + L20 )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sheetData>
    <row r="1" spans="1:12">
      <c r="A1" s="1" t="s">
        <v>12</v>
      </c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>
        <v>0.032256</v>
      </c>
      <c r="K4" s="2">
        <v>1.670919439</v>
      </c>
      <c r="L4" s="2">
        <v>0.053897177</v>
      </c>
    </row>
    <row r="5" spans="1:12">
      <c r="A5" s="2" t="s">
        <v>12</v>
      </c>
      <c r="B5" s="2" t="s">
        <v>13</v>
      </c>
      <c r="C5" s="2" t="s">
        <v>21</v>
      </c>
      <c r="D5" s="2" t="s">
        <v>15</v>
      </c>
      <c r="E5" s="2" t="s">
        <v>22</v>
      </c>
      <c r="F5" s="2" t="s">
        <v>23</v>
      </c>
      <c r="G5" s="2" t="s">
        <v>24</v>
      </c>
      <c r="H5" s="2"/>
      <c r="I5" s="2">
        <v>1000000</v>
      </c>
      <c r="J5" s="2">
        <v>3.0191</v>
      </c>
      <c r="K5" s="2">
        <v>0.003943758</v>
      </c>
      <c r="L5" s="2">
        <v>0.011906599</v>
      </c>
    </row>
    <row r="6" spans="1:12">
      <c r="A6" s="2" t="s">
        <v>12</v>
      </c>
      <c r="B6" s="2" t="s">
        <v>13</v>
      </c>
      <c r="C6" s="2" t="s">
        <v>25</v>
      </c>
      <c r="D6" s="2" t="s">
        <v>26</v>
      </c>
      <c r="E6" s="2"/>
      <c r="F6" s="2" t="s">
        <v>27</v>
      </c>
      <c r="G6" s="2" t="s">
        <v>18</v>
      </c>
      <c r="H6" s="2"/>
      <c r="I6" s="2" t="s">
        <v>28</v>
      </c>
      <c r="J6" s="2">
        <v>0.000506</v>
      </c>
      <c r="K6" s="2">
        <v>0</v>
      </c>
      <c r="L6" s="2">
        <v>0</v>
      </c>
    </row>
    <row r="7" spans="1:12">
      <c r="A7" s="2" t="s">
        <v>12</v>
      </c>
      <c r="B7" s="2" t="s">
        <v>13</v>
      </c>
      <c r="C7" s="2" t="s">
        <v>29</v>
      </c>
      <c r="D7" s="2" t="s">
        <v>26</v>
      </c>
      <c r="E7" s="2"/>
      <c r="F7" s="2" t="s">
        <v>30</v>
      </c>
      <c r="G7" s="2" t="s">
        <v>31</v>
      </c>
      <c r="H7" s="2"/>
      <c r="I7" s="2" t="s">
        <v>28</v>
      </c>
      <c r="J7" s="2">
        <v>0.001997</v>
      </c>
      <c r="K7" s="2">
        <v>0.054972475</v>
      </c>
      <c r="L7" s="2">
        <v>0.00010978</v>
      </c>
    </row>
    <row r="8" spans="1:12">
      <c r="A8" s="2" t="s">
        <v>12</v>
      </c>
      <c r="B8" s="2" t="s">
        <v>13</v>
      </c>
      <c r="C8" s="2" t="s">
        <v>32</v>
      </c>
      <c r="D8" s="2" t="s">
        <v>15</v>
      </c>
      <c r="E8" s="2" t="s">
        <v>33</v>
      </c>
      <c r="F8" s="2" t="s">
        <v>34</v>
      </c>
      <c r="G8" s="2" t="s">
        <v>24</v>
      </c>
      <c r="H8" s="2"/>
      <c r="I8" s="2">
        <v>100000000</v>
      </c>
      <c r="J8" s="2">
        <v>0.0284</v>
      </c>
      <c r="K8" s="2">
        <v>0</v>
      </c>
      <c r="L8" s="2">
        <v>0</v>
      </c>
    </row>
    <row r="9" spans="1:12">
      <c r="A9" s="2" t="s">
        <v>12</v>
      </c>
      <c r="B9" s="2" t="s">
        <v>13</v>
      </c>
      <c r="C9" s="2" t="s">
        <v>35</v>
      </c>
      <c r="D9" s="2" t="s">
        <v>15</v>
      </c>
      <c r="E9" s="2" t="s">
        <v>16</v>
      </c>
      <c r="F9" s="2" t="s">
        <v>36</v>
      </c>
      <c r="G9" s="2" t="s">
        <v>18</v>
      </c>
      <c r="H9" s="2" t="s">
        <v>19</v>
      </c>
      <c r="I9" s="2">
        <v>100000000</v>
      </c>
      <c r="J9" s="2">
        <v>7.8488</v>
      </c>
      <c r="K9" s="2">
        <v>0.000495531</v>
      </c>
      <c r="L9" s="2">
        <v>0.003889325</v>
      </c>
    </row>
    <row r="12" spans="1:12">
      <c r="K12" s="1" t="s">
        <v>37</v>
      </c>
      <c r="L12" s="2">
        <f>sum(L4:L9)</f>
        <v>0</v>
      </c>
    </row>
    <row r="13" spans="1:12">
      <c r="K13" s="1" t="s">
        <v>38</v>
      </c>
      <c r="L13">
        <f>(L12 * 0.05)</f>
        <v>0</v>
      </c>
    </row>
    <row r="14" spans="1:12">
      <c r="K14" s="1" t="s">
        <v>39</v>
      </c>
      <c r="L14">
        <f>( L12 + L13 )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sheetData>
    <row r="1" spans="1:12">
      <c r="A1" s="1" t="s">
        <v>40</v>
      </c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>
      <c r="A4" s="2" t="s">
        <v>40</v>
      </c>
      <c r="B4" s="2" t="s">
        <v>13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/>
      <c r="I4" s="2" t="s">
        <v>46</v>
      </c>
      <c r="J4" s="2">
        <v>24</v>
      </c>
      <c r="K4" s="2">
        <v>0.003989445</v>
      </c>
      <c r="L4" s="2">
        <v>0.095746674</v>
      </c>
    </row>
    <row r="5" spans="1:12">
      <c r="A5" s="2" t="s">
        <v>40</v>
      </c>
      <c r="B5" s="2" t="s">
        <v>13</v>
      </c>
      <c r="C5" s="2" t="s">
        <v>25</v>
      </c>
      <c r="D5" s="2" t="s">
        <v>26</v>
      </c>
      <c r="E5" s="2"/>
      <c r="F5" s="2" t="s">
        <v>27</v>
      </c>
      <c r="G5" s="2" t="s">
        <v>47</v>
      </c>
      <c r="H5" s="2" t="s">
        <v>48</v>
      </c>
      <c r="I5" s="2" t="s">
        <v>28</v>
      </c>
      <c r="J5" s="2">
        <v>0.024354</v>
      </c>
      <c r="K5" s="2">
        <v>0</v>
      </c>
      <c r="L5" s="2">
        <v>0</v>
      </c>
    </row>
    <row r="6" spans="1:12">
      <c r="A6" s="2" t="s">
        <v>40</v>
      </c>
      <c r="B6" s="2" t="s">
        <v>13</v>
      </c>
      <c r="C6" s="2" t="s">
        <v>29</v>
      </c>
      <c r="D6" s="2" t="s">
        <v>26</v>
      </c>
      <c r="E6" s="2"/>
      <c r="F6" s="2" t="s">
        <v>30</v>
      </c>
      <c r="G6" s="2" t="s">
        <v>49</v>
      </c>
      <c r="H6" s="2"/>
      <c r="I6" s="2" t="s">
        <v>28</v>
      </c>
      <c r="J6" s="2">
        <v>2.4e-05</v>
      </c>
      <c r="K6" s="2">
        <v>0.054972475</v>
      </c>
      <c r="L6" s="2">
        <v>1.31934e-06</v>
      </c>
    </row>
    <row r="7" spans="1:12">
      <c r="A7" s="2" t="s">
        <v>40</v>
      </c>
      <c r="B7" s="2" t="s">
        <v>13</v>
      </c>
      <c r="C7" s="2" t="s">
        <v>50</v>
      </c>
      <c r="D7" s="2" t="s">
        <v>15</v>
      </c>
      <c r="E7" s="2" t="s">
        <v>51</v>
      </c>
      <c r="F7" s="2" t="s">
        <v>52</v>
      </c>
      <c r="G7" s="2" t="s">
        <v>53</v>
      </c>
      <c r="H7" s="2"/>
      <c r="I7" s="2" t="s">
        <v>54</v>
      </c>
      <c r="J7" s="2">
        <v>7.2e-05</v>
      </c>
      <c r="K7" s="2">
        <v>0.055889573</v>
      </c>
      <c r="L7" s="2">
        <v>4.02405e-06</v>
      </c>
    </row>
    <row r="8" spans="1:12">
      <c r="A8" s="2" t="s">
        <v>40</v>
      </c>
      <c r="B8" s="2" t="s">
        <v>13</v>
      </c>
      <c r="C8" s="2" t="s">
        <v>55</v>
      </c>
      <c r="D8" s="2" t="s">
        <v>15</v>
      </c>
      <c r="E8" s="2" t="s">
        <v>56</v>
      </c>
      <c r="F8" s="2" t="s">
        <v>57</v>
      </c>
      <c r="G8" s="2" t="s">
        <v>58</v>
      </c>
      <c r="H8" s="2"/>
      <c r="I8" s="2" t="s">
        <v>20</v>
      </c>
      <c r="J8" s="2">
        <v>0.032256</v>
      </c>
      <c r="K8" s="2">
        <v>2.628142705</v>
      </c>
      <c r="L8" s="2">
        <v>0.084773371</v>
      </c>
    </row>
    <row r="9" spans="1:12">
      <c r="A9" s="2" t="s">
        <v>40</v>
      </c>
      <c r="B9" s="2" t="s">
        <v>13</v>
      </c>
      <c r="C9" s="2" t="s">
        <v>59</v>
      </c>
      <c r="D9" s="2" t="s">
        <v>60</v>
      </c>
      <c r="E9" s="2" t="s">
        <v>61</v>
      </c>
      <c r="F9" s="2" t="s">
        <v>62</v>
      </c>
      <c r="G9" s="2" t="s">
        <v>63</v>
      </c>
      <c r="H9" s="2" t="s">
        <v>48</v>
      </c>
      <c r="I9" s="2" t="s">
        <v>64</v>
      </c>
      <c r="J9" s="2">
        <v>1</v>
      </c>
      <c r="K9" s="2">
        <v>0.608475</v>
      </c>
      <c r="L9" s="2">
        <v>0.608475</v>
      </c>
    </row>
    <row r="10" spans="1:12">
      <c r="A10" s="2" t="s">
        <v>40</v>
      </c>
      <c r="B10" s="2" t="s">
        <v>13</v>
      </c>
      <c r="C10" s="2" t="s">
        <v>65</v>
      </c>
      <c r="D10" s="2" t="s">
        <v>66</v>
      </c>
      <c r="E10" s="2"/>
      <c r="F10" s="2" t="s">
        <v>67</v>
      </c>
      <c r="G10" s="2" t="s">
        <v>68</v>
      </c>
      <c r="H10" s="2"/>
      <c r="I10" s="2" t="s">
        <v>20</v>
      </c>
      <c r="J10" s="2">
        <v>0.016128</v>
      </c>
      <c r="K10" s="2">
        <v>9.955687164</v>
      </c>
      <c r="L10" s="2">
        <v>0.160565323</v>
      </c>
    </row>
    <row r="11" spans="1:12">
      <c r="A11" s="2" t="s">
        <v>40</v>
      </c>
      <c r="B11" s="2" t="s">
        <v>13</v>
      </c>
      <c r="C11" s="2" t="s">
        <v>69</v>
      </c>
      <c r="D11" s="2" t="s">
        <v>15</v>
      </c>
      <c r="E11" s="2" t="s">
        <v>16</v>
      </c>
      <c r="F11" s="2" t="s">
        <v>70</v>
      </c>
      <c r="G11" s="2" t="s">
        <v>71</v>
      </c>
      <c r="H11" s="2"/>
      <c r="I11" s="2" t="s">
        <v>54</v>
      </c>
      <c r="J11" s="2">
        <v>0.019757</v>
      </c>
      <c r="K11" s="2">
        <v>0.089458674</v>
      </c>
      <c r="L11" s="2">
        <v>0.001767435</v>
      </c>
    </row>
    <row r="12" spans="1:12">
      <c r="A12" s="2" t="s">
        <v>40</v>
      </c>
      <c r="B12" s="2" t="s">
        <v>13</v>
      </c>
      <c r="C12" s="2" t="s">
        <v>29</v>
      </c>
      <c r="D12" s="2" t="s">
        <v>26</v>
      </c>
      <c r="E12" s="2"/>
      <c r="F12" s="2" t="s">
        <v>30</v>
      </c>
      <c r="G12" s="2" t="s">
        <v>72</v>
      </c>
      <c r="H12" s="2"/>
      <c r="I12" s="2" t="s">
        <v>28</v>
      </c>
      <c r="J12" s="2">
        <v>0.026866</v>
      </c>
      <c r="K12" s="2">
        <v>0.054972475</v>
      </c>
      <c r="L12" s="2">
        <v>0.001476891</v>
      </c>
    </row>
    <row r="15" spans="1:12">
      <c r="K15" s="1" t="s">
        <v>37</v>
      </c>
      <c r="L15" s="2">
        <f>sum(L4:L12)</f>
        <v>0</v>
      </c>
    </row>
    <row r="16" spans="1:12">
      <c r="K16" s="1" t="s">
        <v>38</v>
      </c>
      <c r="L16">
        <f>(L15 * 0.05)</f>
        <v>0</v>
      </c>
    </row>
    <row r="17" spans="11:12">
      <c r="K17" s="1" t="s">
        <v>39</v>
      </c>
      <c r="L17">
        <f>( L15 + L16 )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CLOUD-AOT-CVO</vt:lpstr>
      <vt:lpstr>EAG-TST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2019-06-07T01:51:42Z</dcterms:created>
  <dcterms:modified xsi:type="dcterms:W3CDTF">2019-06-07T01:51:42Z</dcterms:modified>
</cp:coreProperties>
</file>