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<sst xmlns="http://schemas.openxmlformats.org/spreadsheetml/2006/main" count="47" uniqueCount="22">
  <si>
    <t>dgemm_def</t>
  </si>
  <si>
    <t>dgemm_transpose</t>
  </si>
  <si>
    <t>dgemm_block</t>
  </si>
  <si>
    <t>Time, s</t>
  </si>
  <si>
    <t>Speedup</t>
  </si>
  <si>
    <t>BS = 2</t>
  </si>
  <si>
    <t>BS = 4</t>
  </si>
  <si>
    <t>BS = 8</t>
  </si>
  <si>
    <t>BS = 16</t>
  </si>
  <si>
    <t>BS = 32</t>
  </si>
  <si>
    <t>BS = 64</t>
  </si>
  <si>
    <t>BS = 128</t>
  </si>
  <si>
    <t>n</t>
  </si>
  <si>
    <t>blend_map</t>
  </si>
  <si>
    <t>blend_map_opt</t>
  </si>
  <si>
    <t>100 000</t>
  </si>
  <si>
    <t>1 000 000</t>
  </si>
  <si>
    <t>Глубина раскрутки цикла (unrolling depth)</t>
  </si>
  <si>
    <t>--</t>
  </si>
  <si>
    <t>Time</t>
  </si>
  <si>
    <t>16 MiB</t>
  </si>
  <si>
    <t>64 MiB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</si>
</sst>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00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FCF9C"/>
        <bgColor rgb="FFFFCF9C"/>
      </patternFill>
    </fill>
    <fill>
      <patternFill patternType="solid">
        <fgColor rgb="FFFFE9EB"/>
        <bgColor rgb="FFFFE9EB"/>
      </patternFill>
    </fill>
    <fill>
      <patternFill patternType="solid">
        <fgColor rgb="FF68C8FF"/>
        <bgColor rgb="FF68C8FF"/>
      </patternFill>
    </fill>
    <fill>
      <patternFill patternType="solid">
        <fgColor rgb="FFC1E9FF"/>
        <bgColor rgb="FFC1E9FF"/>
      </patternFill>
    </fill>
    <fill>
      <patternFill patternType="solid">
        <fgColor rgb="FFEB8FFF"/>
        <bgColor rgb="FFEB8FFF"/>
      </patternFill>
    </fill>
    <fill>
      <patternFill patternType="solid">
        <fgColor rgb="FFF7D2FF"/>
        <bgColor rgb="FFF7D2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3" fillId="0" fontId="2" numFmtId="0" xfId="0" applyBorder="1" applyFont="1"/>
    <xf borderId="4" fillId="0" fontId="2" numFmtId="0" xfId="0" applyBorder="1" applyFont="1"/>
    <xf borderId="5" fillId="2" fontId="3" numFmtId="0" xfId="0" applyAlignment="1" applyBorder="1" applyFont="1">
      <alignment horizontal="center" readingOrder="0" vertical="center"/>
    </xf>
    <xf borderId="2" fillId="2" fontId="3" numFmtId="0" xfId="0" applyAlignment="1" applyBorder="1" applyFont="1">
      <alignment horizontal="center" readingOrder="0" vertical="center"/>
    </xf>
    <xf borderId="6" fillId="0" fontId="2" numFmtId="0" xfId="0" applyBorder="1" applyFont="1"/>
    <xf borderId="1" fillId="2" fontId="3" numFmtId="0" xfId="0" applyAlignment="1" applyBorder="1" applyFont="1">
      <alignment horizontal="center" readingOrder="0" vertical="center"/>
    </xf>
    <xf borderId="1" fillId="3" fontId="3" numFmtId="0" xfId="0" applyAlignment="1" applyBorder="1" applyFill="1" applyFont="1">
      <alignment horizontal="center" readingOrder="0" vertical="bottom"/>
    </xf>
    <xf borderId="1" fillId="3" fontId="3" numFmtId="2" xfId="0" applyAlignment="1" applyBorder="1" applyFont="1" applyNumberFormat="1">
      <alignment horizontal="center" vertical="bottom"/>
    </xf>
    <xf borderId="1" fillId="4" fontId="1" numFmtId="0" xfId="0" applyAlignment="1" applyBorder="1" applyFill="1" applyFont="1">
      <alignment horizontal="center" readingOrder="0" vertical="center"/>
    </xf>
    <xf borderId="2" fillId="4" fontId="1" numFmtId="0" xfId="0" applyAlignment="1" applyBorder="1" applyFont="1">
      <alignment horizontal="center" readingOrder="0" vertical="center"/>
    </xf>
    <xf borderId="2" fillId="5" fontId="3" numFmtId="164" xfId="0" applyAlignment="1" applyBorder="1" applyFill="1" applyFont="1" applyNumberFormat="1">
      <alignment horizontal="center" readingOrder="0" vertical="center"/>
    </xf>
    <xf borderId="1" fillId="5" fontId="3" numFmtId="2" xfId="0" applyAlignment="1" applyBorder="1" applyFont="1" applyNumberFormat="1">
      <alignment horizontal="center" vertical="center"/>
    </xf>
    <xf borderId="2" fillId="5" fontId="3" numFmtId="0" xfId="0" applyAlignment="1" applyBorder="1" applyFont="1">
      <alignment horizontal="center" readingOrder="0" vertical="center"/>
    </xf>
    <xf borderId="5" fillId="6" fontId="1" numFmtId="0" xfId="0" applyAlignment="1" applyBorder="1" applyFill="1" applyFont="1">
      <alignment horizontal="center" readingOrder="0" vertical="center"/>
    </xf>
    <xf borderId="2" fillId="6" fontId="1" numFmtId="0" xfId="0" applyAlignment="1" applyBorder="1" applyFont="1">
      <alignment horizontal="center" readingOrder="0" vertical="center"/>
    </xf>
    <xf borderId="7" fillId="0" fontId="2" numFmtId="0" xfId="0" applyBorder="1" applyFont="1"/>
    <xf borderId="1" fillId="6" fontId="1" numFmtId="0" xfId="0" applyAlignment="1" applyBorder="1" applyFont="1">
      <alignment horizontal="center" readingOrder="0" vertical="center"/>
    </xf>
    <xf borderId="1" fillId="7" fontId="3" numFmtId="0" xfId="0" applyAlignment="1" applyBorder="1" applyFill="1" applyFont="1">
      <alignment horizontal="center" readingOrder="0" vertical="center"/>
    </xf>
    <xf borderId="1" fillId="7" fontId="3" numFmtId="2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523875</xdr:colOff>
      <xdr:row>5</xdr:row>
      <xdr:rowOff>171450</xdr:rowOff>
    </xdr:from>
    <xdr:ext cx="666750" cy="628650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8.88"/>
    <col customWidth="1" min="3" max="3" width="7.63"/>
    <col customWidth="1" min="4" max="4" width="8.25"/>
    <col customWidth="1" min="5" max="5" width="7.63"/>
    <col customWidth="1" min="6" max="6" width="8.25"/>
    <col customWidth="1" min="7" max="7" width="7.63"/>
    <col customWidth="1" min="8" max="8" width="8.25"/>
    <col customWidth="1" min="9" max="9" width="7.63"/>
    <col customWidth="1" min="10" max="10" width="8.25"/>
    <col customWidth="1" min="11" max="11" width="7.63"/>
    <col customWidth="1" min="12" max="12" width="8.25"/>
    <col customWidth="1" min="13" max="13" width="7.63"/>
    <col customWidth="1" min="14" max="14" width="8.25"/>
    <col customWidth="1" min="15" max="15" width="7.63"/>
    <col customWidth="1" min="16" max="16" width="8.25"/>
    <col customWidth="1" min="17" max="17" width="7.63"/>
  </cols>
  <sheetData>
    <row r="1">
      <c r="A1" s="1" t="s">
        <v>0</v>
      </c>
      <c r="B1" s="2" t="s">
        <v>1</v>
      </c>
      <c r="C1" s="3"/>
      <c r="D1" s="2" t="s">
        <v>2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3"/>
    </row>
    <row r="2">
      <c r="A2" s="5" t="s">
        <v>3</v>
      </c>
      <c r="B2" s="5" t="s">
        <v>3</v>
      </c>
      <c r="C2" s="5" t="s">
        <v>4</v>
      </c>
      <c r="D2" s="6" t="s">
        <v>5</v>
      </c>
      <c r="E2" s="3"/>
      <c r="F2" s="6" t="s">
        <v>6</v>
      </c>
      <c r="G2" s="3"/>
      <c r="H2" s="6" t="s">
        <v>7</v>
      </c>
      <c r="I2" s="3"/>
      <c r="J2" s="6" t="s">
        <v>8</v>
      </c>
      <c r="K2" s="3"/>
      <c r="L2" s="6" t="s">
        <v>9</v>
      </c>
      <c r="M2" s="3"/>
      <c r="N2" s="6" t="s">
        <v>10</v>
      </c>
      <c r="O2" s="3"/>
      <c r="P2" s="6" t="s">
        <v>11</v>
      </c>
      <c r="Q2" s="3"/>
    </row>
    <row r="3">
      <c r="A3" s="7"/>
      <c r="B3" s="7"/>
      <c r="C3" s="7"/>
      <c r="D3" s="8" t="s">
        <v>3</v>
      </c>
      <c r="E3" s="8" t="s">
        <v>4</v>
      </c>
      <c r="F3" s="8" t="s">
        <v>3</v>
      </c>
      <c r="G3" s="8" t="s">
        <v>4</v>
      </c>
      <c r="H3" s="8" t="s">
        <v>3</v>
      </c>
      <c r="I3" s="8" t="s">
        <v>4</v>
      </c>
      <c r="J3" s="8" t="s">
        <v>3</v>
      </c>
      <c r="K3" s="8" t="s">
        <v>4</v>
      </c>
      <c r="L3" s="8" t="s">
        <v>3</v>
      </c>
      <c r="M3" s="8" t="s">
        <v>4</v>
      </c>
      <c r="N3" s="8" t="s">
        <v>3</v>
      </c>
      <c r="O3" s="8" t="s">
        <v>4</v>
      </c>
      <c r="P3" s="8" t="s">
        <v>3</v>
      </c>
      <c r="Q3" s="8" t="s">
        <v>4</v>
      </c>
    </row>
    <row r="4">
      <c r="A4" s="9">
        <v>0.967783</v>
      </c>
      <c r="B4" s="9">
        <v>0.520806</v>
      </c>
      <c r="C4" s="10">
        <f>DIVIDE(A4, B4)</f>
        <v>1.85824088</v>
      </c>
      <c r="D4" s="9">
        <v>0.736487</v>
      </c>
      <c r="E4" s="10">
        <f>DIVIDE(A4, D4)</f>
        <v>1.314053065</v>
      </c>
      <c r="F4" s="9">
        <v>0.486249</v>
      </c>
      <c r="G4" s="10">
        <f>DIVIDE(A4, F4)</f>
        <v>1.990303322</v>
      </c>
      <c r="H4" s="9">
        <v>0.412047</v>
      </c>
      <c r="I4" s="10">
        <f>DIVIDE(A4, H4)</f>
        <v>2.348719928</v>
      </c>
      <c r="J4" s="9">
        <v>0.401446</v>
      </c>
      <c r="K4" s="10">
        <f>DIVIDE(A4, J4)</f>
        <v>2.410742665</v>
      </c>
      <c r="L4" s="9">
        <v>0.388251</v>
      </c>
      <c r="M4" s="10">
        <f>DIVIDE(A4, L4)</f>
        <v>2.492673554</v>
      </c>
      <c r="N4" s="9">
        <v>0.388852</v>
      </c>
      <c r="O4" s="10">
        <f>DIVIDE(A4, N4)</f>
        <v>2.48882094</v>
      </c>
      <c r="P4" s="9">
        <v>0.39254</v>
      </c>
      <c r="Q4" s="10">
        <f>DIVIDE(A4, P4)</f>
        <v>2.465437917</v>
      </c>
    </row>
    <row r="7">
      <c r="A7" s="11" t="s">
        <v>12</v>
      </c>
      <c r="B7" s="12" t="s">
        <v>13</v>
      </c>
      <c r="C7" s="3"/>
      <c r="D7" s="12" t="s">
        <v>14</v>
      </c>
      <c r="E7" s="3"/>
      <c r="F7" s="11" t="s">
        <v>4</v>
      </c>
    </row>
    <row r="8">
      <c r="A8" s="11" t="s">
        <v>15</v>
      </c>
      <c r="B8" s="13">
        <v>6.04E-4</v>
      </c>
      <c r="C8" s="3"/>
      <c r="D8" s="13">
        <v>4.12E-4</v>
      </c>
      <c r="E8" s="3"/>
      <c r="F8" s="14">
        <f t="shared" ref="F8:F9" si="1">DIVIDE(B8, D8)</f>
        <v>1.466019417</v>
      </c>
    </row>
    <row r="9">
      <c r="A9" s="11" t="s">
        <v>16</v>
      </c>
      <c r="B9" s="15">
        <v>0.006051</v>
      </c>
      <c r="C9" s="3"/>
      <c r="D9" s="15">
        <v>0.004731</v>
      </c>
      <c r="E9" s="3"/>
      <c r="F9" s="14">
        <f t="shared" si="1"/>
        <v>1.27901078</v>
      </c>
    </row>
    <row r="12">
      <c r="A12" s="16" t="s">
        <v>12</v>
      </c>
      <c r="B12" s="17" t="s">
        <v>17</v>
      </c>
      <c r="C12" s="4"/>
      <c r="D12" s="4"/>
      <c r="E12" s="4"/>
      <c r="F12" s="4"/>
      <c r="G12" s="4"/>
      <c r="H12" s="4"/>
      <c r="I12" s="4"/>
      <c r="J12" s="3"/>
    </row>
    <row r="13">
      <c r="A13" s="18"/>
      <c r="B13" s="19" t="s">
        <v>18</v>
      </c>
      <c r="C13" s="17">
        <v>2.0</v>
      </c>
      <c r="D13" s="3"/>
      <c r="E13" s="17">
        <v>4.0</v>
      </c>
      <c r="F13" s="3"/>
      <c r="G13" s="17">
        <v>8.0</v>
      </c>
      <c r="H13" s="3"/>
      <c r="I13" s="17">
        <v>16.0</v>
      </c>
      <c r="J13" s="3"/>
    </row>
    <row r="14">
      <c r="A14" s="7"/>
      <c r="B14" s="19" t="s">
        <v>19</v>
      </c>
      <c r="C14" s="19" t="s">
        <v>19</v>
      </c>
      <c r="D14" s="19" t="s">
        <v>4</v>
      </c>
      <c r="E14" s="19" t="s">
        <v>19</v>
      </c>
      <c r="F14" s="19" t="s">
        <v>4</v>
      </c>
      <c r="G14" s="19" t="s">
        <v>19</v>
      </c>
      <c r="H14" s="19" t="s">
        <v>4</v>
      </c>
      <c r="I14" s="19" t="s">
        <v>19</v>
      </c>
      <c r="J14" s="19" t="s">
        <v>4</v>
      </c>
    </row>
    <row r="15">
      <c r="A15" s="19" t="s">
        <v>20</v>
      </c>
      <c r="B15" s="20">
        <v>0.282008</v>
      </c>
      <c r="C15" s="20">
        <v>0.229881</v>
      </c>
      <c r="D15" s="21">
        <f t="shared" ref="D15:D16" si="2">DIVIDE(B15, C15)</f>
        <v>1.226756452</v>
      </c>
      <c r="E15" s="20">
        <v>0.184679</v>
      </c>
      <c r="F15" s="21">
        <f t="shared" ref="F15:F16" si="3">DIVIDE(B15, E15)</f>
        <v>1.527017149</v>
      </c>
      <c r="G15" s="20">
        <v>0.158415</v>
      </c>
      <c r="H15" s="21">
        <f t="shared" ref="H15:H16" si="4">DIVIDE(B15, G15)</f>
        <v>1.780184957</v>
      </c>
      <c r="I15" s="20">
        <v>0.113949</v>
      </c>
      <c r="J15" s="21">
        <f t="shared" ref="J15:J16" si="5">DIVIDE(B15, I15)</f>
        <v>2.474861561</v>
      </c>
    </row>
    <row r="16">
      <c r="A16" s="19" t="s">
        <v>21</v>
      </c>
      <c r="B16" s="20">
        <v>1.127308</v>
      </c>
      <c r="C16" s="20">
        <v>0.935472</v>
      </c>
      <c r="D16" s="21">
        <f t="shared" si="2"/>
        <v>1.205068671</v>
      </c>
      <c r="E16" s="20">
        <v>0.615988</v>
      </c>
      <c r="F16" s="21">
        <f t="shared" si="3"/>
        <v>1.830081105</v>
      </c>
      <c r="G16" s="20">
        <v>0.557343</v>
      </c>
      <c r="H16" s="21">
        <f t="shared" si="4"/>
        <v>2.022646736</v>
      </c>
      <c r="I16" s="20">
        <v>0.428958</v>
      </c>
      <c r="J16" s="21">
        <f t="shared" si="5"/>
        <v>2.628014864</v>
      </c>
    </row>
  </sheetData>
  <mergeCells count="26">
    <mergeCell ref="H2:I2"/>
    <mergeCell ref="J2:K2"/>
    <mergeCell ref="L2:M2"/>
    <mergeCell ref="N2:O2"/>
    <mergeCell ref="B1:C1"/>
    <mergeCell ref="D1:Q1"/>
    <mergeCell ref="A2:A3"/>
    <mergeCell ref="B2:B3"/>
    <mergeCell ref="C2:C3"/>
    <mergeCell ref="D2:E2"/>
    <mergeCell ref="F2:G2"/>
    <mergeCell ref="D9:E9"/>
    <mergeCell ref="A10:Q11"/>
    <mergeCell ref="A12:A14"/>
    <mergeCell ref="B12:J12"/>
    <mergeCell ref="C13:D13"/>
    <mergeCell ref="E13:F13"/>
    <mergeCell ref="G13:H13"/>
    <mergeCell ref="I13:J13"/>
    <mergeCell ref="P2:Q2"/>
    <mergeCell ref="A5:Q6"/>
    <mergeCell ref="B7:C7"/>
    <mergeCell ref="D7:E7"/>
    <mergeCell ref="B8:C8"/>
    <mergeCell ref="D8:E8"/>
    <mergeCell ref="B9:C9"/>
  </mergeCells>
  <drawing r:id="rId1"/>
</worksheet>
</file>