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S Food Imports\"/>
    </mc:Choice>
  </mc:AlternateContent>
  <xr:revisionPtr revIDLastSave="0" documentId="13_ncr:1_{2AFC1063-E72A-4FB6-A4E8-8B440EFE5815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Normalization Workings" sheetId="7" state="hidden" r:id="rId1"/>
    <sheet name="Total Food Values " sheetId="10" r:id="rId2"/>
    <sheet name="Total Food Volumes" sheetId="6" r:id="rId3"/>
    <sheet name="Total Food Vols (Normalized)" sheetId="9" r:id="rId4"/>
    <sheet name="Total Food Values (V1)" sheetId="3" state="hidden" r:id="rId5"/>
  </sheets>
  <definedNames>
    <definedName name="_xlchart.v1.0" hidden="1">'Normalization Workings'!$A$10</definedName>
    <definedName name="_xlchart.v1.1" hidden="1">'Normalization Workings'!$B$10:$Z$10</definedName>
    <definedName name="_xlchart.v1.2" hidden="1">'Normalization Workings'!$A$2</definedName>
    <definedName name="_xlchart.v1.3" hidden="1">'Normalization Workings'!$B$2:$Z$2</definedName>
    <definedName name="_xlchart.v1.4" hidden="1">'Normalization Workings'!$A$5</definedName>
    <definedName name="_xlchart.v1.5" hidden="1">'Normalization Workings'!$B$5:$Z$5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C32" i="7"/>
  <c r="C33" i="7"/>
  <c r="C34" i="7"/>
  <c r="C35" i="7"/>
  <c r="C36" i="7"/>
  <c r="C37" i="7"/>
  <c r="C38" i="7"/>
  <c r="C39" i="7"/>
  <c r="C40" i="7"/>
  <c r="C41" i="7"/>
  <c r="C42" i="7"/>
  <c r="C43" i="7"/>
  <c r="C30" i="7"/>
  <c r="B31" i="7"/>
  <c r="L31" i="7" s="1"/>
  <c r="B32" i="7"/>
  <c r="B33" i="7"/>
  <c r="B34" i="7"/>
  <c r="B35" i="7"/>
  <c r="B36" i="7"/>
  <c r="B37" i="7"/>
  <c r="B38" i="7"/>
  <c r="B39" i="7"/>
  <c r="B40" i="7"/>
  <c r="B41" i="7"/>
  <c r="B42" i="7"/>
  <c r="B43" i="7"/>
  <c r="B30" i="7"/>
  <c r="K30" i="7" l="1"/>
  <c r="P37" i="7"/>
  <c r="F32" i="7"/>
  <c r="I36" i="7"/>
  <c r="I34" i="7"/>
  <c r="I41" i="7"/>
  <c r="I33" i="7"/>
  <c r="P43" i="7"/>
  <c r="H34" i="7"/>
  <c r="H37" i="7"/>
  <c r="I40" i="7"/>
  <c r="D40" i="7"/>
  <c r="X37" i="7"/>
  <c r="I43" i="7"/>
  <c r="I35" i="7"/>
  <c r="I42" i="7"/>
  <c r="AB31" i="7"/>
  <c r="X43" i="7"/>
  <c r="H41" i="7"/>
  <c r="X33" i="7"/>
  <c r="T31" i="7"/>
  <c r="I38" i="7"/>
  <c r="J30" i="7"/>
  <c r="H36" i="7"/>
  <c r="H43" i="7"/>
  <c r="P40" i="7"/>
  <c r="X35" i="7"/>
  <c r="H33" i="7"/>
  <c r="P41" i="7"/>
  <c r="I39" i="7"/>
  <c r="X40" i="7"/>
  <c r="I37" i="7"/>
  <c r="D32" i="7"/>
  <c r="X42" i="7"/>
  <c r="H40" i="7"/>
  <c r="P35" i="7"/>
  <c r="U32" i="7"/>
  <c r="P42" i="7"/>
  <c r="X39" i="7"/>
  <c r="H35" i="7"/>
  <c r="E31" i="7"/>
  <c r="M32" i="7"/>
  <c r="H42" i="7"/>
  <c r="P39" i="7"/>
  <c r="X34" i="7"/>
  <c r="P33" i="7"/>
  <c r="E32" i="7"/>
  <c r="X41" i="7"/>
  <c r="H39" i="7"/>
  <c r="P34" i="7"/>
  <c r="R30" i="7"/>
  <c r="Y30" i="7"/>
  <c r="Q30" i="7"/>
  <c r="I30" i="7"/>
  <c r="AA31" i="7"/>
  <c r="S31" i="7"/>
  <c r="K31" i="7"/>
  <c r="AB32" i="7"/>
  <c r="T32" i="7"/>
  <c r="L32" i="7"/>
  <c r="D33" i="7"/>
  <c r="D41" i="7"/>
  <c r="W43" i="7"/>
  <c r="O43" i="7"/>
  <c r="G43" i="7"/>
  <c r="W42" i="7"/>
  <c r="O42" i="7"/>
  <c r="G42" i="7"/>
  <c r="W41" i="7"/>
  <c r="O41" i="7"/>
  <c r="G41" i="7"/>
  <c r="W40" i="7"/>
  <c r="O40" i="7"/>
  <c r="G40" i="7"/>
  <c r="W39" i="7"/>
  <c r="O39" i="7"/>
  <c r="G39" i="7"/>
  <c r="W38" i="7"/>
  <c r="O38" i="7"/>
  <c r="G38" i="7"/>
  <c r="W37" i="7"/>
  <c r="O37" i="7"/>
  <c r="G37" i="7"/>
  <c r="W36" i="7"/>
  <c r="O36" i="7"/>
  <c r="G36" i="7"/>
  <c r="W35" i="7"/>
  <c r="O35" i="7"/>
  <c r="G35" i="7"/>
  <c r="W34" i="7"/>
  <c r="O34" i="7"/>
  <c r="G34" i="7"/>
  <c r="W33" i="7"/>
  <c r="O33" i="7"/>
  <c r="G33" i="7"/>
  <c r="X30" i="7"/>
  <c r="P30" i="7"/>
  <c r="H30" i="7"/>
  <c r="Z31" i="7"/>
  <c r="R31" i="7"/>
  <c r="J31" i="7"/>
  <c r="AA32" i="7"/>
  <c r="S32" i="7"/>
  <c r="K32" i="7"/>
  <c r="D34" i="7"/>
  <c r="D42" i="7"/>
  <c r="V43" i="7"/>
  <c r="N43" i="7"/>
  <c r="F43" i="7"/>
  <c r="V42" i="7"/>
  <c r="N42" i="7"/>
  <c r="F42" i="7"/>
  <c r="V41" i="7"/>
  <c r="N41" i="7"/>
  <c r="F41" i="7"/>
  <c r="V40" i="7"/>
  <c r="N40" i="7"/>
  <c r="F40" i="7"/>
  <c r="V39" i="7"/>
  <c r="N39" i="7"/>
  <c r="F39" i="7"/>
  <c r="V38" i="7"/>
  <c r="N38" i="7"/>
  <c r="F38" i="7"/>
  <c r="V37" i="7"/>
  <c r="N37" i="7"/>
  <c r="F37" i="7"/>
  <c r="V36" i="7"/>
  <c r="N36" i="7"/>
  <c r="F36" i="7"/>
  <c r="V35" i="7"/>
  <c r="N35" i="7"/>
  <c r="F35" i="7"/>
  <c r="V34" i="7"/>
  <c r="N34" i="7"/>
  <c r="F34" i="7"/>
  <c r="V33" i="7"/>
  <c r="N33" i="7"/>
  <c r="F33" i="7"/>
  <c r="H38" i="7"/>
  <c r="P36" i="7"/>
  <c r="W30" i="7"/>
  <c r="O30" i="7"/>
  <c r="G30" i="7"/>
  <c r="Y31" i="7"/>
  <c r="Q31" i="7"/>
  <c r="I31" i="7"/>
  <c r="Z32" i="7"/>
  <c r="R32" i="7"/>
  <c r="J32" i="7"/>
  <c r="D35" i="7"/>
  <c r="D43" i="7"/>
  <c r="U43" i="7"/>
  <c r="M43" i="7"/>
  <c r="E43" i="7"/>
  <c r="U42" i="7"/>
  <c r="M42" i="7"/>
  <c r="E42" i="7"/>
  <c r="U41" i="7"/>
  <c r="M41" i="7"/>
  <c r="E41" i="7"/>
  <c r="U40" i="7"/>
  <c r="M40" i="7"/>
  <c r="E40" i="7"/>
  <c r="U39" i="7"/>
  <c r="M39" i="7"/>
  <c r="E39" i="7"/>
  <c r="U38" i="7"/>
  <c r="M38" i="7"/>
  <c r="E38" i="7"/>
  <c r="U37" i="7"/>
  <c r="M37" i="7"/>
  <c r="E37" i="7"/>
  <c r="U36" i="7"/>
  <c r="M36" i="7"/>
  <c r="E36" i="7"/>
  <c r="U35" i="7"/>
  <c r="M35" i="7"/>
  <c r="E35" i="7"/>
  <c r="U34" i="7"/>
  <c r="M34" i="7"/>
  <c r="E34" i="7"/>
  <c r="U33" i="7"/>
  <c r="M33" i="7"/>
  <c r="E33" i="7"/>
  <c r="Z30" i="7"/>
  <c r="X38" i="7"/>
  <c r="V30" i="7"/>
  <c r="N30" i="7"/>
  <c r="F30" i="7"/>
  <c r="X31" i="7"/>
  <c r="P31" i="7"/>
  <c r="H31" i="7"/>
  <c r="Y32" i="7"/>
  <c r="Q32" i="7"/>
  <c r="I32" i="7"/>
  <c r="D36" i="7"/>
  <c r="AB43" i="7"/>
  <c r="T43" i="7"/>
  <c r="L43" i="7"/>
  <c r="AB42" i="7"/>
  <c r="T42" i="7"/>
  <c r="L42" i="7"/>
  <c r="AB41" i="7"/>
  <c r="T41" i="7"/>
  <c r="L41" i="7"/>
  <c r="AB40" i="7"/>
  <c r="T40" i="7"/>
  <c r="L40" i="7"/>
  <c r="AB39" i="7"/>
  <c r="T39" i="7"/>
  <c r="L39" i="7"/>
  <c r="AB38" i="7"/>
  <c r="T38" i="7"/>
  <c r="L38" i="7"/>
  <c r="AB37" i="7"/>
  <c r="T37" i="7"/>
  <c r="L37" i="7"/>
  <c r="AB36" i="7"/>
  <c r="T36" i="7"/>
  <c r="L36" i="7"/>
  <c r="AB35" i="7"/>
  <c r="T35" i="7"/>
  <c r="L35" i="7"/>
  <c r="AB34" i="7"/>
  <c r="T34" i="7"/>
  <c r="L34" i="7"/>
  <c r="AB33" i="7"/>
  <c r="T33" i="7"/>
  <c r="L33" i="7"/>
  <c r="P38" i="7"/>
  <c r="U30" i="7"/>
  <c r="M30" i="7"/>
  <c r="E30" i="7"/>
  <c r="W31" i="7"/>
  <c r="O31" i="7"/>
  <c r="G31" i="7"/>
  <c r="X32" i="7"/>
  <c r="P32" i="7"/>
  <c r="H32" i="7"/>
  <c r="D37" i="7"/>
  <c r="AA43" i="7"/>
  <c r="S43" i="7"/>
  <c r="K43" i="7"/>
  <c r="AA42" i="7"/>
  <c r="S42" i="7"/>
  <c r="K42" i="7"/>
  <c r="AA41" i="7"/>
  <c r="S41" i="7"/>
  <c r="K41" i="7"/>
  <c r="AA40" i="7"/>
  <c r="S40" i="7"/>
  <c r="K40" i="7"/>
  <c r="AA39" i="7"/>
  <c r="S39" i="7"/>
  <c r="K39" i="7"/>
  <c r="AA38" i="7"/>
  <c r="S38" i="7"/>
  <c r="K38" i="7"/>
  <c r="AA37" i="7"/>
  <c r="S37" i="7"/>
  <c r="K37" i="7"/>
  <c r="AA36" i="7"/>
  <c r="S36" i="7"/>
  <c r="K36" i="7"/>
  <c r="AA35" i="7"/>
  <c r="S35" i="7"/>
  <c r="K35" i="7"/>
  <c r="AA34" i="7"/>
  <c r="S34" i="7"/>
  <c r="K34" i="7"/>
  <c r="AA33" i="7"/>
  <c r="S33" i="7"/>
  <c r="K33" i="7"/>
  <c r="X36" i="7"/>
  <c r="AB30" i="7"/>
  <c r="T30" i="7"/>
  <c r="L30" i="7"/>
  <c r="D30" i="7"/>
  <c r="V31" i="7"/>
  <c r="N31" i="7"/>
  <c r="F31" i="7"/>
  <c r="W32" i="7"/>
  <c r="O32" i="7"/>
  <c r="G32" i="7"/>
  <c r="D38" i="7"/>
  <c r="Z43" i="7"/>
  <c r="R43" i="7"/>
  <c r="J43" i="7"/>
  <c r="Z42" i="7"/>
  <c r="R42" i="7"/>
  <c r="J42" i="7"/>
  <c r="Z41" i="7"/>
  <c r="R41" i="7"/>
  <c r="J41" i="7"/>
  <c r="Z40" i="7"/>
  <c r="R40" i="7"/>
  <c r="J40" i="7"/>
  <c r="Z39" i="7"/>
  <c r="R39" i="7"/>
  <c r="J39" i="7"/>
  <c r="Z38" i="7"/>
  <c r="R38" i="7"/>
  <c r="J38" i="7"/>
  <c r="Z37" i="7"/>
  <c r="R37" i="7"/>
  <c r="J37" i="7"/>
  <c r="Z36" i="7"/>
  <c r="R36" i="7"/>
  <c r="J36" i="7"/>
  <c r="Z35" i="7"/>
  <c r="R35" i="7"/>
  <c r="J35" i="7"/>
  <c r="Z34" i="7"/>
  <c r="R34" i="7"/>
  <c r="J34" i="7"/>
  <c r="Z33" i="7"/>
  <c r="R33" i="7"/>
  <c r="J33" i="7"/>
  <c r="AA30" i="7"/>
  <c r="S30" i="7"/>
  <c r="D31" i="7"/>
  <c r="U31" i="7"/>
  <c r="M31" i="7"/>
  <c r="V32" i="7"/>
  <c r="N32" i="7"/>
  <c r="D39" i="7"/>
  <c r="Y43" i="7"/>
  <c r="Q43" i="7"/>
  <c r="Y42" i="7"/>
  <c r="Q42" i="7"/>
  <c r="Y41" i="7"/>
  <c r="Q41" i="7"/>
  <c r="Y40" i="7"/>
  <c r="Q40" i="7"/>
  <c r="Y39" i="7"/>
  <c r="Q39" i="7"/>
  <c r="Y38" i="7"/>
  <c r="Q38" i="7"/>
  <c r="Y37" i="7"/>
  <c r="Q37" i="7"/>
  <c r="Y36" i="7"/>
  <c r="Q36" i="7"/>
  <c r="Y35" i="7"/>
  <c r="Q35" i="7"/>
  <c r="Y34" i="7"/>
  <c r="Q34" i="7"/>
  <c r="Y33" i="7"/>
  <c r="Q33" i="7"/>
</calcChain>
</file>

<file path=xl/sharedStrings.xml><?xml version="1.0" encoding="utf-8"?>
<sst xmlns="http://schemas.openxmlformats.org/spreadsheetml/2006/main" count="897" uniqueCount="218">
  <si>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</si>
  <si>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</si>
  <si>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</si>
  <si>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</si>
  <si>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</si>
  <si>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</si>
  <si>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</si>
  <si>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</si>
  <si>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</si>
  <si>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</si>
  <si>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</si>
  <si>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</si>
  <si>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</si>
  <si>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</si>
  <si>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</si>
  <si>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</si>
  <si>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</si>
  <si>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</si>
  <si>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</si>
  <si>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</si>
  <si>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</si>
  <si>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</si>
  <si>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</si>
  <si>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</si>
  <si>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</si>
  <si>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Canada</t>
  </si>
  <si>
    <t>Mexico</t>
  </si>
  <si>
    <t>Rest of world</t>
  </si>
  <si>
    <t>1,000 head</t>
  </si>
  <si>
    <t>Animals</t>
  </si>
  <si>
    <t>Category</t>
  </si>
  <si>
    <t>Country</t>
  </si>
  <si>
    <t>Italy</t>
  </si>
  <si>
    <t>France</t>
  </si>
  <si>
    <t>Netherlands</t>
  </si>
  <si>
    <t>New Zealand</t>
  </si>
  <si>
    <t>Spain</t>
  </si>
  <si>
    <t>Austria</t>
  </si>
  <si>
    <t>Australia</t>
  </si>
  <si>
    <t>Beverages</t>
  </si>
  <si>
    <t>Cote d'Ivoire</t>
  </si>
  <si>
    <t>Ghana</t>
  </si>
  <si>
    <t>Malaysia</t>
  </si>
  <si>
    <t>Ecuador</t>
  </si>
  <si>
    <t>Colombia</t>
  </si>
  <si>
    <t>Brazil</t>
  </si>
  <si>
    <t>Switzerland</t>
  </si>
  <si>
    <t>Vietnam</t>
  </si>
  <si>
    <t>Guatemala</t>
  </si>
  <si>
    <t>Coffee, tea, and spices</t>
  </si>
  <si>
    <t>Ireland</t>
  </si>
  <si>
    <t>Dairy products</t>
  </si>
  <si>
    <t>Cocoa Products</t>
  </si>
  <si>
    <t>Chile</t>
  </si>
  <si>
    <t>India</t>
  </si>
  <si>
    <t>Indonesia</t>
  </si>
  <si>
    <t xml:space="preserve">China </t>
  </si>
  <si>
    <t>Fish and shellfish 3/</t>
  </si>
  <si>
    <t>Fish and shellfish</t>
  </si>
  <si>
    <t>Peru</t>
  </si>
  <si>
    <t>Costa Rica</t>
  </si>
  <si>
    <t>Thailand</t>
  </si>
  <si>
    <t>Fruit and preparations</t>
  </si>
  <si>
    <t>South Korea</t>
  </si>
  <si>
    <t>Germany</t>
  </si>
  <si>
    <t>Grains and products</t>
  </si>
  <si>
    <t>Uruguay</t>
  </si>
  <si>
    <t>Nicaragua</t>
  </si>
  <si>
    <t>Meats</t>
  </si>
  <si>
    <t>Philippines</t>
  </si>
  <si>
    <t>South Africa</t>
  </si>
  <si>
    <t>Nuts</t>
  </si>
  <si>
    <t>Turkey</t>
  </si>
  <si>
    <t>Argentina</t>
  </si>
  <si>
    <t>Sweeteners and candy</t>
  </si>
  <si>
    <t>Belgium</t>
  </si>
  <si>
    <t>Vegetables and preparations</t>
  </si>
  <si>
    <t>Vegetable oils</t>
  </si>
  <si>
    <t>Singapore</t>
  </si>
  <si>
    <t>Other- Sauces, soups, prepared foods</t>
  </si>
  <si>
    <t>Category + Country</t>
  </si>
  <si>
    <t>Animals (Canada)</t>
  </si>
  <si>
    <t>Animals (Mexico)</t>
  </si>
  <si>
    <t>Animals (Rest of world)</t>
  </si>
  <si>
    <t>Beverages (Mexico)</t>
  </si>
  <si>
    <t>Beverages (Italy)</t>
  </si>
  <si>
    <t>Beverages (France)</t>
  </si>
  <si>
    <t>Beverages (Canada)</t>
  </si>
  <si>
    <t>Beverages (Netherlands)</t>
  </si>
  <si>
    <t>Beverages (New Zealand)</t>
  </si>
  <si>
    <t>Beverages (Spain)</t>
  </si>
  <si>
    <t>Beverages (Austria)</t>
  </si>
  <si>
    <t>Beverages (Australia)</t>
  </si>
  <si>
    <t>Beverages (Rest of world)</t>
  </si>
  <si>
    <t>Cocoa Products (Canada)</t>
  </si>
  <si>
    <t>Cocoa Products (Cote d'Ivoire)</t>
  </si>
  <si>
    <t>Cocoa Products (Mexico)</t>
  </si>
  <si>
    <t>Cocoa Products (Ghana)</t>
  </si>
  <si>
    <t>Cocoa Products (Malaysia)</t>
  </si>
  <si>
    <t>Cocoa Products (Ecuador)</t>
  </si>
  <si>
    <t>Cocoa Products (Netherlands)</t>
  </si>
  <si>
    <t>Cocoa Products (Rest of world)</t>
  </si>
  <si>
    <t>Coffee, tea, and spices (Colombia)</t>
  </si>
  <si>
    <t>Coffee, tea, and spices (Brazil)</t>
  </si>
  <si>
    <t>Coffee, tea, and spices (Switzerland)</t>
  </si>
  <si>
    <t>Coffee, tea, and spices (Mexico)</t>
  </si>
  <si>
    <t>Coffee, tea, and spices (Vietnam)</t>
  </si>
  <si>
    <t>Coffee, tea, and spices (Canada)</t>
  </si>
  <si>
    <t>Coffee, tea, and spices (Guatemala)</t>
  </si>
  <si>
    <t>Coffee, tea, and spices (Rest of world)</t>
  </si>
  <si>
    <t>Dairy products (Italy)</t>
  </si>
  <si>
    <t>Dairy products (Ireland)</t>
  </si>
  <si>
    <t>Dairy products (New Zealand)</t>
  </si>
  <si>
    <t>Dairy products (France)</t>
  </si>
  <si>
    <t>Dairy products (Canada)</t>
  </si>
  <si>
    <t>Dairy products (Mexico)</t>
  </si>
  <si>
    <t>Dairy products (Netherlands)</t>
  </si>
  <si>
    <t>Dairy products (Spain)</t>
  </si>
  <si>
    <t>Dairy products (Rest of world)</t>
  </si>
  <si>
    <t>Fish and shellfish (Canada)</t>
  </si>
  <si>
    <t>Fish and shellfish (Chile)</t>
  </si>
  <si>
    <t>Fish and shellfish (India)</t>
  </si>
  <si>
    <t>Fish and shellfish (Indonesia)</t>
  </si>
  <si>
    <t>Fish and shellfish (Ecuador)</t>
  </si>
  <si>
    <t>Fish and shellfish (Vietnam)</t>
  </si>
  <si>
    <t>Fish and shellfish (China )</t>
  </si>
  <si>
    <t>Fish and shellfish (Rest of world)</t>
  </si>
  <si>
    <t>Fruit and preparations (Mexico)</t>
  </si>
  <si>
    <t>Fruit and preparations (Peru)</t>
  </si>
  <si>
    <t>Fruit and preparations (Chile)</t>
  </si>
  <si>
    <t>Fruit and preparations (Guatemala)</t>
  </si>
  <si>
    <t>Fruit and preparations (Costa Rica)</t>
  </si>
  <si>
    <t>Fruit and preparations (Canada)</t>
  </si>
  <si>
    <t>Fruit and preparations (Brazil)</t>
  </si>
  <si>
    <t>Fruit and preparations (Ecuador)</t>
  </si>
  <si>
    <t>Fruit and preparations (China )</t>
  </si>
  <si>
    <t>Fruit and preparations (Thailand)</t>
  </si>
  <si>
    <t>Fruit and preparations (Rest of world)</t>
  </si>
  <si>
    <t>Grains and products (Canada)</t>
  </si>
  <si>
    <t>Grains and products (Mexico)</t>
  </si>
  <si>
    <t>Grains and products (Italy)</t>
  </si>
  <si>
    <t>Grains and products (Thailand)</t>
  </si>
  <si>
    <t>Grains and products (India)</t>
  </si>
  <si>
    <t>Grains and products (South Korea)</t>
  </si>
  <si>
    <t>Grains and products (Germany)</t>
  </si>
  <si>
    <t>Grains and products (France)</t>
  </si>
  <si>
    <t>Grains and products (Australia)</t>
  </si>
  <si>
    <t>Grains and products (Rest of world)</t>
  </si>
  <si>
    <t>Meats (Canada)</t>
  </si>
  <si>
    <t>Meats (Australia)</t>
  </si>
  <si>
    <t>Meats (Mexico)</t>
  </si>
  <si>
    <t>Meats (New Zealand)</t>
  </si>
  <si>
    <t>Meats (Brazil)</t>
  </si>
  <si>
    <t>Meats (Uruguay)</t>
  </si>
  <si>
    <t>Meats (Nicaragua)</t>
  </si>
  <si>
    <t>Meats (Rest of world)</t>
  </si>
  <si>
    <t>Nuts (Vietnam)</t>
  </si>
  <si>
    <t>Nuts (Mexico)</t>
  </si>
  <si>
    <t>Nuts (Canada)</t>
  </si>
  <si>
    <t>Nuts (Thailand)</t>
  </si>
  <si>
    <t>Nuts (China )</t>
  </si>
  <si>
    <t>Nuts (Philippines)</t>
  </si>
  <si>
    <t>Nuts (South Africa)</t>
  </si>
  <si>
    <t>Nuts (India)</t>
  </si>
  <si>
    <t>Nuts (Brazil)</t>
  </si>
  <si>
    <t>Nuts (Rest of world)</t>
  </si>
  <si>
    <t>Sweeteners and candy (Mexico)</t>
  </si>
  <si>
    <t>Sweeteners and candy (Canada)</t>
  </si>
  <si>
    <t>Sweeteners and candy (Brazil)</t>
  </si>
  <si>
    <t>Sweeteners and candy (Germany)</t>
  </si>
  <si>
    <t>Sweeteners and candy (Turkey)</t>
  </si>
  <si>
    <t>Sweeteners and candy (Guatemala)</t>
  </si>
  <si>
    <t>Sweeteners and candy (Colombia)</t>
  </si>
  <si>
    <t>Sweeteners and candy (Argentina)</t>
  </si>
  <si>
    <t>Sweeteners and candy (Rest of world)</t>
  </si>
  <si>
    <t>Vegetables and preparations (Mexico)</t>
  </si>
  <si>
    <t>Vegetables and preparations (Canada)</t>
  </si>
  <si>
    <t>Vegetables and preparations (Peru)</t>
  </si>
  <si>
    <t>Vegetables and preparations (China )</t>
  </si>
  <si>
    <t>Vegetables and preparations (Spain)</t>
  </si>
  <si>
    <t>Vegetables and preparations (Guatemala)</t>
  </si>
  <si>
    <t>Vegetables and preparations (Belgium)</t>
  </si>
  <si>
    <t>Vegetables and preparations (Rest of world)</t>
  </si>
  <si>
    <t>Vegetable oils (Canada)</t>
  </si>
  <si>
    <t>Vegetable oils (Indonesia)</t>
  </si>
  <si>
    <t>Vegetable oils (Spain)</t>
  </si>
  <si>
    <t>Vegetable oils (Italy)</t>
  </si>
  <si>
    <t>Vegetable oils (Mexico)</t>
  </si>
  <si>
    <t>Vegetable oils (Philippines)</t>
  </si>
  <si>
    <t>Vegetable oils (Turkey)</t>
  </si>
  <si>
    <t>Vegetable oils (Rest of world)</t>
  </si>
  <si>
    <t>Other- Sauces, soups, prepared foods (Singapore)</t>
  </si>
  <si>
    <t>Other- Sauces, soups, prepared foods (Canada)</t>
  </si>
  <si>
    <t>Other- Sauces, soups, prepared foods (Italy)</t>
  </si>
  <si>
    <t>Other- Sauces, soups, prepared foods (Mexico)</t>
  </si>
  <si>
    <t>Other- Sauces, soups, prepared foods (China )</t>
  </si>
  <si>
    <t>Other- Sauces, soups, prepared foods (Thailand)</t>
  </si>
  <si>
    <t>Other- Sauces, soups, prepared foods (Germany)</t>
  </si>
  <si>
    <t>Other- Sauces, soups, prepared foods (South Korea)</t>
  </si>
  <si>
    <t>Other- Sauces, soups, prepared foods (Rest of world)</t>
  </si>
  <si>
    <t>Live meat animals 2/</t>
  </si>
  <si>
    <t>1,000 mt</t>
  </si>
  <si>
    <t>Dairy</t>
  </si>
  <si>
    <t>Vegetables</t>
  </si>
  <si>
    <t>Fruits 4/</t>
  </si>
  <si>
    <t>Grains</t>
  </si>
  <si>
    <t>Sugar and candy</t>
  </si>
  <si>
    <t>Cocoa and chocolate</t>
  </si>
  <si>
    <t>Other edible products 5/</t>
  </si>
  <si>
    <t>Beverages 6/</t>
  </si>
  <si>
    <t>1,000 litpf</t>
  </si>
  <si>
    <t>Metric</t>
  </si>
  <si>
    <t>Live meat animals</t>
  </si>
  <si>
    <t>Fruits</t>
  </si>
  <si>
    <t>Other edible products</t>
  </si>
  <si>
    <t>Min</t>
  </si>
  <si>
    <t>Max</t>
  </si>
  <si>
    <t>Since the data distributions are not normally distributed, min-max normalization seems the most suitable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</si>
</sst>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2" fontId="4" fillId="0" borderId="0" xfId="0" applyNumberFormat="1" applyFont="1"/>
  </cellXfs>
  <cellStyles count="2">
    <cellStyle name="Comma" xfId="1" builtinId="3"/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Live Meat (Data Dis.)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Live Meat (Data Dis.)</a:t>
          </a:r>
        </a:p>
      </cx:txPr>
    </cx:title>
    <cx:plotArea>
      <cx:plotAreaRegion>
        <cx:series layoutId="clusteredColumn" uniqueId="{90AEA6B5-A06E-4B94-846F-5AF392A3B569}">
          <cx:tx>
            <cx:txData>
              <cx:f>_xlchart.v1.2</cx:f>
              <cx:v>Live meat animals 2/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Diary (Data Dis.)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Diary (Data Dis.)</a:t>
          </a:r>
        </a:p>
      </cx:txPr>
    </cx:title>
    <cx:plotArea>
      <cx:plotAreaRegion>
        <cx:series layoutId="clusteredColumn" uniqueId="{36FC813D-2284-4B41-8642-ED25F0F072FB}">
          <cx:tx>
            <cx:txData>
              <cx:f>_xlchart.v1.4</cx:f>
              <cx:v>Dairy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Grains (Data Dis.)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Grains (Data Dis.)</a:t>
          </a:r>
        </a:p>
      </cx:txPr>
    </cx:title>
    <cx:plotArea>
      <cx:plotAreaRegion>
        <cx:series layoutId="clusteredColumn" uniqueId="{3AD9B922-AABB-414D-A6EC-7483B92BF99E}">
          <cx:tx>
            <cx:txData>
              <cx:f>_xlchart.v1.0</cx:f>
              <cx:v>Grains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139700</xdr:rowOff>
    </xdr:from>
    <xdr:to>
      <xdr:col>5</xdr:col>
      <xdr:colOff>584200</xdr:colOff>
      <xdr:row>26</xdr:row>
      <xdr:rowOff>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29AEAFF-906D-A3F5-4C63-6BCC67D44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2901950"/>
              <a:ext cx="3146425" cy="1887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434975</xdr:colOff>
      <xdr:row>15</xdr:row>
      <xdr:rowOff>146050</xdr:rowOff>
    </xdr:from>
    <xdr:to>
      <xdr:col>11</xdr:col>
      <xdr:colOff>509058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AF5EA05-318F-5ECB-6F33-3088F4716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2575" y="2908300"/>
              <a:ext cx="3122083" cy="187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57149</xdr:colOff>
      <xdr:row>15</xdr:row>
      <xdr:rowOff>114300</xdr:rowOff>
    </xdr:from>
    <xdr:to>
      <xdr:col>18</xdr:col>
      <xdr:colOff>162982</xdr:colOff>
      <xdr:row>25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7E84702-E4BE-6264-8357-A93C04AAA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49" y="2876550"/>
              <a:ext cx="3153833" cy="189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3FEAF-4771-49FC-9F86-0C05AEF1DD55}" name="Table142" displayName="Table142" ref="A1:AB120" totalsRowShown="0" headerRowDxfId="57" dataDxfId="56" dataCellStyle="Comma">
  <autoFilter ref="A1:AB120" xr:uid="{09397F3A-16F7-4A75-8F82-1D1C1567690C}"/>
  <tableColumns count="28">
    <tableColumn id="1" xr3:uid="{BA3939DE-85EA-42CC-89CC-CA7F40B4F971}" name="Category" dataDxfId="55"/>
    <tableColumn id="2" xr3:uid="{006543AE-CBE2-4FD9-83CC-F9894D13D6F2}" name="Country" dataDxfId="54"/>
    <tableColumn id="28" xr3:uid="{99CA25E3-DB62-4960-B876-5EC0441CBD40}" name="Category + Country" dataDxfId="53"/>
    <tableColumn id="3" xr3:uid="{0F2687B3-BC46-4556-8535-B4891525D35D}" name="2023" dataDxfId="52" dataCellStyle="Comma"/>
    <tableColumn id="4" xr3:uid="{1CFD0F0F-7E0C-439A-A6A7-08CBB586B175}" name="2022" dataDxfId="51" dataCellStyle="Comma"/>
    <tableColumn id="5" xr3:uid="{F9E59801-FFDE-4887-8101-5A0803EA6444}" name="2021" dataDxfId="50" dataCellStyle="Comma"/>
    <tableColumn id="6" xr3:uid="{4E06EADD-A138-4AE6-91E5-0C304FA988DA}" name="2020" dataDxfId="49" dataCellStyle="Comma"/>
    <tableColumn id="7" xr3:uid="{D4362ACA-21CC-49C1-B785-6A7AEFFF9A7E}" name="2019" dataDxfId="48" dataCellStyle="Comma"/>
    <tableColumn id="8" xr3:uid="{AE49C4E4-B0C4-40A7-96F1-9965FA6A3E00}" name="2018" dataDxfId="47" dataCellStyle="Comma"/>
    <tableColumn id="9" xr3:uid="{C62C2197-E1F0-4597-A7DF-4E7AF03852AF}" name="2017" dataDxfId="46" dataCellStyle="Comma"/>
    <tableColumn id="10" xr3:uid="{3C1CF36B-5FA6-45A3-B20F-A10D806DAB61}" name="2016" dataDxfId="45" dataCellStyle="Comma"/>
    <tableColumn id="11" xr3:uid="{8D194C53-51BE-4179-B567-DC0E0607E860}" name="2015" dataDxfId="44" dataCellStyle="Comma"/>
    <tableColumn id="12" xr3:uid="{2F94938B-F192-4DA9-9D7C-5E2FC4434E73}" name="2014" dataDxfId="43" dataCellStyle="Comma"/>
    <tableColumn id="13" xr3:uid="{DC25A861-1CE1-438B-A283-36A99C7F03D9}" name="2013" dataDxfId="42" dataCellStyle="Comma"/>
    <tableColumn id="14" xr3:uid="{DD536868-2CA8-4FDB-8E03-1B78DBEAA36D}" name="2012" dataDxfId="41" dataCellStyle="Comma"/>
    <tableColumn id="15" xr3:uid="{6FB26826-AB1A-47C5-8CE8-F469D9774D28}" name="2011" dataDxfId="40" dataCellStyle="Comma"/>
    <tableColumn id="16" xr3:uid="{DE34E46D-D024-4CE9-9BDA-FC4784C05603}" name="2010" dataDxfId="39" dataCellStyle="Comma"/>
    <tableColumn id="17" xr3:uid="{C4534FBD-BB56-42B3-8783-D61AE16B84D4}" name="2009" dataDxfId="38" dataCellStyle="Comma"/>
    <tableColumn id="18" xr3:uid="{4C48A839-D2FB-4615-B51F-E65144137B66}" name="2008" dataDxfId="37" dataCellStyle="Comma"/>
    <tableColumn id="19" xr3:uid="{0994016C-6F73-4119-A61E-31DCF6CB51E6}" name="2007" dataDxfId="36" dataCellStyle="Comma"/>
    <tableColumn id="20" xr3:uid="{149998FD-1C58-4CC1-ABE8-12F1DD2F4A2A}" name="2006" dataDxfId="35" dataCellStyle="Comma"/>
    <tableColumn id="21" xr3:uid="{9A58B76D-16D7-4466-957C-687E3E8A740C}" name="2005" dataDxfId="34" dataCellStyle="Comma"/>
    <tableColumn id="22" xr3:uid="{8EA58AF9-00DF-4A21-8B09-6CF6DBB72FD1}" name="2004" dataDxfId="33" dataCellStyle="Comma"/>
    <tableColumn id="23" xr3:uid="{753DDA4B-21DD-4079-9681-57C772BFDE28}" name="2003" dataDxfId="32" dataCellStyle="Comma"/>
    <tableColumn id="24" xr3:uid="{CF4E32FE-92C6-4DD6-A937-71F3381B0667}" name="2002" dataDxfId="31" dataCellStyle="Comma"/>
    <tableColumn id="25" xr3:uid="{181CD536-1254-4CAE-A9FA-57A36B2CC823}" name="2001" dataDxfId="30" dataCellStyle="Comma"/>
    <tableColumn id="26" xr3:uid="{D5FD656A-9786-4332-8454-E04AED5C0814}" name="2000" dataDxfId="29" dataCellStyle="Comma"/>
    <tableColumn id="27" xr3:uid="{590257EE-5EA3-4CEB-A412-92A30A25DFF2}" name="1999" dataDxfId="28" dataCellStyle="Comm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0DF56-9331-4863-80D7-B200B7832B8F}" name="Table4" displayName="Table4" ref="A1:AA15" totalsRowShown="0" headerRowDxfId="86" dataDxfId="85" dataCellStyle="Comma">
  <autoFilter ref="A1:AA15" xr:uid="{6E90DF56-9331-4863-80D7-B200B7832B8F}"/>
  <tableColumns count="27">
    <tableColumn id="1" xr3:uid="{B0757D24-8D2E-4ABB-835C-CBBBC5581380}" name="Category" dataDxfId="84"/>
    <tableColumn id="2" xr3:uid="{DD6A777B-BCBF-4ADC-929E-C080C664FA19}" name="Metric" dataDxfId="83"/>
    <tableColumn id="3" xr3:uid="{5928B4B5-8425-42F3-B846-360AAA875C0C}" name="2023" dataDxfId="82" dataCellStyle="Comma"/>
    <tableColumn id="4" xr3:uid="{F57A1CC2-8EBD-42D2-B2B2-4E33F404D070}" name="2022" dataDxfId="81" dataCellStyle="Comma"/>
    <tableColumn id="5" xr3:uid="{548B4CBF-C7D4-40E4-98C2-C99023C37BB0}" name="2021" dataDxfId="80" dataCellStyle="Comma"/>
    <tableColumn id="6" xr3:uid="{91EABBBD-826D-4222-A4DC-8158A504F538}" name="2020" dataDxfId="79" dataCellStyle="Comma"/>
    <tableColumn id="7" xr3:uid="{2BC1FF62-6D71-4FF0-AD94-A34B27D4C658}" name="2019" dataDxfId="78" dataCellStyle="Comma"/>
    <tableColumn id="8" xr3:uid="{9C513851-E192-4430-BB41-074D53935EA2}" name="2018" dataDxfId="77" dataCellStyle="Comma"/>
    <tableColumn id="9" xr3:uid="{EDD94B01-0E33-4966-A394-B1DEE42F1B24}" name="2017" dataDxfId="76" dataCellStyle="Comma"/>
    <tableColumn id="10" xr3:uid="{9F553C3B-D44F-4E9A-B9F3-7D0F0CEFE23B}" name="2016" dataDxfId="75" dataCellStyle="Comma"/>
    <tableColumn id="11" xr3:uid="{3A2D39BF-4E56-4F1F-8601-B492E9488FEC}" name="2015" dataDxfId="74" dataCellStyle="Comma"/>
    <tableColumn id="12" xr3:uid="{652E27AE-F581-4A15-942D-64275839DFA9}" name="2014" dataDxfId="73" dataCellStyle="Comma"/>
    <tableColumn id="13" xr3:uid="{BDE4D2F5-3CE2-461F-8301-30AADBD77CFB}" name="2013" dataDxfId="72" dataCellStyle="Comma"/>
    <tableColumn id="14" xr3:uid="{6646ACCD-649E-4CF4-892F-EA6146F50B31}" name="2012" dataDxfId="71" dataCellStyle="Comma"/>
    <tableColumn id="15" xr3:uid="{EF84A4E2-13E6-4929-B5AA-4FC63B2FD13B}" name="2011" dataDxfId="70" dataCellStyle="Comma"/>
    <tableColumn id="16" xr3:uid="{6EC9E931-BF1E-4335-8E92-F3BB2C19F4F4}" name="2010" dataDxfId="69" dataCellStyle="Comma"/>
    <tableColumn id="17" xr3:uid="{F385ECC3-482F-4CC2-A240-5BB54C1F43A7}" name="2009" dataDxfId="68" dataCellStyle="Comma"/>
    <tableColumn id="18" xr3:uid="{64F881B1-8DC2-41FD-9B8F-13C0945A0D82}" name="2008" dataDxfId="67" dataCellStyle="Comma"/>
    <tableColumn id="19" xr3:uid="{40564B02-9009-44D8-A98B-31D3E60590BC}" name="2007" dataDxfId="66" dataCellStyle="Comma"/>
    <tableColumn id="20" xr3:uid="{22E34CB4-A184-42E5-963E-6D3504DD7434}" name="2006" dataDxfId="65" dataCellStyle="Comma"/>
    <tableColumn id="21" xr3:uid="{74164C6E-77AF-403F-B422-EA5FC78A2403}" name="2005" dataDxfId="64" dataCellStyle="Comma"/>
    <tableColumn id="22" xr3:uid="{133B8970-150D-434A-BB45-0AC2774392D3}" name="2004" dataDxfId="63" dataCellStyle="Comma"/>
    <tableColumn id="23" xr3:uid="{D14FD576-03B1-401E-AB28-F1E6E0CF9337}" name="2003" dataDxfId="62" dataCellStyle="Comma"/>
    <tableColumn id="24" xr3:uid="{BFEF786A-347B-4685-A4E0-B097FAC9BAEC}" name="2002" dataDxfId="61" dataCellStyle="Comma"/>
    <tableColumn id="25" xr3:uid="{EDB35621-A588-4A9F-B4A5-92A786CC6B24}" name="2001" dataDxfId="60" dataCellStyle="Comma"/>
    <tableColumn id="26" xr3:uid="{950F2931-3D87-4C21-B239-8DB0DB925FCA}" name="2000" dataDxfId="59" dataCellStyle="Comma"/>
    <tableColumn id="27" xr3:uid="{360CECF6-BA73-4543-A478-5D061E7A5290}" name="1999" dataDxfId="58" dataCellStyle="Comma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304A92-9267-4FEA-B9B3-1E5FD4E26956}" name="Table5" displayName="Table5" ref="A1:Z15" totalsRowShown="0" headerRowDxfId="27" dataDxfId="0">
  <autoFilter ref="A1:Z15" xr:uid="{37304A92-9267-4FEA-B9B3-1E5FD4E26956}"/>
  <tableColumns count="26">
    <tableColumn id="1" xr3:uid="{C5F16236-DE22-4AE5-863D-2DCE3E440572}" name="Category" dataDxfId="26"/>
    <tableColumn id="2" xr3:uid="{9AF5E6A0-80DB-4DEF-8B3C-5A471618FC73}" name="2023" dataDxfId="25"/>
    <tableColumn id="3" xr3:uid="{2B119322-142D-439B-8EE9-98C6FF794024}" name="2022" dataDxfId="24"/>
    <tableColumn id="4" xr3:uid="{A25BD018-FE51-410C-A1E2-916D1CE50954}" name="2021" dataDxfId="23"/>
    <tableColumn id="5" xr3:uid="{C60FFA6F-0C0A-49F4-A6A6-1BAE3AED3909}" name="2020" dataDxfId="22"/>
    <tableColumn id="6" xr3:uid="{ADADEDBA-B810-46D3-8E9D-1FDAF3A211F4}" name="2019" dataDxfId="21"/>
    <tableColumn id="7" xr3:uid="{3703E23A-3423-4FBC-A5B2-6B276465D236}" name="2018" dataDxfId="20"/>
    <tableColumn id="8" xr3:uid="{7F729139-95F1-41D1-93A8-FE76EB1D2D66}" name="2017" dataDxfId="19"/>
    <tableColumn id="9" xr3:uid="{9AFEC2A8-5CBE-42EB-A39D-F3D499FCC17C}" name="2016" dataDxfId="18"/>
    <tableColumn id="10" xr3:uid="{1CCAD6D8-B77D-4444-981C-250BBA8C7851}" name="2015" dataDxfId="17"/>
    <tableColumn id="11" xr3:uid="{3C5303A2-87C7-40E1-8202-848F17CD407B}" name="2014" dataDxfId="16"/>
    <tableColumn id="12" xr3:uid="{C928B873-7EBA-4C7F-BEAF-14A0A934482F}" name="2013" dataDxfId="15"/>
    <tableColumn id="13" xr3:uid="{B6780C3D-D476-4F70-8FB9-DAC665F28B79}" name="2012" dataDxfId="14"/>
    <tableColumn id="14" xr3:uid="{FE018B75-3CA2-41CE-A48C-5D0A426A1BAF}" name="2011" dataDxfId="13"/>
    <tableColumn id="15" xr3:uid="{A4F5740C-ADC5-442F-B316-4795DC25B876}" name="2010" dataDxfId="12"/>
    <tableColumn id="16" xr3:uid="{5D9E4CED-F3CD-42A9-BF2B-0CB42A8224E5}" name="2009" dataDxfId="11"/>
    <tableColumn id="17" xr3:uid="{3EB441FE-E086-4E7C-92C2-46948B9A8A6D}" name="2008" dataDxfId="10"/>
    <tableColumn id="18" xr3:uid="{08201A0C-6D5D-4D13-A31B-A36A717232E6}" name="2007" dataDxfId="9"/>
    <tableColumn id="19" xr3:uid="{666BA79A-B794-455B-B257-B5F6E9E8CC2D}" name="2006" dataDxfId="8"/>
    <tableColumn id="20" xr3:uid="{5F8E4370-D34C-46A5-AD77-4AC6F0242AA5}" name="2005" dataDxfId="7"/>
    <tableColumn id="21" xr3:uid="{06204493-0ED7-489A-A5F1-6F1E8BC41E2E}" name="2004" dataDxfId="6"/>
    <tableColumn id="22" xr3:uid="{AE71441A-98D2-41E5-94F6-7A3230BEFF76}" name="2003" dataDxfId="5"/>
    <tableColumn id="23" xr3:uid="{1A22B37E-D8C3-478F-AC35-9B025C904D0A}" name="2002" dataDxfId="4"/>
    <tableColumn id="24" xr3:uid="{F96C7EC8-4837-436A-BA8E-27640DF1AF41}" name="2001" dataDxfId="3"/>
    <tableColumn id="25" xr3:uid="{91747C62-BCEA-4943-A7C1-26ED43E2A04C}" name="2000" dataDxfId="2"/>
    <tableColumn id="26" xr3:uid="{EA6AF831-5385-4AB6-9560-DC9061638E6D}" name="1999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66860-3FED-4237-87E7-3D2B2C749E9A}" name="Table14" displayName="Table14" ref="A1:AB120" totalsRowShown="0" headerRowDxfId="116" dataDxfId="115" dataCellStyle="Comma">
  <autoFilter ref="A1:AB120" xr:uid="{09397F3A-16F7-4A75-8F82-1D1C1567690C}"/>
  <tableColumns count="28">
    <tableColumn id="1" xr3:uid="{8D8C6511-3316-44D2-817E-CE78D2CAD041}" name="Category" dataDxfId="114"/>
    <tableColumn id="2" xr3:uid="{7DF891F4-E851-49AB-BF59-AE810D879A00}" name="Country" dataDxfId="113"/>
    <tableColumn id="28" xr3:uid="{34684A00-FA64-4F19-B006-4B1C83F157CB}" name="Category + Country" dataDxfId="112"/>
    <tableColumn id="3" xr3:uid="{C21B3990-071B-445C-8241-387B760C65B8}" name="2023" dataDxfId="111" dataCellStyle="Comma"/>
    <tableColumn id="4" xr3:uid="{64D62517-F020-4387-BE65-0F50C98625A4}" name="2022" dataDxfId="110" dataCellStyle="Comma"/>
    <tableColumn id="5" xr3:uid="{F7530833-956A-48EF-8C11-BBAB3036D1FD}" name="2021" dataDxfId="109" dataCellStyle="Comma"/>
    <tableColumn id="6" xr3:uid="{3A1364EB-BC30-49A0-8511-1E5B0EF6DD5C}" name="2020" dataDxfId="108" dataCellStyle="Comma"/>
    <tableColumn id="7" xr3:uid="{9143A11A-ED46-4308-A547-99D8446268E9}" name="2019" dataDxfId="107" dataCellStyle="Comma"/>
    <tableColumn id="8" xr3:uid="{85BE8897-2AD8-45DB-9FA3-A94B9184E3FB}" name="2018" dataDxfId="106" dataCellStyle="Comma"/>
    <tableColumn id="9" xr3:uid="{5B179269-5BD7-484E-B185-DFAEB5DB386F}" name="2017" dataDxfId="105" dataCellStyle="Comma"/>
    <tableColumn id="10" xr3:uid="{E632E20D-3342-4790-8888-11A1DD02F027}" name="2016" dataDxfId="104" dataCellStyle="Comma"/>
    <tableColumn id="11" xr3:uid="{6AB052FE-2FEE-4ADC-842C-5297AC9D8A68}" name="2015" dataDxfId="103" dataCellStyle="Comma"/>
    <tableColumn id="12" xr3:uid="{F343FDC8-07F1-4B75-8138-BD9BC7EDF459}" name="2014" dataDxfId="102" dataCellStyle="Comma"/>
    <tableColumn id="13" xr3:uid="{BAC6AA45-E053-4879-8AEB-CCA70D942F39}" name="2013" dataDxfId="101" dataCellStyle="Comma"/>
    <tableColumn id="14" xr3:uid="{275B69DA-B221-4126-A681-EDD096A02644}" name="2012" dataDxfId="100" dataCellStyle="Comma"/>
    <tableColumn id="15" xr3:uid="{7A51AFA0-0E47-4F1D-A24D-27A54706F804}" name="2011" dataDxfId="99" dataCellStyle="Comma"/>
    <tableColumn id="16" xr3:uid="{4B64109B-8FEF-404F-9678-EF7933FFD6F5}" name="2010" dataDxfId="98" dataCellStyle="Comma"/>
    <tableColumn id="17" xr3:uid="{A569356C-347C-4E5D-B9C0-77BD55E08862}" name="2009" dataDxfId="97" dataCellStyle="Comma"/>
    <tableColumn id="18" xr3:uid="{85655B3E-DF85-4FAB-A810-FBE866336C95}" name="2008" dataDxfId="96" dataCellStyle="Comma"/>
    <tableColumn id="19" xr3:uid="{E4289474-2D45-4BA6-9A74-E945133D0F54}" name="2007" dataDxfId="95" dataCellStyle="Comma"/>
    <tableColumn id="20" xr3:uid="{645F2260-3356-474C-A73C-2D011AEB44DD}" name="2006" dataDxfId="94" dataCellStyle="Comma"/>
    <tableColumn id="21" xr3:uid="{2BC74497-D2AE-496B-AF83-AEA045D1CBF6}" name="2005" dataDxfId="93" dataCellStyle="Comma"/>
    <tableColumn id="22" xr3:uid="{903A8821-88FF-4618-A0DF-0786ACF90C6D}" name="2004" dataDxfId="92" dataCellStyle="Comma"/>
    <tableColumn id="23" xr3:uid="{8A37CFBC-2516-4231-BEBB-9046418DD93A}" name="2003" dataDxfId="91" dataCellStyle="Comma"/>
    <tableColumn id="24" xr3:uid="{16817566-13E3-4BB6-B97E-BA4181539CD8}" name="2002" dataDxfId="90" dataCellStyle="Comma"/>
    <tableColumn id="25" xr3:uid="{AB215C39-ADFC-4D45-B1B9-1843C6948951}" name="2001" dataDxfId="89" dataCellStyle="Comma"/>
    <tableColumn id="26" xr3:uid="{74B2066F-C56E-4696-85CF-F25D8404717C}" name="2000" dataDxfId="88" dataCellStyle="Comma"/>
    <tableColumn id="27" xr3:uid="{53D6357F-CF01-4F66-A918-1196BA581C16}" name="1999" dataDxfId="87" dataCellStyle="Comm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A40D-3EC3-43AD-ADED-792456264D85}">
  <sheetPr codeName="Sheet3"/>
  <dimension ref="A1:AB43"/>
  <sheetViews>
    <sheetView topLeftCell="A22" workbookViewId="0">
      <selection activeCell="H37" sqref="H37"/>
    </sheetView>
  </sheetViews>
  <sheetFormatPr defaultRowHeight="14.5" x14ac:dyDescent="0.35"/>
  <sheetData>
    <row r="1" spans="1:26" x14ac:dyDescent="0.35">
      <c r="A1" t="s">
        <v>30</v>
      </c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  <c r="N1">
        <v>2011</v>
      </c>
      <c r="O1">
        <v>2010</v>
      </c>
      <c r="P1">
        <v>2009</v>
      </c>
      <c r="Q1">
        <v>2008</v>
      </c>
      <c r="R1">
        <v>2007</v>
      </c>
      <c r="S1">
        <v>2006</v>
      </c>
      <c r="T1">
        <v>2005</v>
      </c>
      <c r="U1">
        <v>2004</v>
      </c>
      <c r="V1">
        <v>2003</v>
      </c>
      <c r="W1">
        <v>2002</v>
      </c>
      <c r="X1">
        <v>2001</v>
      </c>
      <c r="Y1">
        <v>2000</v>
      </c>
      <c r="Z1">
        <v>1999</v>
      </c>
    </row>
    <row r="2" spans="1:26" x14ac:dyDescent="0.35">
      <c r="A2" t="s">
        <v>200</v>
      </c>
      <c r="B2">
        <v>8746.7999999999993</v>
      </c>
      <c r="C2">
        <v>8134.9</v>
      </c>
      <c r="D2">
        <v>8440.9</v>
      </c>
      <c r="E2">
        <v>7397.3</v>
      </c>
      <c r="F2">
        <v>7139.2</v>
      </c>
      <c r="G2">
        <v>7124.5</v>
      </c>
      <c r="H2">
        <v>7363.3</v>
      </c>
      <c r="I2">
        <v>7336.2</v>
      </c>
      <c r="J2">
        <v>7661.2</v>
      </c>
      <c r="K2">
        <v>7232.6</v>
      </c>
      <c r="L2">
        <v>6947.3</v>
      </c>
      <c r="M2">
        <v>7909.8</v>
      </c>
      <c r="N2">
        <v>7872.7</v>
      </c>
      <c r="O2">
        <v>7997.6</v>
      </c>
      <c r="P2">
        <v>8350</v>
      </c>
      <c r="Q2">
        <v>11558.6</v>
      </c>
      <c r="R2">
        <v>12419.5</v>
      </c>
      <c r="S2">
        <v>10985.5</v>
      </c>
      <c r="T2">
        <v>9951.9</v>
      </c>
      <c r="U2">
        <v>9866.2999999999993</v>
      </c>
      <c r="V2">
        <v>9223.2000000000007</v>
      </c>
      <c r="W2">
        <v>8302.9</v>
      </c>
      <c r="X2">
        <v>7758.1</v>
      </c>
      <c r="Y2">
        <v>6521.8</v>
      </c>
      <c r="Z2">
        <v>6058.4</v>
      </c>
    </row>
    <row r="3" spans="1:26" x14ac:dyDescent="0.35">
      <c r="A3" t="s">
        <v>68</v>
      </c>
      <c r="B3">
        <v>2160.6999999999998</v>
      </c>
      <c r="C3">
        <v>2218.9</v>
      </c>
      <c r="D3">
        <v>2076.9</v>
      </c>
      <c r="E3">
        <v>1886.9</v>
      </c>
      <c r="F3">
        <v>1795.5</v>
      </c>
      <c r="G3">
        <v>1821.2</v>
      </c>
      <c r="H3">
        <v>1847.8</v>
      </c>
      <c r="I3">
        <v>1824.8</v>
      </c>
      <c r="J3">
        <v>1942.8</v>
      </c>
      <c r="K3">
        <v>1720.2</v>
      </c>
      <c r="L3">
        <v>1400.5</v>
      </c>
      <c r="M3">
        <v>1336.6</v>
      </c>
      <c r="N3">
        <v>1270.0999999999999</v>
      </c>
      <c r="O3">
        <v>1371.5</v>
      </c>
      <c r="P3">
        <v>1445.4</v>
      </c>
      <c r="Q3">
        <v>1411.4</v>
      </c>
      <c r="R3">
        <v>1628.2</v>
      </c>
      <c r="S3">
        <v>1627.4</v>
      </c>
      <c r="T3">
        <v>1797.1</v>
      </c>
      <c r="U3">
        <v>1839.2</v>
      </c>
      <c r="V3">
        <v>1659.3</v>
      </c>
      <c r="W3">
        <v>1700</v>
      </c>
      <c r="X3">
        <v>1634</v>
      </c>
      <c r="Y3">
        <v>1578.1</v>
      </c>
      <c r="Z3">
        <v>1439.6</v>
      </c>
    </row>
    <row r="4" spans="1:26" x14ac:dyDescent="0.35">
      <c r="A4" t="s">
        <v>57</v>
      </c>
      <c r="B4">
        <v>2820.4</v>
      </c>
      <c r="C4">
        <v>3086.9</v>
      </c>
      <c r="D4">
        <v>3051</v>
      </c>
      <c r="E4">
        <v>2729.3</v>
      </c>
      <c r="F4">
        <v>2648.9</v>
      </c>
      <c r="G4">
        <v>2718.8</v>
      </c>
      <c r="H4">
        <v>2621.8</v>
      </c>
      <c r="I4">
        <v>2553.5</v>
      </c>
      <c r="J4">
        <v>2496.3000000000002</v>
      </c>
      <c r="K4">
        <v>2450</v>
      </c>
      <c r="L4">
        <v>2378.4</v>
      </c>
      <c r="M4">
        <v>2361.5</v>
      </c>
      <c r="N4">
        <v>2345.6</v>
      </c>
      <c r="O4">
        <v>2342</v>
      </c>
      <c r="P4">
        <v>2246.8000000000002</v>
      </c>
      <c r="Q4">
        <v>2250.4</v>
      </c>
      <c r="R4">
        <v>2284.6</v>
      </c>
      <c r="S4">
        <v>2313.5</v>
      </c>
      <c r="T4">
        <v>2196</v>
      </c>
      <c r="U4">
        <v>2116.6999999999998</v>
      </c>
      <c r="V4">
        <v>2078.6</v>
      </c>
      <c r="W4">
        <v>1898.3</v>
      </c>
      <c r="X4">
        <v>1755.2</v>
      </c>
      <c r="Y4">
        <v>1710.9</v>
      </c>
      <c r="Z4">
        <v>1677.8</v>
      </c>
    </row>
    <row r="5" spans="1:26" x14ac:dyDescent="0.35">
      <c r="A5" t="s">
        <v>202</v>
      </c>
      <c r="B5">
        <v>417.1</v>
      </c>
      <c r="C5">
        <v>401.2</v>
      </c>
      <c r="D5">
        <v>370.8</v>
      </c>
      <c r="E5">
        <v>368.4</v>
      </c>
      <c r="F5">
        <v>384.2</v>
      </c>
      <c r="G5">
        <v>364</v>
      </c>
      <c r="H5">
        <v>367</v>
      </c>
      <c r="I5">
        <v>385.2</v>
      </c>
      <c r="J5">
        <v>354.9</v>
      </c>
      <c r="K5">
        <v>295.89999999999998</v>
      </c>
      <c r="L5">
        <v>273.2</v>
      </c>
      <c r="M5">
        <v>281.7</v>
      </c>
      <c r="N5">
        <v>242.7</v>
      </c>
      <c r="O5">
        <v>244.8</v>
      </c>
      <c r="P5">
        <v>285.60000000000002</v>
      </c>
      <c r="Q5">
        <v>302.60000000000002</v>
      </c>
      <c r="R5">
        <v>359.6</v>
      </c>
      <c r="S5">
        <v>367.7</v>
      </c>
      <c r="T5">
        <v>375.8</v>
      </c>
      <c r="U5">
        <v>341.8</v>
      </c>
      <c r="V5">
        <v>335.1</v>
      </c>
      <c r="W5">
        <v>329.9</v>
      </c>
      <c r="X5">
        <v>323.5</v>
      </c>
      <c r="Y5">
        <v>297.10000000000002</v>
      </c>
      <c r="Z5">
        <v>298.8</v>
      </c>
    </row>
    <row r="6" spans="1:26" x14ac:dyDescent="0.35">
      <c r="A6" t="s">
        <v>203</v>
      </c>
      <c r="B6">
        <v>13838.9</v>
      </c>
      <c r="C6">
        <v>13694.8</v>
      </c>
      <c r="D6">
        <v>13318.2</v>
      </c>
      <c r="E6">
        <v>12257.7</v>
      </c>
      <c r="F6">
        <v>11743.6</v>
      </c>
      <c r="G6">
        <v>11645.6</v>
      </c>
      <c r="H6">
        <v>11053.6</v>
      </c>
      <c r="I6">
        <v>10573.1</v>
      </c>
      <c r="J6">
        <v>9717.4</v>
      </c>
      <c r="K6">
        <v>9560.5</v>
      </c>
      <c r="L6">
        <v>8976.2999999999993</v>
      </c>
      <c r="M6">
        <v>8614.2999999999993</v>
      </c>
      <c r="N6">
        <v>8429.5</v>
      </c>
      <c r="O6">
        <v>8076.2</v>
      </c>
      <c r="P6">
        <v>7301.2</v>
      </c>
      <c r="Q6">
        <v>7333.4</v>
      </c>
      <c r="R6">
        <v>7190.6</v>
      </c>
      <c r="S6">
        <v>6606.3</v>
      </c>
      <c r="T6">
        <v>6352.4</v>
      </c>
      <c r="U6">
        <v>6222.8</v>
      </c>
      <c r="V6">
        <v>5935.4</v>
      </c>
      <c r="W6">
        <v>5561.8</v>
      </c>
      <c r="X6">
        <v>5120.8</v>
      </c>
      <c r="Y6">
        <v>4742.2</v>
      </c>
      <c r="Z6">
        <v>4781.1000000000004</v>
      </c>
    </row>
    <row r="7" spans="1:26" x14ac:dyDescent="0.35">
      <c r="A7" t="s">
        <v>204</v>
      </c>
      <c r="B7">
        <v>15213.4</v>
      </c>
      <c r="C7">
        <v>15144.2</v>
      </c>
      <c r="D7">
        <v>14753.6</v>
      </c>
      <c r="E7">
        <v>14183.1</v>
      </c>
      <c r="F7">
        <v>13900.7</v>
      </c>
      <c r="G7">
        <v>14065.3</v>
      </c>
      <c r="H7">
        <v>13624.4</v>
      </c>
      <c r="I7">
        <v>13269.2</v>
      </c>
      <c r="J7">
        <v>12884</v>
      </c>
      <c r="K7">
        <v>12175.5</v>
      </c>
      <c r="L7">
        <v>11849.1</v>
      </c>
      <c r="M7">
        <v>11047.4</v>
      </c>
      <c r="N7">
        <v>10384.700000000001</v>
      </c>
      <c r="O7">
        <v>10068.200000000001</v>
      </c>
      <c r="P7">
        <v>9416.9</v>
      </c>
      <c r="Q7">
        <v>9690.7999999999993</v>
      </c>
      <c r="R7">
        <v>9836.7000000000007</v>
      </c>
      <c r="S7">
        <v>9029.7999999999993</v>
      </c>
      <c r="T7">
        <v>8691.4</v>
      </c>
      <c r="U7">
        <v>8360.4</v>
      </c>
      <c r="V7">
        <v>8224.9</v>
      </c>
      <c r="W7">
        <v>7944.2</v>
      </c>
      <c r="X7">
        <v>7492.6</v>
      </c>
      <c r="Y7">
        <v>7639.5</v>
      </c>
      <c r="Z7">
        <v>7835.3</v>
      </c>
    </row>
    <row r="8" spans="1:26" x14ac:dyDescent="0.35">
      <c r="A8" t="s">
        <v>71</v>
      </c>
      <c r="B8">
        <v>517.29999999999995</v>
      </c>
      <c r="C8">
        <v>550.1</v>
      </c>
      <c r="D8">
        <v>589.20000000000005</v>
      </c>
      <c r="E8">
        <v>513.79999999999995</v>
      </c>
      <c r="F8">
        <v>534.29999999999995</v>
      </c>
      <c r="G8">
        <v>553.79999999999995</v>
      </c>
      <c r="H8">
        <v>544.79999999999995</v>
      </c>
      <c r="I8">
        <v>514.1</v>
      </c>
      <c r="J8">
        <v>507.3</v>
      </c>
      <c r="K8">
        <v>472.7</v>
      </c>
      <c r="L8">
        <v>425.8</v>
      </c>
      <c r="M8">
        <v>441.2</v>
      </c>
      <c r="N8">
        <v>357.6</v>
      </c>
      <c r="O8">
        <v>357.7</v>
      </c>
      <c r="P8">
        <v>356</v>
      </c>
      <c r="Q8">
        <v>339.4</v>
      </c>
      <c r="R8">
        <v>352.5</v>
      </c>
      <c r="S8">
        <v>325.8</v>
      </c>
      <c r="T8">
        <v>326.5</v>
      </c>
      <c r="U8">
        <v>334.8</v>
      </c>
      <c r="V8">
        <v>309.89999999999998</v>
      </c>
      <c r="W8">
        <v>332.6</v>
      </c>
      <c r="X8">
        <v>315.89999999999998</v>
      </c>
      <c r="Y8">
        <v>312.39999999999998</v>
      </c>
      <c r="Z8">
        <v>271.89999999999998</v>
      </c>
    </row>
    <row r="9" spans="1:26" x14ac:dyDescent="0.35">
      <c r="A9" t="s">
        <v>49</v>
      </c>
      <c r="B9">
        <v>2130.8000000000002</v>
      </c>
      <c r="C9">
        <v>2413.6999999999998</v>
      </c>
      <c r="D9">
        <v>2344.6</v>
      </c>
      <c r="E9">
        <v>2254.6</v>
      </c>
      <c r="F9">
        <v>2371.9</v>
      </c>
      <c r="G9">
        <v>2236.8000000000002</v>
      </c>
      <c r="H9">
        <v>2276.1999999999998</v>
      </c>
      <c r="I9">
        <v>2235.8000000000002</v>
      </c>
      <c r="J9">
        <v>2161</v>
      </c>
      <c r="K9">
        <v>2112.4</v>
      </c>
      <c r="L9">
        <v>2087</v>
      </c>
      <c r="M9">
        <v>2018.8</v>
      </c>
      <c r="N9">
        <v>2015</v>
      </c>
      <c r="O9">
        <v>1894.6</v>
      </c>
      <c r="P9">
        <v>1823</v>
      </c>
      <c r="Q9">
        <v>1881.9</v>
      </c>
      <c r="R9">
        <v>1850.9</v>
      </c>
      <c r="S9">
        <v>1825.5</v>
      </c>
      <c r="T9">
        <v>1744.6</v>
      </c>
      <c r="U9">
        <v>1757.1</v>
      </c>
      <c r="V9">
        <v>1715</v>
      </c>
      <c r="W9">
        <v>1635.5</v>
      </c>
      <c r="X9">
        <v>1599.8</v>
      </c>
      <c r="Y9">
        <v>1725.2</v>
      </c>
      <c r="Z9">
        <v>1650.7</v>
      </c>
    </row>
    <row r="10" spans="1:26" x14ac:dyDescent="0.35">
      <c r="A10" t="s">
        <v>205</v>
      </c>
      <c r="B10">
        <v>13295.2</v>
      </c>
      <c r="C10">
        <v>12117.1</v>
      </c>
      <c r="D10">
        <v>10851</v>
      </c>
      <c r="E10">
        <v>11355.4</v>
      </c>
      <c r="F10">
        <v>11076.5</v>
      </c>
      <c r="G10">
        <v>11810.7</v>
      </c>
      <c r="H10">
        <v>11505.7</v>
      </c>
      <c r="I10">
        <v>10671.4</v>
      </c>
      <c r="J10">
        <v>10682.8</v>
      </c>
      <c r="K10">
        <v>11077.7</v>
      </c>
      <c r="L10">
        <v>12763.1</v>
      </c>
      <c r="M10">
        <v>10414.9</v>
      </c>
      <c r="N10">
        <v>8368.1</v>
      </c>
      <c r="O10">
        <v>8447.4</v>
      </c>
      <c r="P10">
        <v>8655.6</v>
      </c>
      <c r="Q10">
        <v>9644.6</v>
      </c>
      <c r="R10">
        <v>8739.6</v>
      </c>
      <c r="S10">
        <v>7687.3</v>
      </c>
      <c r="T10">
        <v>6541.5</v>
      </c>
      <c r="U10">
        <v>6487.1</v>
      </c>
      <c r="V10">
        <v>6063.1</v>
      </c>
      <c r="W10">
        <v>6897.7</v>
      </c>
      <c r="X10">
        <v>7330.8</v>
      </c>
      <c r="Y10">
        <v>6532.7</v>
      </c>
      <c r="Z10">
        <v>6895.5</v>
      </c>
    </row>
    <row r="11" spans="1:26" x14ac:dyDescent="0.35">
      <c r="A11" t="s">
        <v>77</v>
      </c>
      <c r="B11">
        <v>7984.5</v>
      </c>
      <c r="C11">
        <v>7257.9</v>
      </c>
      <c r="D11">
        <v>6718.8</v>
      </c>
      <c r="E11">
        <v>6219.9</v>
      </c>
      <c r="F11">
        <v>6149.8</v>
      </c>
      <c r="G11">
        <v>6281.9</v>
      </c>
      <c r="H11">
        <v>6399.9</v>
      </c>
      <c r="I11">
        <v>6198.2</v>
      </c>
      <c r="J11">
        <v>6017.8</v>
      </c>
      <c r="K11">
        <v>7507.7</v>
      </c>
      <c r="L11">
        <v>6278.5</v>
      </c>
      <c r="M11">
        <v>5012.8</v>
      </c>
      <c r="N11">
        <v>5229.3999999999996</v>
      </c>
      <c r="O11">
        <v>4583.6000000000004</v>
      </c>
      <c r="P11">
        <v>4435.7</v>
      </c>
      <c r="Q11">
        <v>4839</v>
      </c>
      <c r="R11">
        <v>3930.4</v>
      </c>
      <c r="S11">
        <v>3576.7</v>
      </c>
      <c r="T11">
        <v>2869</v>
      </c>
      <c r="U11">
        <v>2759.4</v>
      </c>
      <c r="V11">
        <v>2066.6999999999998</v>
      </c>
      <c r="W11">
        <v>2380.1999999999998</v>
      </c>
      <c r="X11">
        <v>2478.3000000000002</v>
      </c>
      <c r="Y11">
        <v>2488.3000000000002</v>
      </c>
      <c r="Z11">
        <v>2129.6</v>
      </c>
    </row>
    <row r="12" spans="1:26" x14ac:dyDescent="0.35">
      <c r="A12" t="s">
        <v>206</v>
      </c>
      <c r="B12">
        <v>4744.7</v>
      </c>
      <c r="C12">
        <v>4869.3999999999996</v>
      </c>
      <c r="D12">
        <v>4504.8999999999996</v>
      </c>
      <c r="E12">
        <v>4919.8999999999996</v>
      </c>
      <c r="F12">
        <v>4271.8999999999996</v>
      </c>
      <c r="G12">
        <v>4147.3</v>
      </c>
      <c r="H12">
        <v>4076.9</v>
      </c>
      <c r="I12">
        <v>4333.6000000000004</v>
      </c>
      <c r="J12">
        <v>4414.3999999999996</v>
      </c>
      <c r="K12">
        <v>4232.1000000000004</v>
      </c>
      <c r="L12">
        <v>4018.3</v>
      </c>
      <c r="M12">
        <v>4091.9</v>
      </c>
      <c r="N12">
        <v>4521.3</v>
      </c>
      <c r="O12">
        <v>3959.3</v>
      </c>
      <c r="P12">
        <v>3421.1</v>
      </c>
      <c r="Q12">
        <v>3627.7</v>
      </c>
      <c r="R12">
        <v>2951.2</v>
      </c>
      <c r="S12">
        <v>3880.4</v>
      </c>
      <c r="T12">
        <v>3093.9</v>
      </c>
      <c r="U12">
        <v>2386.8000000000002</v>
      </c>
      <c r="V12">
        <v>2372.5</v>
      </c>
      <c r="W12">
        <v>2144.6999999999998</v>
      </c>
      <c r="X12">
        <v>2035.3</v>
      </c>
      <c r="Y12">
        <v>2111.8000000000002</v>
      </c>
      <c r="Z12">
        <v>2207.6</v>
      </c>
    </row>
    <row r="13" spans="1:26" x14ac:dyDescent="0.35">
      <c r="A13" t="s">
        <v>207</v>
      </c>
      <c r="B13">
        <v>1339</v>
      </c>
      <c r="C13">
        <v>1513.2</v>
      </c>
      <c r="D13">
        <v>1532.5</v>
      </c>
      <c r="E13">
        <v>1391.9</v>
      </c>
      <c r="F13">
        <v>1393.9</v>
      </c>
      <c r="G13">
        <v>1372.8</v>
      </c>
      <c r="H13">
        <v>1453.7</v>
      </c>
      <c r="I13">
        <v>1365.8</v>
      </c>
      <c r="J13">
        <v>1336.7</v>
      </c>
      <c r="K13">
        <v>1295.8</v>
      </c>
      <c r="L13">
        <v>1303.4000000000001</v>
      </c>
      <c r="M13">
        <v>1237.3</v>
      </c>
      <c r="N13">
        <v>1312.9</v>
      </c>
      <c r="O13">
        <v>1222.0999999999999</v>
      </c>
      <c r="P13">
        <v>1169.4000000000001</v>
      </c>
      <c r="Q13">
        <v>1113.9000000000001</v>
      </c>
      <c r="R13">
        <v>1129.2</v>
      </c>
      <c r="S13">
        <v>1254.3</v>
      </c>
      <c r="T13">
        <v>1306.3</v>
      </c>
      <c r="U13">
        <v>1168.2</v>
      </c>
      <c r="V13">
        <v>1046.3</v>
      </c>
      <c r="W13">
        <v>916.2</v>
      </c>
      <c r="X13">
        <v>990.9</v>
      </c>
      <c r="Y13">
        <v>998.8</v>
      </c>
      <c r="Z13">
        <v>923.7</v>
      </c>
    </row>
    <row r="14" spans="1:26" x14ac:dyDescent="0.35">
      <c r="A14" t="s">
        <v>208</v>
      </c>
      <c r="B14">
        <v>3740.9</v>
      </c>
      <c r="C14">
        <v>3583</v>
      </c>
      <c r="D14">
        <v>3036.6</v>
      </c>
      <c r="E14">
        <v>2652.4</v>
      </c>
      <c r="F14">
        <v>2406.1</v>
      </c>
      <c r="G14">
        <v>2385.8000000000002</v>
      </c>
      <c r="H14">
        <v>2216.5</v>
      </c>
      <c r="I14">
        <v>2010.5</v>
      </c>
      <c r="J14">
        <v>1971.9</v>
      </c>
      <c r="K14">
        <v>2062.1999999999998</v>
      </c>
      <c r="L14">
        <v>1948.8</v>
      </c>
      <c r="M14">
        <v>1892.6</v>
      </c>
      <c r="N14">
        <v>1840.1</v>
      </c>
      <c r="O14">
        <v>1653.8</v>
      </c>
      <c r="P14">
        <v>1509</v>
      </c>
      <c r="Q14">
        <v>1695.5</v>
      </c>
      <c r="R14">
        <v>1650.3</v>
      </c>
      <c r="S14">
        <v>1622.1</v>
      </c>
      <c r="T14">
        <v>1534.4</v>
      </c>
      <c r="U14">
        <v>1468.5</v>
      </c>
      <c r="V14">
        <v>1303</v>
      </c>
      <c r="W14">
        <v>1297.0999999999999</v>
      </c>
      <c r="X14">
        <v>1212.4000000000001</v>
      </c>
      <c r="Y14">
        <v>1004.7</v>
      </c>
      <c r="Z14">
        <v>958.2</v>
      </c>
    </row>
    <row r="15" spans="1:26" x14ac:dyDescent="0.35">
      <c r="A15" t="s">
        <v>209</v>
      </c>
      <c r="B15">
        <v>9519.7000000000007</v>
      </c>
      <c r="C15">
        <v>9765.7000000000007</v>
      </c>
      <c r="D15">
        <v>9926.2000000000007</v>
      </c>
      <c r="E15">
        <v>8987.7999999999993</v>
      </c>
      <c r="F15">
        <v>8487.2999999999993</v>
      </c>
      <c r="G15">
        <v>8241.1</v>
      </c>
      <c r="H15">
        <v>8173.9</v>
      </c>
      <c r="I15">
        <v>7762.9</v>
      </c>
      <c r="J15">
        <v>7232.6</v>
      </c>
      <c r="K15">
        <v>6674.1</v>
      </c>
      <c r="L15">
        <v>6346.6</v>
      </c>
      <c r="M15">
        <v>6376.9</v>
      </c>
      <c r="N15">
        <v>6014.6</v>
      </c>
      <c r="O15">
        <v>5789.5</v>
      </c>
      <c r="P15">
        <v>5576.8</v>
      </c>
      <c r="Q15">
        <v>6043.7</v>
      </c>
      <c r="R15">
        <v>6280.7</v>
      </c>
      <c r="S15">
        <v>6075.3</v>
      </c>
      <c r="T15">
        <v>5472.9</v>
      </c>
      <c r="U15">
        <v>5244.9</v>
      </c>
      <c r="V15">
        <v>5095.6000000000004</v>
      </c>
      <c r="W15">
        <v>4441.3</v>
      </c>
      <c r="X15">
        <v>4162.3</v>
      </c>
      <c r="Y15">
        <v>3898.2</v>
      </c>
      <c r="Z15">
        <v>3538</v>
      </c>
    </row>
    <row r="18" spans="1:28" x14ac:dyDescent="0.35">
      <c r="T18" s="11" t="s">
        <v>217</v>
      </c>
      <c r="U18" s="11"/>
      <c r="V18" s="11"/>
      <c r="W18" s="11"/>
    </row>
    <row r="19" spans="1:28" x14ac:dyDescent="0.35">
      <c r="T19" s="11"/>
      <c r="U19" s="11"/>
      <c r="V19" s="11"/>
      <c r="W19" s="11"/>
    </row>
    <row r="20" spans="1:28" x14ac:dyDescent="0.35">
      <c r="T20" s="11"/>
      <c r="U20" s="11"/>
      <c r="V20" s="11"/>
      <c r="W20" s="11"/>
    </row>
    <row r="21" spans="1:28" x14ac:dyDescent="0.35">
      <c r="T21" s="11"/>
      <c r="U21" s="11"/>
      <c r="V21" s="11"/>
      <c r="W21" s="11"/>
    </row>
    <row r="22" spans="1:28" x14ac:dyDescent="0.35">
      <c r="T22" s="11"/>
      <c r="U22" s="11"/>
      <c r="V22" s="11"/>
      <c r="W22" s="11"/>
    </row>
    <row r="23" spans="1:28" x14ac:dyDescent="0.35">
      <c r="T23" s="11"/>
      <c r="U23" s="11"/>
      <c r="V23" s="11"/>
      <c r="W23" s="11"/>
    </row>
    <row r="28" spans="1:28" ht="15" thickBot="1" x14ac:dyDescent="0.4"/>
    <row r="29" spans="1:28" x14ac:dyDescent="0.35">
      <c r="B29" s="5" t="s">
        <v>215</v>
      </c>
      <c r="C29" s="6" t="s">
        <v>216</v>
      </c>
      <c r="D29">
        <v>2023</v>
      </c>
      <c r="E29">
        <v>2022</v>
      </c>
      <c r="F29">
        <v>2021</v>
      </c>
      <c r="G29">
        <v>2020</v>
      </c>
      <c r="H29">
        <v>2019</v>
      </c>
      <c r="I29">
        <v>2018</v>
      </c>
      <c r="J29">
        <v>2017</v>
      </c>
      <c r="K29">
        <v>2016</v>
      </c>
      <c r="L29">
        <v>2015</v>
      </c>
      <c r="M29">
        <v>2014</v>
      </c>
      <c r="N29">
        <v>2013</v>
      </c>
      <c r="O29">
        <v>2012</v>
      </c>
      <c r="P29">
        <v>2011</v>
      </c>
      <c r="Q29">
        <v>2010</v>
      </c>
      <c r="R29">
        <v>2009</v>
      </c>
      <c r="S29">
        <v>2008</v>
      </c>
      <c r="T29">
        <v>2007</v>
      </c>
      <c r="U29">
        <v>2006</v>
      </c>
      <c r="V29">
        <v>2005</v>
      </c>
      <c r="W29">
        <v>2004</v>
      </c>
      <c r="X29">
        <v>2003</v>
      </c>
      <c r="Y29">
        <v>2002</v>
      </c>
      <c r="Z29">
        <v>2001</v>
      </c>
      <c r="AA29">
        <v>2000</v>
      </c>
      <c r="AB29">
        <v>1999</v>
      </c>
    </row>
    <row r="30" spans="1:28" x14ac:dyDescent="0.35">
      <c r="A30" t="s">
        <v>212</v>
      </c>
      <c r="B30" s="7">
        <f>MIN($B2:$Z2)</f>
        <v>6058.4</v>
      </c>
      <c r="C30" s="8">
        <f>MAX($B2:$Z2)</f>
        <v>12419.5</v>
      </c>
      <c r="D30">
        <f t="shared" ref="D30:AB30" si="0">(B$2-$B$30)/($C$30-$B$30)</f>
        <v>0.42263130590621112</v>
      </c>
      <c r="E30">
        <f t="shared" si="0"/>
        <v>0.32643725141877977</v>
      </c>
      <c r="F30">
        <f t="shared" si="0"/>
        <v>0.37454213893823396</v>
      </c>
      <c r="G30">
        <f t="shared" si="0"/>
        <v>0.21048246372482754</v>
      </c>
      <c r="H30">
        <f t="shared" si="0"/>
        <v>0.16990772036283033</v>
      </c>
      <c r="I30">
        <f t="shared" si="0"/>
        <v>0.16759679929571933</v>
      </c>
      <c r="J30">
        <f t="shared" si="0"/>
        <v>0.20513747622266595</v>
      </c>
      <c r="K30">
        <f t="shared" si="0"/>
        <v>0.20087720677241358</v>
      </c>
      <c r="L30">
        <f t="shared" si="0"/>
        <v>0.25196899907248749</v>
      </c>
      <c r="M30">
        <f t="shared" si="0"/>
        <v>0.18459071544229783</v>
      </c>
      <c r="N30">
        <f t="shared" si="0"/>
        <v>0.13973998207857138</v>
      </c>
      <c r="O30">
        <f t="shared" si="0"/>
        <v>0.29105029004417482</v>
      </c>
      <c r="P30">
        <f t="shared" si="0"/>
        <v>0.28521796544622785</v>
      </c>
      <c r="Q30">
        <f t="shared" si="0"/>
        <v>0.30485293424093329</v>
      </c>
      <c r="R30">
        <f t="shared" si="0"/>
        <v>0.36025215764569024</v>
      </c>
      <c r="S30">
        <f t="shared" si="0"/>
        <v>0.86466177233497354</v>
      </c>
      <c r="T30">
        <f t="shared" si="0"/>
        <v>1</v>
      </c>
      <c r="U30">
        <f t="shared" si="0"/>
        <v>0.77456729182059703</v>
      </c>
      <c r="V30">
        <f t="shared" si="0"/>
        <v>0.61207967175488509</v>
      </c>
      <c r="W30">
        <f t="shared" si="0"/>
        <v>0.59862287969061945</v>
      </c>
      <c r="X30">
        <f t="shared" si="0"/>
        <v>0.49752401314238121</v>
      </c>
      <c r="Y30">
        <f t="shared" si="0"/>
        <v>0.35284777790004873</v>
      </c>
      <c r="Z30">
        <f t="shared" si="0"/>
        <v>0.26720221345364803</v>
      </c>
      <c r="AA30">
        <f t="shared" si="0"/>
        <v>7.2849035544166968E-2</v>
      </c>
      <c r="AB30">
        <f t="shared" si="0"/>
        <v>0</v>
      </c>
    </row>
    <row r="31" spans="1:28" x14ac:dyDescent="0.35">
      <c r="A31" t="s">
        <v>68</v>
      </c>
      <c r="B31" s="7">
        <f t="shared" ref="B31:B43" si="1">MIN($B3:$Z3)</f>
        <v>1270.0999999999999</v>
      </c>
      <c r="C31" s="8">
        <f t="shared" ref="C31:C43" si="2">MAX($B3:$Z3)</f>
        <v>2218.9</v>
      </c>
      <c r="D31">
        <f t="shared" ref="D31:AB31" si="3">(B$3-$B$31)/($C$31-$B$31)</f>
        <v>0.93865935919055621</v>
      </c>
      <c r="E31">
        <f t="shared" si="3"/>
        <v>1</v>
      </c>
      <c r="F31">
        <f t="shared" si="3"/>
        <v>0.8503372681281619</v>
      </c>
      <c r="G31">
        <f t="shared" si="3"/>
        <v>0.6500843170320405</v>
      </c>
      <c r="H31">
        <f t="shared" si="3"/>
        <v>0.55375210792580098</v>
      </c>
      <c r="I31">
        <f t="shared" si="3"/>
        <v>0.58083895446880274</v>
      </c>
      <c r="J31">
        <f t="shared" si="3"/>
        <v>0.60887436762225966</v>
      </c>
      <c r="K31">
        <f t="shared" si="3"/>
        <v>0.58463322091062386</v>
      </c>
      <c r="L31">
        <f t="shared" si="3"/>
        <v>0.70900084317032031</v>
      </c>
      <c r="M31">
        <f t="shared" si="3"/>
        <v>0.47438870151770662</v>
      </c>
      <c r="N31">
        <f t="shared" si="3"/>
        <v>0.13743676222596971</v>
      </c>
      <c r="O31">
        <f t="shared" si="3"/>
        <v>7.0088532883642488E-2</v>
      </c>
      <c r="P31">
        <f t="shared" si="3"/>
        <v>0</v>
      </c>
      <c r="Q31">
        <f t="shared" si="3"/>
        <v>0.10687183811129856</v>
      </c>
      <c r="R31">
        <f t="shared" si="3"/>
        <v>0.18475969645868481</v>
      </c>
      <c r="S31">
        <f t="shared" si="3"/>
        <v>0.14892495784148413</v>
      </c>
      <c r="T31">
        <f t="shared" si="3"/>
        <v>0.37742411467116366</v>
      </c>
      <c r="U31">
        <f t="shared" si="3"/>
        <v>0.37658094435075895</v>
      </c>
      <c r="V31">
        <f t="shared" si="3"/>
        <v>0.5554384485666104</v>
      </c>
      <c r="W31">
        <f t="shared" si="3"/>
        <v>0.59981028667790892</v>
      </c>
      <c r="X31">
        <f t="shared" si="3"/>
        <v>0.4102023608768971</v>
      </c>
      <c r="Y31">
        <f t="shared" si="3"/>
        <v>0.45309865092748736</v>
      </c>
      <c r="Z31">
        <f t="shared" si="3"/>
        <v>0.38353709949409781</v>
      </c>
      <c r="AA31">
        <f t="shared" si="3"/>
        <v>0.32462057335581779</v>
      </c>
      <c r="AB31">
        <f t="shared" si="3"/>
        <v>0.17864671163575038</v>
      </c>
    </row>
    <row r="32" spans="1:28" x14ac:dyDescent="0.35">
      <c r="A32" t="s">
        <v>58</v>
      </c>
      <c r="B32" s="7">
        <f t="shared" si="1"/>
        <v>1677.8</v>
      </c>
      <c r="C32" s="8">
        <f t="shared" si="2"/>
        <v>3086.9</v>
      </c>
      <c r="D32">
        <f t="shared" ref="D32:AB32" si="4">(B$4-$B$32)/($C$32-$B$32)</f>
        <v>0.81087218792136828</v>
      </c>
      <c r="E32">
        <f t="shared" si="4"/>
        <v>1</v>
      </c>
      <c r="F32">
        <f t="shared" si="4"/>
        <v>0.97452274501454828</v>
      </c>
      <c r="G32">
        <f t="shared" si="4"/>
        <v>0.7462209921226316</v>
      </c>
      <c r="H32">
        <f t="shared" si="4"/>
        <v>0.68916329572067281</v>
      </c>
      <c r="I32">
        <f t="shared" si="4"/>
        <v>0.73876942729401751</v>
      </c>
      <c r="J32">
        <f t="shared" si="4"/>
        <v>0.66993116173444056</v>
      </c>
      <c r="K32">
        <f t="shared" si="4"/>
        <v>0.62146050670640829</v>
      </c>
      <c r="L32">
        <f t="shared" si="4"/>
        <v>0.58086722021148263</v>
      </c>
      <c r="M32">
        <f t="shared" si="4"/>
        <v>0.54800936768149877</v>
      </c>
      <c r="N32">
        <f t="shared" si="4"/>
        <v>0.49719679227875951</v>
      </c>
      <c r="O32">
        <f t="shared" si="4"/>
        <v>0.48520332126889504</v>
      </c>
      <c r="P32">
        <f t="shared" si="4"/>
        <v>0.47391952309985091</v>
      </c>
      <c r="Q32">
        <f t="shared" si="4"/>
        <v>0.47136470087289756</v>
      </c>
      <c r="R32">
        <f t="shared" si="4"/>
        <v>0.40380384642679734</v>
      </c>
      <c r="S32">
        <f t="shared" si="4"/>
        <v>0.4063586686537507</v>
      </c>
      <c r="T32">
        <f t="shared" si="4"/>
        <v>0.43062947980980759</v>
      </c>
      <c r="U32">
        <f t="shared" si="4"/>
        <v>0.45113902490951668</v>
      </c>
      <c r="V32">
        <f t="shared" si="4"/>
        <v>0.36775246611312185</v>
      </c>
      <c r="W32">
        <f t="shared" si="4"/>
        <v>0.31147540983606542</v>
      </c>
      <c r="X32">
        <f t="shared" si="4"/>
        <v>0.28443687460080896</v>
      </c>
      <c r="Y32">
        <f t="shared" si="4"/>
        <v>0.15648286140089418</v>
      </c>
      <c r="Z32">
        <f t="shared" si="4"/>
        <v>5.4928677879497609E-2</v>
      </c>
      <c r="AA32">
        <f t="shared" si="4"/>
        <v>2.3490171031154732E-2</v>
      </c>
      <c r="AB32">
        <f t="shared" si="4"/>
        <v>0</v>
      </c>
    </row>
    <row r="33" spans="1:28" x14ac:dyDescent="0.35">
      <c r="A33" t="s">
        <v>202</v>
      </c>
      <c r="B33" s="7">
        <f t="shared" si="1"/>
        <v>242.7</v>
      </c>
      <c r="C33" s="8">
        <f t="shared" si="2"/>
        <v>417.1</v>
      </c>
      <c r="D33">
        <f t="shared" ref="D33:AB33" si="5">(B$5-$B$33)/($C$33-$B$33)</f>
        <v>1</v>
      </c>
      <c r="E33">
        <f t="shared" si="5"/>
        <v>0.90883027522935766</v>
      </c>
      <c r="F33">
        <f t="shared" si="5"/>
        <v>0.73451834862385323</v>
      </c>
      <c r="G33">
        <f t="shared" si="5"/>
        <v>0.72075688073394473</v>
      </c>
      <c r="H33">
        <f t="shared" si="5"/>
        <v>0.81135321100917412</v>
      </c>
      <c r="I33">
        <f t="shared" si="5"/>
        <v>0.6955275229357798</v>
      </c>
      <c r="J33">
        <f t="shared" si="5"/>
        <v>0.71272935779816504</v>
      </c>
      <c r="K33">
        <f t="shared" si="5"/>
        <v>0.81708715596330261</v>
      </c>
      <c r="L33">
        <f t="shared" si="5"/>
        <v>0.64334862385321079</v>
      </c>
      <c r="M33">
        <f t="shared" si="5"/>
        <v>0.30504587155963292</v>
      </c>
      <c r="N33">
        <f t="shared" si="5"/>
        <v>0.1748853211009174</v>
      </c>
      <c r="O33">
        <f t="shared" si="5"/>
        <v>0.22362385321100914</v>
      </c>
      <c r="P33">
        <f t="shared" si="5"/>
        <v>0</v>
      </c>
      <c r="Q33">
        <f t="shared" si="5"/>
        <v>1.2041284403669852E-2</v>
      </c>
      <c r="R33">
        <f t="shared" si="5"/>
        <v>0.24598623853211024</v>
      </c>
      <c r="S33">
        <f t="shared" si="5"/>
        <v>0.3434633027522937</v>
      </c>
      <c r="T33">
        <f t="shared" si="5"/>
        <v>0.67029816513761475</v>
      </c>
      <c r="U33">
        <f t="shared" si="5"/>
        <v>0.71674311926605494</v>
      </c>
      <c r="V33">
        <f t="shared" si="5"/>
        <v>0.76318807339449535</v>
      </c>
      <c r="W33">
        <f t="shared" si="5"/>
        <v>0.56823394495412849</v>
      </c>
      <c r="X33">
        <f t="shared" si="5"/>
        <v>0.52981651376146799</v>
      </c>
      <c r="Y33">
        <f t="shared" si="5"/>
        <v>0.49999999999999983</v>
      </c>
      <c r="Z33">
        <f t="shared" si="5"/>
        <v>0.46330275229357798</v>
      </c>
      <c r="AA33">
        <f t="shared" si="5"/>
        <v>0.31192660550458728</v>
      </c>
      <c r="AB33">
        <f t="shared" si="5"/>
        <v>0.32167431192660556</v>
      </c>
    </row>
    <row r="34" spans="1:28" x14ac:dyDescent="0.35">
      <c r="A34" t="s">
        <v>203</v>
      </c>
      <c r="B34" s="7">
        <f t="shared" si="1"/>
        <v>4742.2</v>
      </c>
      <c r="C34" s="8">
        <f t="shared" si="2"/>
        <v>13838.9</v>
      </c>
      <c r="D34">
        <f t="shared" ref="D34:AB34" si="6">(B$6-$B$34)/($C$34-$B$34)</f>
        <v>1</v>
      </c>
      <c r="E34">
        <f t="shared" si="6"/>
        <v>0.98415909065924978</v>
      </c>
      <c r="F34">
        <f t="shared" si="6"/>
        <v>0.94275946222256413</v>
      </c>
      <c r="G34">
        <f t="shared" si="6"/>
        <v>0.82617872415271476</v>
      </c>
      <c r="H34">
        <f t="shared" si="6"/>
        <v>0.7696637242076797</v>
      </c>
      <c r="I34">
        <f t="shared" si="6"/>
        <v>0.75889058669627452</v>
      </c>
      <c r="J34">
        <f t="shared" si="6"/>
        <v>0.69381204172941835</v>
      </c>
      <c r="K34">
        <f t="shared" si="6"/>
        <v>0.64099068893115085</v>
      </c>
      <c r="L34">
        <f t="shared" si="6"/>
        <v>0.54692360966064613</v>
      </c>
      <c r="M34">
        <f t="shared" si="6"/>
        <v>0.52967559664493713</v>
      </c>
      <c r="N34">
        <f t="shared" si="6"/>
        <v>0.46545450548000916</v>
      </c>
      <c r="O34">
        <f t="shared" si="6"/>
        <v>0.4256598546725735</v>
      </c>
      <c r="P34">
        <f t="shared" si="6"/>
        <v>0.40534479536535228</v>
      </c>
      <c r="Q34">
        <f t="shared" si="6"/>
        <v>0.36650653533699029</v>
      </c>
      <c r="R34">
        <f t="shared" si="6"/>
        <v>0.28131080501720401</v>
      </c>
      <c r="S34">
        <f t="shared" si="6"/>
        <v>0.28485055019952288</v>
      </c>
      <c r="T34">
        <f t="shared" si="6"/>
        <v>0.26915254982576103</v>
      </c>
      <c r="U34">
        <f t="shared" si="6"/>
        <v>0.20492046566337246</v>
      </c>
      <c r="V34">
        <f t="shared" si="6"/>
        <v>0.17700924511086435</v>
      </c>
      <c r="W34">
        <f t="shared" si="6"/>
        <v>0.16276232040190403</v>
      </c>
      <c r="X34">
        <f t="shared" si="6"/>
        <v>0.13116844570008901</v>
      </c>
      <c r="Y34">
        <f t="shared" si="6"/>
        <v>9.0098607187221777E-2</v>
      </c>
      <c r="Z34">
        <f t="shared" si="6"/>
        <v>4.1619488385898219E-2</v>
      </c>
      <c r="AA34">
        <f t="shared" si="6"/>
        <v>0</v>
      </c>
      <c r="AB34">
        <f t="shared" si="6"/>
        <v>4.2762760121803009E-3</v>
      </c>
    </row>
    <row r="35" spans="1:28" x14ac:dyDescent="0.35">
      <c r="A35" t="s">
        <v>213</v>
      </c>
      <c r="B35" s="7">
        <f t="shared" si="1"/>
        <v>7492.6</v>
      </c>
      <c r="C35" s="8">
        <f t="shared" si="2"/>
        <v>15213.4</v>
      </c>
      <c r="D35">
        <f t="shared" ref="D35:AB35" si="7">(B$7-$B$35)/($C$35-$B$35)</f>
        <v>1</v>
      </c>
      <c r="E35">
        <f t="shared" si="7"/>
        <v>0.99103719821780145</v>
      </c>
      <c r="F35">
        <f t="shared" si="7"/>
        <v>0.94044658584602636</v>
      </c>
      <c r="G35">
        <f t="shared" si="7"/>
        <v>0.8665552792456741</v>
      </c>
      <c r="H35">
        <f t="shared" si="7"/>
        <v>0.82997875867785731</v>
      </c>
      <c r="I35">
        <f t="shared" si="7"/>
        <v>0.85129779297482122</v>
      </c>
      <c r="J35">
        <f t="shared" si="7"/>
        <v>0.79419231167754634</v>
      </c>
      <c r="K35">
        <f t="shared" si="7"/>
        <v>0.7481867164024455</v>
      </c>
      <c r="L35">
        <f t="shared" si="7"/>
        <v>0.69829551341829865</v>
      </c>
      <c r="M35">
        <f t="shared" si="7"/>
        <v>0.60653041135633612</v>
      </c>
      <c r="N35">
        <f t="shared" si="7"/>
        <v>0.56425499948191904</v>
      </c>
      <c r="O35">
        <f t="shared" si="7"/>
        <v>0.46041860947052116</v>
      </c>
      <c r="P35">
        <f t="shared" si="7"/>
        <v>0.37458553517770188</v>
      </c>
      <c r="Q35">
        <f t="shared" si="7"/>
        <v>0.33359237384726981</v>
      </c>
      <c r="R35">
        <f t="shared" si="7"/>
        <v>0.24923583048388762</v>
      </c>
      <c r="S35">
        <f t="shared" si="7"/>
        <v>0.28471142886747475</v>
      </c>
      <c r="T35">
        <f t="shared" si="7"/>
        <v>0.30360843435913387</v>
      </c>
      <c r="U35">
        <f t="shared" si="7"/>
        <v>0.19909853901150126</v>
      </c>
      <c r="V35">
        <f t="shared" si="7"/>
        <v>0.15526888405346589</v>
      </c>
      <c r="W35">
        <f t="shared" si="7"/>
        <v>0.11239767899699504</v>
      </c>
      <c r="X35">
        <f t="shared" si="7"/>
        <v>9.4847684177805328E-2</v>
      </c>
      <c r="Y35">
        <f t="shared" si="7"/>
        <v>5.8491348046834458E-2</v>
      </c>
      <c r="Z35">
        <f t="shared" si="7"/>
        <v>0</v>
      </c>
      <c r="AA35">
        <f t="shared" si="7"/>
        <v>1.9026525748627041E-2</v>
      </c>
      <c r="AB35">
        <f t="shared" si="7"/>
        <v>4.4386592062998637E-2</v>
      </c>
    </row>
    <row r="36" spans="1:28" x14ac:dyDescent="0.35">
      <c r="A36" t="s">
        <v>71</v>
      </c>
      <c r="B36" s="7">
        <f t="shared" si="1"/>
        <v>271.89999999999998</v>
      </c>
      <c r="C36" s="8">
        <f t="shared" si="2"/>
        <v>589.20000000000005</v>
      </c>
      <c r="D36">
        <f t="shared" ref="D36:AB36" si="8">(B$8-$B$36)/($C$36-$B$36)</f>
        <v>0.77340056728647943</v>
      </c>
      <c r="E36">
        <f t="shared" si="8"/>
        <v>0.87677277024897571</v>
      </c>
      <c r="F36">
        <f t="shared" si="8"/>
        <v>1</v>
      </c>
      <c r="G36">
        <f t="shared" si="8"/>
        <v>0.76236999684840823</v>
      </c>
      <c r="H36">
        <f t="shared" si="8"/>
        <v>0.82697762369996819</v>
      </c>
      <c r="I36">
        <f t="shared" si="8"/>
        <v>0.88843365899779358</v>
      </c>
      <c r="J36">
        <f t="shared" si="8"/>
        <v>0.86006933501418192</v>
      </c>
      <c r="K36">
        <f t="shared" si="8"/>
        <v>0.76331547431452884</v>
      </c>
      <c r="L36">
        <f t="shared" si="8"/>
        <v>0.74188465174913321</v>
      </c>
      <c r="M36">
        <f t="shared" si="8"/>
        <v>0.6328395839899148</v>
      </c>
      <c r="N36">
        <f t="shared" si="8"/>
        <v>0.48502994011976047</v>
      </c>
      <c r="O36">
        <f t="shared" si="8"/>
        <v>0.53356445004727382</v>
      </c>
      <c r="P36">
        <f t="shared" si="8"/>
        <v>0.27009139615505839</v>
      </c>
      <c r="Q36">
        <f t="shared" si="8"/>
        <v>0.27040655531043173</v>
      </c>
      <c r="R36">
        <f t="shared" si="8"/>
        <v>0.26504884966908288</v>
      </c>
      <c r="S36">
        <f t="shared" si="8"/>
        <v>0.21273242987708788</v>
      </c>
      <c r="T36">
        <f t="shared" si="8"/>
        <v>0.25401827923101167</v>
      </c>
      <c r="U36">
        <f t="shared" si="8"/>
        <v>0.16987078474629694</v>
      </c>
      <c r="V36">
        <f t="shared" si="8"/>
        <v>0.17207689883391117</v>
      </c>
      <c r="W36">
        <f t="shared" si="8"/>
        <v>0.19823510872990868</v>
      </c>
      <c r="X36">
        <f t="shared" si="8"/>
        <v>0.11976047904191614</v>
      </c>
      <c r="Y36">
        <f t="shared" si="8"/>
        <v>0.19130160731169252</v>
      </c>
      <c r="Z36">
        <f t="shared" si="8"/>
        <v>0.13867002836432396</v>
      </c>
      <c r="AA36">
        <f t="shared" si="8"/>
        <v>0.12763945792625273</v>
      </c>
      <c r="AB36">
        <f t="shared" si="8"/>
        <v>0</v>
      </c>
    </row>
    <row r="37" spans="1:28" x14ac:dyDescent="0.35">
      <c r="A37" t="s">
        <v>49</v>
      </c>
      <c r="B37" s="7">
        <f t="shared" si="1"/>
        <v>1599.8</v>
      </c>
      <c r="C37" s="8">
        <f t="shared" si="2"/>
        <v>2413.6999999999998</v>
      </c>
      <c r="D37">
        <f t="shared" ref="D37:AB37" si="9">(B$9-$B$37)/($C$37-$B$37)</f>
        <v>0.65241430151124258</v>
      </c>
      <c r="E37">
        <f t="shared" si="9"/>
        <v>1</v>
      </c>
      <c r="F37">
        <f t="shared" si="9"/>
        <v>0.9151001351517386</v>
      </c>
      <c r="G37">
        <f t="shared" si="9"/>
        <v>0.80452143998034165</v>
      </c>
      <c r="H37">
        <f t="shared" si="9"/>
        <v>0.94864233935372932</v>
      </c>
      <c r="I37">
        <f t="shared" si="9"/>
        <v>0.78265143137977677</v>
      </c>
      <c r="J37">
        <f t="shared" si="9"/>
        <v>0.83106032682147679</v>
      </c>
      <c r="K37">
        <f t="shared" si="9"/>
        <v>0.78142277921120573</v>
      </c>
      <c r="L37">
        <f t="shared" si="9"/>
        <v>0.68951959700208887</v>
      </c>
      <c r="M37">
        <f t="shared" si="9"/>
        <v>0.62980710160953457</v>
      </c>
      <c r="N37">
        <f t="shared" si="9"/>
        <v>0.59859933652782915</v>
      </c>
      <c r="O37">
        <f t="shared" si="9"/>
        <v>0.51480525863128157</v>
      </c>
      <c r="P37">
        <f t="shared" si="9"/>
        <v>0.51013638039071152</v>
      </c>
      <c r="Q37">
        <f t="shared" si="9"/>
        <v>0.36220665929475365</v>
      </c>
      <c r="R37">
        <f t="shared" si="9"/>
        <v>0.27423516402506459</v>
      </c>
      <c r="S37">
        <f t="shared" si="9"/>
        <v>0.34660277675390122</v>
      </c>
      <c r="T37">
        <f t="shared" si="9"/>
        <v>0.30851455952819778</v>
      </c>
      <c r="U37">
        <f t="shared" si="9"/>
        <v>0.27730679444649231</v>
      </c>
      <c r="V37">
        <f t="shared" si="9"/>
        <v>0.17790883400909199</v>
      </c>
      <c r="W37">
        <f t="shared" si="9"/>
        <v>0.19326698611623047</v>
      </c>
      <c r="X37">
        <f t="shared" si="9"/>
        <v>0.1415407298193882</v>
      </c>
      <c r="Y37">
        <f t="shared" si="9"/>
        <v>4.3862882417987532E-2</v>
      </c>
      <c r="Z37">
        <f t="shared" si="9"/>
        <v>0</v>
      </c>
      <c r="AA37">
        <f t="shared" si="9"/>
        <v>0.15407298193881325</v>
      </c>
      <c r="AB37">
        <f t="shared" si="9"/>
        <v>6.2538395380267967E-2</v>
      </c>
    </row>
    <row r="38" spans="1:28" x14ac:dyDescent="0.35">
      <c r="A38" t="s">
        <v>205</v>
      </c>
      <c r="B38" s="7">
        <f t="shared" si="1"/>
        <v>6063.1</v>
      </c>
      <c r="C38" s="8">
        <f t="shared" si="2"/>
        <v>13295.2</v>
      </c>
      <c r="D38">
        <f t="shared" ref="D38:AB38" si="10">(B$10-$B$38)/($C$38-$B$38)</f>
        <v>1</v>
      </c>
      <c r="E38">
        <f t="shared" si="10"/>
        <v>0.83710125689633708</v>
      </c>
      <c r="F38">
        <f t="shared" si="10"/>
        <v>0.66203454045159771</v>
      </c>
      <c r="G38">
        <f t="shared" si="10"/>
        <v>0.73177915128385929</v>
      </c>
      <c r="H38">
        <f t="shared" si="10"/>
        <v>0.69321497213810646</v>
      </c>
      <c r="I38">
        <f t="shared" si="10"/>
        <v>0.79473458608149783</v>
      </c>
      <c r="J38">
        <f t="shared" si="10"/>
        <v>0.75256149666072092</v>
      </c>
      <c r="K38">
        <f t="shared" si="10"/>
        <v>0.63720081304185494</v>
      </c>
      <c r="L38">
        <f t="shared" si="10"/>
        <v>0.6387771186792216</v>
      </c>
      <c r="M38">
        <f t="shared" si="10"/>
        <v>0.69338089904730305</v>
      </c>
      <c r="N38">
        <f t="shared" si="10"/>
        <v>0.9264252430137857</v>
      </c>
      <c r="O38">
        <f t="shared" si="10"/>
        <v>0.60173393620110327</v>
      </c>
      <c r="P38">
        <f t="shared" si="10"/>
        <v>0.31871793808160837</v>
      </c>
      <c r="Q38">
        <f t="shared" si="10"/>
        <v>0.32968294133101023</v>
      </c>
      <c r="R38">
        <f t="shared" si="10"/>
        <v>0.3584712600766029</v>
      </c>
      <c r="S38">
        <f t="shared" si="10"/>
        <v>0.4952226877393841</v>
      </c>
      <c r="T38">
        <f t="shared" si="10"/>
        <v>0.37008614372035781</v>
      </c>
      <c r="U38">
        <f t="shared" si="10"/>
        <v>0.22458207159746127</v>
      </c>
      <c r="V38">
        <f t="shared" si="10"/>
        <v>6.6149527799670857E-2</v>
      </c>
      <c r="W38">
        <f t="shared" si="10"/>
        <v>5.8627507916096291E-2</v>
      </c>
      <c r="X38">
        <f t="shared" si="10"/>
        <v>0</v>
      </c>
      <c r="Y38">
        <f t="shared" si="10"/>
        <v>0.11540216534616493</v>
      </c>
      <c r="Z38">
        <f t="shared" si="10"/>
        <v>0.17528795232366806</v>
      </c>
      <c r="AA38">
        <f t="shared" si="10"/>
        <v>6.4932730465563179E-2</v>
      </c>
      <c r="AB38">
        <f t="shared" si="10"/>
        <v>0.11509796601263804</v>
      </c>
    </row>
    <row r="39" spans="1:28" x14ac:dyDescent="0.35">
      <c r="A39" t="s">
        <v>77</v>
      </c>
      <c r="B39" s="7">
        <f t="shared" si="1"/>
        <v>2066.6999999999998</v>
      </c>
      <c r="C39" s="8">
        <f t="shared" si="2"/>
        <v>7984.5</v>
      </c>
      <c r="D39">
        <f t="shared" ref="D39:AB39" si="11">(B$11-$B$39)/($C$39-$B$39)</f>
        <v>1</v>
      </c>
      <c r="E39">
        <f t="shared" si="11"/>
        <v>0.87721788502484022</v>
      </c>
      <c r="F39">
        <f t="shared" si="11"/>
        <v>0.78611984183311368</v>
      </c>
      <c r="G39">
        <f t="shared" si="11"/>
        <v>0.70181486363175494</v>
      </c>
      <c r="H39">
        <f t="shared" si="11"/>
        <v>0.68996924532765558</v>
      </c>
      <c r="I39">
        <f t="shared" si="11"/>
        <v>0.71229173003481017</v>
      </c>
      <c r="J39">
        <f t="shared" si="11"/>
        <v>0.73223157254385074</v>
      </c>
      <c r="K39">
        <f t="shared" si="11"/>
        <v>0.69814796039068572</v>
      </c>
      <c r="L39">
        <f t="shared" si="11"/>
        <v>0.66766365879211875</v>
      </c>
      <c r="M39">
        <f t="shared" si="11"/>
        <v>0.91942951772618198</v>
      </c>
      <c r="N39">
        <f t="shared" si="11"/>
        <v>0.71171719219980401</v>
      </c>
      <c r="O39">
        <f t="shared" si="11"/>
        <v>0.49783703403291768</v>
      </c>
      <c r="P39">
        <f t="shared" si="11"/>
        <v>0.53443847375713938</v>
      </c>
      <c r="Q39">
        <f t="shared" si="11"/>
        <v>0.42531008144918725</v>
      </c>
      <c r="R39">
        <f t="shared" si="11"/>
        <v>0.40031768562641523</v>
      </c>
      <c r="S39">
        <f t="shared" si="11"/>
        <v>0.46846801176112746</v>
      </c>
      <c r="T39">
        <f t="shared" si="11"/>
        <v>0.31493122444151544</v>
      </c>
      <c r="U39">
        <f t="shared" si="11"/>
        <v>0.25516239142924735</v>
      </c>
      <c r="V39">
        <f t="shared" si="11"/>
        <v>0.13557403088985776</v>
      </c>
      <c r="W39">
        <f t="shared" si="11"/>
        <v>0.11705363479671504</v>
      </c>
      <c r="X39">
        <f t="shared" si="11"/>
        <v>0</v>
      </c>
      <c r="Y39">
        <f t="shared" si="11"/>
        <v>5.297576802190003E-2</v>
      </c>
      <c r="Z39">
        <f t="shared" si="11"/>
        <v>6.9552874378992255E-2</v>
      </c>
      <c r="AA39">
        <f t="shared" si="11"/>
        <v>7.1242691540775352E-2</v>
      </c>
      <c r="AB39">
        <f t="shared" si="11"/>
        <v>1.0628949947615682E-2</v>
      </c>
    </row>
    <row r="40" spans="1:28" x14ac:dyDescent="0.35">
      <c r="A40" t="s">
        <v>206</v>
      </c>
      <c r="B40" s="7">
        <f t="shared" si="1"/>
        <v>2035.3</v>
      </c>
      <c r="C40" s="8">
        <f t="shared" si="2"/>
        <v>4919.8999999999996</v>
      </c>
      <c r="D40">
        <f t="shared" ref="D40:AB40" si="12">(B$12-$B$40)/($C$40-$B$40)</f>
        <v>0.93926367607293915</v>
      </c>
      <c r="E40">
        <f t="shared" si="12"/>
        <v>0.98249323996394644</v>
      </c>
      <c r="F40">
        <f t="shared" si="12"/>
        <v>0.85613256604035215</v>
      </c>
      <c r="G40">
        <f t="shared" si="12"/>
        <v>1</v>
      </c>
      <c r="H40">
        <f t="shared" si="12"/>
        <v>0.77535880191361017</v>
      </c>
      <c r="I40">
        <f t="shared" si="12"/>
        <v>0.7321639048741595</v>
      </c>
      <c r="J40">
        <f t="shared" si="12"/>
        <v>0.7077584413783542</v>
      </c>
      <c r="K40">
        <f t="shared" si="12"/>
        <v>0.79674824932399657</v>
      </c>
      <c r="L40">
        <f t="shared" si="12"/>
        <v>0.82475906538168198</v>
      </c>
      <c r="M40">
        <f t="shared" si="12"/>
        <v>0.7615613949941068</v>
      </c>
      <c r="N40">
        <f t="shared" si="12"/>
        <v>0.68744366636622078</v>
      </c>
      <c r="O40">
        <f t="shared" si="12"/>
        <v>0.71295846911183547</v>
      </c>
      <c r="P40">
        <f t="shared" si="12"/>
        <v>0.86181792969562521</v>
      </c>
      <c r="Q40">
        <f t="shared" si="12"/>
        <v>0.66699022394786123</v>
      </c>
      <c r="R40">
        <f t="shared" si="12"/>
        <v>0.48041322887055404</v>
      </c>
      <c r="S40">
        <f t="shared" si="12"/>
        <v>0.552034944186369</v>
      </c>
      <c r="T40">
        <f t="shared" si="12"/>
        <v>0.31751369340636487</v>
      </c>
      <c r="U40">
        <f t="shared" si="12"/>
        <v>0.63963807806974993</v>
      </c>
      <c r="V40">
        <f t="shared" si="12"/>
        <v>0.36698329057754986</v>
      </c>
      <c r="W40">
        <f t="shared" si="12"/>
        <v>0.12185398322124395</v>
      </c>
      <c r="X40">
        <f t="shared" si="12"/>
        <v>0.11689662344865843</v>
      </c>
      <c r="Y40">
        <f t="shared" si="12"/>
        <v>3.7925535602856511E-2</v>
      </c>
      <c r="Z40">
        <f t="shared" si="12"/>
        <v>0</v>
      </c>
      <c r="AA40">
        <f t="shared" si="12"/>
        <v>2.6520141440754433E-2</v>
      </c>
      <c r="AB40">
        <f t="shared" si="12"/>
        <v>5.9730985231921233E-2</v>
      </c>
    </row>
    <row r="41" spans="1:28" x14ac:dyDescent="0.35">
      <c r="A41" t="s">
        <v>207</v>
      </c>
      <c r="B41" s="7">
        <f t="shared" si="1"/>
        <v>916.2</v>
      </c>
      <c r="C41" s="8">
        <f t="shared" si="2"/>
        <v>1532.5</v>
      </c>
      <c r="D41">
        <f t="shared" ref="D41:AB41" si="13">(B$13-$B$41)/($C$41-$B$41)</f>
        <v>0.68602953107252962</v>
      </c>
      <c r="E41">
        <f t="shared" si="13"/>
        <v>0.96868408242738935</v>
      </c>
      <c r="F41">
        <f t="shared" si="13"/>
        <v>1</v>
      </c>
      <c r="G41">
        <f t="shared" si="13"/>
        <v>0.77186435177673229</v>
      </c>
      <c r="H41">
        <f t="shared" si="13"/>
        <v>0.77510952458218418</v>
      </c>
      <c r="I41">
        <f t="shared" si="13"/>
        <v>0.74087295148466648</v>
      </c>
      <c r="J41">
        <f t="shared" si="13"/>
        <v>0.87214019146519561</v>
      </c>
      <c r="K41">
        <f t="shared" si="13"/>
        <v>0.72951484666558486</v>
      </c>
      <c r="L41">
        <f t="shared" si="13"/>
        <v>0.68229758234626003</v>
      </c>
      <c r="M41">
        <f t="shared" si="13"/>
        <v>0.6159337984747687</v>
      </c>
      <c r="N41">
        <f t="shared" si="13"/>
        <v>0.62826545513548604</v>
      </c>
      <c r="O41">
        <f t="shared" si="13"/>
        <v>0.52101249391530091</v>
      </c>
      <c r="P41">
        <f t="shared" si="13"/>
        <v>0.64368002596138252</v>
      </c>
      <c r="Q41">
        <f t="shared" si="13"/>
        <v>0.49634918059386646</v>
      </c>
      <c r="R41">
        <f t="shared" si="13"/>
        <v>0.41083887717020939</v>
      </c>
      <c r="S41">
        <f t="shared" si="13"/>
        <v>0.32078533181891944</v>
      </c>
      <c r="T41">
        <f t="shared" si="13"/>
        <v>0.34561090378062637</v>
      </c>
      <c r="U41">
        <f t="shared" si="13"/>
        <v>0.54859646276164198</v>
      </c>
      <c r="V41">
        <f t="shared" si="13"/>
        <v>0.63297095570339112</v>
      </c>
      <c r="W41">
        <f t="shared" si="13"/>
        <v>0.40889177348693823</v>
      </c>
      <c r="X41">
        <f t="shared" si="13"/>
        <v>0.21109849099464534</v>
      </c>
      <c r="Y41">
        <f t="shared" si="13"/>
        <v>0</v>
      </c>
      <c r="Z41">
        <f t="shared" si="13"/>
        <v>0.121207204283628</v>
      </c>
      <c r="AA41">
        <f t="shared" si="13"/>
        <v>0.13402563686516294</v>
      </c>
      <c r="AB41">
        <f t="shared" si="13"/>
        <v>1.216939802044459E-2</v>
      </c>
    </row>
    <row r="42" spans="1:28" x14ac:dyDescent="0.35">
      <c r="A42" t="s">
        <v>214</v>
      </c>
      <c r="B42" s="7">
        <f t="shared" si="1"/>
        <v>958.2</v>
      </c>
      <c r="C42" s="8">
        <f t="shared" si="2"/>
        <v>3740.9</v>
      </c>
      <c r="D42">
        <f t="shared" ref="D42:AB42" si="14">(B$14-$B$42)/($C$42-$B$42)</f>
        <v>1</v>
      </c>
      <c r="E42">
        <f t="shared" si="14"/>
        <v>0.94325654939447312</v>
      </c>
      <c r="F42">
        <f t="shared" si="14"/>
        <v>0.74690049232759537</v>
      </c>
      <c r="G42">
        <f t="shared" si="14"/>
        <v>0.60883314766234242</v>
      </c>
      <c r="H42">
        <f t="shared" si="14"/>
        <v>0.52032198943472163</v>
      </c>
      <c r="I42">
        <f t="shared" si="14"/>
        <v>0.51302691630430886</v>
      </c>
      <c r="J42">
        <f t="shared" si="14"/>
        <v>0.45218672512308189</v>
      </c>
      <c r="K42">
        <f t="shared" si="14"/>
        <v>0.37815790419376866</v>
      </c>
      <c r="L42">
        <f t="shared" si="14"/>
        <v>0.36428648434973232</v>
      </c>
      <c r="M42">
        <f t="shared" si="14"/>
        <v>0.39673698206777586</v>
      </c>
      <c r="N42">
        <f t="shared" si="14"/>
        <v>0.35598519423581415</v>
      </c>
      <c r="O42">
        <f t="shared" si="14"/>
        <v>0.33578898192403062</v>
      </c>
      <c r="P42">
        <f t="shared" si="14"/>
        <v>0.31692241348330757</v>
      </c>
      <c r="Q42">
        <f t="shared" si="14"/>
        <v>0.24997304775937038</v>
      </c>
      <c r="R42">
        <f t="shared" si="14"/>
        <v>0.19793725518381428</v>
      </c>
      <c r="S42">
        <f t="shared" si="14"/>
        <v>0.26495849354943041</v>
      </c>
      <c r="T42">
        <f t="shared" si="14"/>
        <v>0.24871527652998884</v>
      </c>
      <c r="U42">
        <f t="shared" si="14"/>
        <v>0.2385812340532576</v>
      </c>
      <c r="V42">
        <f t="shared" si="14"/>
        <v>0.20706508067704033</v>
      </c>
      <c r="W42">
        <f t="shared" si="14"/>
        <v>0.18338304524382792</v>
      </c>
      <c r="X42">
        <f t="shared" si="14"/>
        <v>0.12390843425450102</v>
      </c>
      <c r="Y42">
        <f t="shared" si="14"/>
        <v>0.12178819132497211</v>
      </c>
      <c r="Z42">
        <f t="shared" si="14"/>
        <v>9.1350127573938997E-2</v>
      </c>
      <c r="AA42">
        <f t="shared" si="14"/>
        <v>1.6710389190354693E-2</v>
      </c>
      <c r="AB42">
        <f t="shared" si="14"/>
        <v>0</v>
      </c>
    </row>
    <row r="43" spans="1:28" ht="15" thickBot="1" x14ac:dyDescent="0.4">
      <c r="A43" t="s">
        <v>39</v>
      </c>
      <c r="B43" s="9">
        <f t="shared" si="1"/>
        <v>3538</v>
      </c>
      <c r="C43" s="10">
        <f t="shared" si="2"/>
        <v>9926.2000000000007</v>
      </c>
      <c r="D43">
        <f t="shared" ref="D43:AB43" si="15">(B$15-$B$43)/($C$43-$B$43)</f>
        <v>0.93636705175166712</v>
      </c>
      <c r="E43">
        <f t="shared" si="15"/>
        <v>0.97487555179862873</v>
      </c>
      <c r="F43">
        <f t="shared" si="15"/>
        <v>1</v>
      </c>
      <c r="G43">
        <f t="shared" si="15"/>
        <v>0.85310416079646822</v>
      </c>
      <c r="H43">
        <f t="shared" si="15"/>
        <v>0.7747565824488899</v>
      </c>
      <c r="I43">
        <f t="shared" si="15"/>
        <v>0.73621677467831315</v>
      </c>
      <c r="J43">
        <f t="shared" si="15"/>
        <v>0.72569737954353331</v>
      </c>
      <c r="K43">
        <f t="shared" si="15"/>
        <v>0.66136000751385349</v>
      </c>
      <c r="L43">
        <f t="shared" si="15"/>
        <v>0.57834757834757833</v>
      </c>
      <c r="M43">
        <f t="shared" si="15"/>
        <v>0.49092076015152936</v>
      </c>
      <c r="N43">
        <f t="shared" si="15"/>
        <v>0.43965436273128583</v>
      </c>
      <c r="O43">
        <f t="shared" si="15"/>
        <v>0.4443974828590212</v>
      </c>
      <c r="P43">
        <f t="shared" si="15"/>
        <v>0.38768354152969536</v>
      </c>
      <c r="Q43">
        <f t="shared" si="15"/>
        <v>0.35244669860054473</v>
      </c>
      <c r="R43">
        <f t="shared" si="15"/>
        <v>0.31915093453554993</v>
      </c>
      <c r="S43">
        <f t="shared" si="15"/>
        <v>0.39223881531573834</v>
      </c>
      <c r="T43">
        <f t="shared" si="15"/>
        <v>0.42933846780000617</v>
      </c>
      <c r="U43">
        <f t="shared" si="15"/>
        <v>0.39718543564697412</v>
      </c>
      <c r="V43">
        <f t="shared" si="15"/>
        <v>0.30288657211734127</v>
      </c>
      <c r="W43">
        <f t="shared" si="15"/>
        <v>0.2671957671957671</v>
      </c>
      <c r="X43">
        <f t="shared" si="15"/>
        <v>0.24382455151685925</v>
      </c>
      <c r="Y43">
        <f t="shared" si="15"/>
        <v>0.14140133370902602</v>
      </c>
      <c r="Z43">
        <f t="shared" si="15"/>
        <v>9.7727059265520819E-2</v>
      </c>
      <c r="AA43">
        <f t="shared" si="15"/>
        <v>5.6385210231364044E-2</v>
      </c>
      <c r="AB43">
        <f t="shared" si="15"/>
        <v>0</v>
      </c>
    </row>
  </sheetData>
  <mergeCells count="1">
    <mergeCell ref="T18:W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76D7-F862-4FD9-97E2-146CB450052E}">
  <dimension ref="A1:AB120"/>
  <sheetViews>
    <sheetView tabSelected="1" workbookViewId="0">
      <selection activeCell="E14" sqref="E14"/>
    </sheetView>
  </sheetViews>
  <sheetFormatPr defaultRowHeight="14.5" x14ac:dyDescent="0.35"/>
  <cols>
    <col min="1" max="1" width="10.26953125" customWidth="1"/>
    <col min="2" max="2" width="9.54296875" customWidth="1"/>
    <col min="3" max="3" width="17.36328125" customWidth="1"/>
    <col min="4" max="24" width="10.1796875" bestFit="1" customWidth="1"/>
    <col min="25" max="28" width="9.1796875" bestFit="1" customWidth="1"/>
  </cols>
  <sheetData>
    <row r="1" spans="1:28" s="1" customFormat="1" x14ac:dyDescent="0.35">
      <c r="A1" s="4" t="s">
        <v>30</v>
      </c>
      <c r="B1" s="4" t="s">
        <v>31</v>
      </c>
      <c r="C1" s="4" t="s">
        <v>80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</row>
    <row r="2" spans="1:28" x14ac:dyDescent="0.35">
      <c r="A2" s="2" t="s">
        <v>212</v>
      </c>
      <c r="B2" s="2" t="s">
        <v>25</v>
      </c>
      <c r="C2" s="2" t="s">
        <v>81</v>
      </c>
      <c r="D2" s="3">
        <v>1808.5</v>
      </c>
      <c r="E2" s="3">
        <v>1733.6</v>
      </c>
      <c r="F2" s="3">
        <v>1449.1</v>
      </c>
      <c r="G2" s="3">
        <v>1151.5999999999999</v>
      </c>
      <c r="H2" s="3">
        <v>1296.7</v>
      </c>
      <c r="I2" s="3">
        <v>1129.7</v>
      </c>
      <c r="J2" s="3">
        <v>1225.8</v>
      </c>
      <c r="K2" s="3">
        <v>1406.1</v>
      </c>
      <c r="L2" s="3">
        <v>1711.8</v>
      </c>
      <c r="M2" s="3">
        <v>2207.4</v>
      </c>
      <c r="N2" s="3">
        <v>1640.1</v>
      </c>
      <c r="O2" s="3">
        <v>1432.1</v>
      </c>
      <c r="P2" s="3">
        <v>1227.8</v>
      </c>
      <c r="Q2" s="3">
        <v>1444.8</v>
      </c>
      <c r="R2" s="3">
        <v>1244.5</v>
      </c>
      <c r="S2" s="3">
        <v>1920.7</v>
      </c>
      <c r="T2" s="3">
        <v>2069.1999999999998</v>
      </c>
      <c r="U2" s="3">
        <v>1616.5</v>
      </c>
      <c r="V2" s="3">
        <v>1134.9000000000001</v>
      </c>
      <c r="W2" s="3">
        <v>560.1</v>
      </c>
      <c r="X2" s="3">
        <v>784.3</v>
      </c>
      <c r="Y2" s="3">
        <v>1394.8</v>
      </c>
      <c r="Z2" s="3">
        <v>1343.5</v>
      </c>
      <c r="AA2" s="3">
        <v>995.9</v>
      </c>
      <c r="AB2" s="3">
        <v>876.9</v>
      </c>
    </row>
    <row r="3" spans="1:28" x14ac:dyDescent="0.35">
      <c r="A3" s="2" t="s">
        <v>212</v>
      </c>
      <c r="B3" s="2" t="s">
        <v>26</v>
      </c>
      <c r="C3" s="2" t="s">
        <v>82</v>
      </c>
      <c r="D3" s="3">
        <v>1121.9000000000001</v>
      </c>
      <c r="E3" s="3">
        <v>635.5</v>
      </c>
      <c r="F3" s="3">
        <v>754.5</v>
      </c>
      <c r="G3" s="3">
        <v>929.9</v>
      </c>
      <c r="H3" s="3">
        <v>881</v>
      </c>
      <c r="I3" s="3">
        <v>827</v>
      </c>
      <c r="J3" s="3">
        <v>715.1</v>
      </c>
      <c r="K3" s="3">
        <v>584.6</v>
      </c>
      <c r="L3" s="3">
        <v>881.7</v>
      </c>
      <c r="M3" s="3">
        <v>738.5</v>
      </c>
      <c r="N3" s="3">
        <v>508.3</v>
      </c>
      <c r="O3" s="3">
        <v>716.9</v>
      </c>
      <c r="P3" s="3">
        <v>616.79999999999995</v>
      </c>
      <c r="Q3" s="3">
        <v>522.20000000000005</v>
      </c>
      <c r="R3" s="3">
        <v>381</v>
      </c>
      <c r="S3" s="3">
        <v>298.3</v>
      </c>
      <c r="T3" s="3">
        <v>475.4</v>
      </c>
      <c r="U3" s="3">
        <v>524.20000000000005</v>
      </c>
      <c r="V3" s="3">
        <v>515.5</v>
      </c>
      <c r="W3" s="3">
        <v>541</v>
      </c>
      <c r="X3" s="3">
        <v>469.9</v>
      </c>
      <c r="Y3" s="3">
        <v>300.5</v>
      </c>
      <c r="Z3" s="3">
        <v>407.9</v>
      </c>
      <c r="AA3" s="3">
        <v>405.3</v>
      </c>
      <c r="AB3" s="3">
        <v>292.2</v>
      </c>
    </row>
    <row r="4" spans="1:28" x14ac:dyDescent="0.35">
      <c r="A4" s="2" t="s">
        <v>212</v>
      </c>
      <c r="B4" s="2" t="s">
        <v>27</v>
      </c>
      <c r="C4" s="2" t="s">
        <v>83</v>
      </c>
      <c r="D4" s="3">
        <v>0</v>
      </c>
      <c r="E4" s="3">
        <v>0</v>
      </c>
      <c r="F4" s="3">
        <v>0</v>
      </c>
      <c r="G4" s="3">
        <v>0.1</v>
      </c>
      <c r="H4" s="3">
        <v>0</v>
      </c>
      <c r="I4" s="3">
        <v>0.1</v>
      </c>
      <c r="J4" s="3">
        <v>0.1</v>
      </c>
      <c r="K4" s="3">
        <v>0.1</v>
      </c>
      <c r="L4" s="3">
        <v>0.1</v>
      </c>
      <c r="M4" s="3">
        <v>0.1</v>
      </c>
      <c r="N4" s="3">
        <v>0.1</v>
      </c>
      <c r="O4" s="3">
        <v>0.1</v>
      </c>
      <c r="P4" s="3">
        <v>0</v>
      </c>
      <c r="Q4" s="3">
        <v>0.3</v>
      </c>
      <c r="R4" s="3">
        <v>0.1</v>
      </c>
      <c r="S4" s="3">
        <v>0</v>
      </c>
      <c r="T4" s="3">
        <v>0.1</v>
      </c>
      <c r="U4" s="3">
        <v>0.3</v>
      </c>
      <c r="V4" s="3">
        <v>0.2</v>
      </c>
      <c r="W4" s="3">
        <v>0.6</v>
      </c>
      <c r="X4" s="3">
        <v>0.2</v>
      </c>
      <c r="Y4" s="3">
        <v>0.4</v>
      </c>
      <c r="Z4" s="3">
        <v>0</v>
      </c>
      <c r="AA4" s="3">
        <v>0.1</v>
      </c>
      <c r="AB4" s="3">
        <v>0.1</v>
      </c>
    </row>
    <row r="5" spans="1:28" x14ac:dyDescent="0.35">
      <c r="A5" s="2" t="s">
        <v>39</v>
      </c>
      <c r="B5" s="2" t="s">
        <v>26</v>
      </c>
      <c r="C5" s="2" t="s">
        <v>84</v>
      </c>
      <c r="D5" s="3">
        <v>6739.8</v>
      </c>
      <c r="E5" s="3">
        <v>6332.8</v>
      </c>
      <c r="F5" s="3">
        <v>5724.3</v>
      </c>
      <c r="G5" s="3">
        <v>4926.6000000000004</v>
      </c>
      <c r="H5" s="3">
        <v>4427</v>
      </c>
      <c r="I5" s="3">
        <v>4019.1</v>
      </c>
      <c r="J5" s="3">
        <v>3687.9</v>
      </c>
      <c r="K5" s="3">
        <v>3428</v>
      </c>
      <c r="L5" s="3">
        <v>3051.5</v>
      </c>
      <c r="M5" s="3">
        <v>2788.6</v>
      </c>
      <c r="N5" s="3">
        <v>2246.6999999999998</v>
      </c>
      <c r="O5" s="3">
        <v>2111.1</v>
      </c>
      <c r="P5" s="3">
        <v>1955.3</v>
      </c>
      <c r="Q5" s="3">
        <v>1860.5</v>
      </c>
      <c r="R5" s="3">
        <v>1764.7</v>
      </c>
      <c r="S5" s="3">
        <v>1832.3</v>
      </c>
      <c r="T5" s="3">
        <v>1878.5</v>
      </c>
      <c r="U5" s="3">
        <v>1861.9</v>
      </c>
      <c r="V5" s="3">
        <v>1570.8</v>
      </c>
      <c r="W5" s="3">
        <v>1361</v>
      </c>
      <c r="X5" s="3">
        <v>1256.7</v>
      </c>
      <c r="Y5" s="3">
        <v>1182.2</v>
      </c>
      <c r="Z5" s="3">
        <v>1035.9000000000001</v>
      </c>
      <c r="AA5" s="3">
        <v>889</v>
      </c>
      <c r="AB5" s="3">
        <v>763.7</v>
      </c>
    </row>
    <row r="6" spans="1:28" x14ac:dyDescent="0.35">
      <c r="A6" s="2" t="s">
        <v>39</v>
      </c>
      <c r="B6" s="2" t="s">
        <v>32</v>
      </c>
      <c r="C6" s="2" t="s">
        <v>85</v>
      </c>
      <c r="D6" s="3">
        <v>2744.7</v>
      </c>
      <c r="E6" s="3">
        <v>2879.2</v>
      </c>
      <c r="F6" s="3">
        <v>2847.3</v>
      </c>
      <c r="G6" s="3">
        <v>2486.8000000000002</v>
      </c>
      <c r="H6" s="3">
        <v>2409.1</v>
      </c>
      <c r="I6" s="3">
        <v>2370.6999999999998</v>
      </c>
      <c r="J6" s="3">
        <v>2210.5</v>
      </c>
      <c r="K6" s="3">
        <v>2116</v>
      </c>
      <c r="L6" s="3">
        <v>2005.4</v>
      </c>
      <c r="M6" s="3">
        <v>1984.7</v>
      </c>
      <c r="N6" s="3">
        <v>1858.5</v>
      </c>
      <c r="O6" s="3">
        <v>1700.2</v>
      </c>
      <c r="P6" s="3">
        <v>1692.5</v>
      </c>
      <c r="Q6" s="3">
        <v>1448.7</v>
      </c>
      <c r="R6" s="3">
        <v>1343.6</v>
      </c>
      <c r="S6" s="3">
        <v>1445.8</v>
      </c>
      <c r="T6" s="3">
        <v>1410.8</v>
      </c>
      <c r="U6" s="3">
        <v>1271.5</v>
      </c>
      <c r="V6" s="3">
        <v>1168</v>
      </c>
      <c r="W6" s="3">
        <v>1041.8</v>
      </c>
      <c r="X6" s="3">
        <v>988.7</v>
      </c>
      <c r="Y6" s="3">
        <v>827.3</v>
      </c>
      <c r="Z6" s="3">
        <v>668.8</v>
      </c>
      <c r="AA6" s="3">
        <v>627.70000000000005</v>
      </c>
      <c r="AB6" s="3">
        <v>581.70000000000005</v>
      </c>
    </row>
    <row r="7" spans="1:28" x14ac:dyDescent="0.35">
      <c r="A7" s="2" t="s">
        <v>39</v>
      </c>
      <c r="B7" s="2" t="s">
        <v>33</v>
      </c>
      <c r="C7" s="2" t="s">
        <v>86</v>
      </c>
      <c r="D7" s="3">
        <v>2740</v>
      </c>
      <c r="E7" s="3">
        <v>2922.2</v>
      </c>
      <c r="F7" s="3">
        <v>2785.9</v>
      </c>
      <c r="G7" s="3">
        <v>1930.7</v>
      </c>
      <c r="H7" s="3">
        <v>2367.6</v>
      </c>
      <c r="I7" s="3">
        <v>2292.1</v>
      </c>
      <c r="J7" s="3">
        <v>2065.4</v>
      </c>
      <c r="K7" s="3">
        <v>1781.5</v>
      </c>
      <c r="L7" s="3">
        <v>1698</v>
      </c>
      <c r="M7" s="3">
        <v>1653.9</v>
      </c>
      <c r="N7" s="3">
        <v>1560</v>
      </c>
      <c r="O7" s="3">
        <v>1489</v>
      </c>
      <c r="P7" s="3">
        <v>1352.3</v>
      </c>
      <c r="Q7" s="3">
        <v>1106.8</v>
      </c>
      <c r="R7" s="3">
        <v>1069.3</v>
      </c>
      <c r="S7" s="3">
        <v>1530</v>
      </c>
      <c r="T7" s="3">
        <v>1557.5</v>
      </c>
      <c r="U7" s="3">
        <v>1389.3</v>
      </c>
      <c r="V7" s="3">
        <v>1178.4000000000001</v>
      </c>
      <c r="W7" s="3">
        <v>1127</v>
      </c>
      <c r="X7" s="3">
        <v>1203.5999999999999</v>
      </c>
      <c r="Y7" s="3">
        <v>1012.5</v>
      </c>
      <c r="Z7" s="3">
        <v>919.7</v>
      </c>
      <c r="AA7" s="3">
        <v>1011</v>
      </c>
      <c r="AB7" s="3">
        <v>1120.3</v>
      </c>
    </row>
    <row r="8" spans="1:28" x14ac:dyDescent="0.35">
      <c r="A8" s="2" t="s">
        <v>39</v>
      </c>
      <c r="B8" s="2" t="s">
        <v>25</v>
      </c>
      <c r="C8" s="2" t="s">
        <v>87</v>
      </c>
      <c r="D8" s="3">
        <v>818.2</v>
      </c>
      <c r="E8" s="3">
        <v>718.5</v>
      </c>
      <c r="F8" s="3">
        <v>656.3</v>
      </c>
      <c r="G8" s="3">
        <v>567.5</v>
      </c>
      <c r="H8" s="3">
        <v>523.20000000000005</v>
      </c>
      <c r="I8" s="3">
        <v>425.4</v>
      </c>
      <c r="J8" s="3">
        <v>353.3</v>
      </c>
      <c r="K8" s="3">
        <v>330.7</v>
      </c>
      <c r="L8" s="3">
        <v>290.2</v>
      </c>
      <c r="M8" s="3">
        <v>303.3</v>
      </c>
      <c r="N8" s="3">
        <v>352.9</v>
      </c>
      <c r="O8" s="3">
        <v>378.2</v>
      </c>
      <c r="P8" s="3">
        <v>363.1</v>
      </c>
      <c r="Q8" s="3">
        <v>345.2</v>
      </c>
      <c r="R8" s="3">
        <v>302.3</v>
      </c>
      <c r="S8" s="3">
        <v>437.1</v>
      </c>
      <c r="T8" s="3">
        <v>432.6</v>
      </c>
      <c r="U8" s="3">
        <v>488.4</v>
      </c>
      <c r="V8" s="3">
        <v>492.9</v>
      </c>
      <c r="W8" s="3">
        <v>487.7</v>
      </c>
      <c r="X8" s="3">
        <v>533.70000000000005</v>
      </c>
      <c r="Y8" s="3">
        <v>536.70000000000005</v>
      </c>
      <c r="Z8" s="3">
        <v>512.1</v>
      </c>
      <c r="AA8" s="3">
        <v>493.3</v>
      </c>
      <c r="AB8" s="3">
        <v>474.7</v>
      </c>
    </row>
    <row r="9" spans="1:28" x14ac:dyDescent="0.35">
      <c r="A9" s="2" t="s">
        <v>39</v>
      </c>
      <c r="B9" s="2" t="s">
        <v>34</v>
      </c>
      <c r="C9" s="2" t="s">
        <v>88</v>
      </c>
      <c r="D9" s="3">
        <v>705.4</v>
      </c>
      <c r="E9" s="3">
        <v>871.2</v>
      </c>
      <c r="F9" s="3">
        <v>853.9</v>
      </c>
      <c r="G9" s="3">
        <v>905.7</v>
      </c>
      <c r="H9" s="3">
        <v>768.8</v>
      </c>
      <c r="I9" s="3">
        <v>798.4</v>
      </c>
      <c r="J9" s="3">
        <v>816.3</v>
      </c>
      <c r="K9" s="3">
        <v>793.6</v>
      </c>
      <c r="L9" s="3">
        <v>837.8</v>
      </c>
      <c r="M9" s="3">
        <v>792.7</v>
      </c>
      <c r="N9" s="3">
        <v>854.1</v>
      </c>
      <c r="O9" s="3">
        <v>891.3</v>
      </c>
      <c r="P9" s="3">
        <v>889.8</v>
      </c>
      <c r="Q9" s="3">
        <v>969.1</v>
      </c>
      <c r="R9" s="3">
        <v>984.5</v>
      </c>
      <c r="S9" s="3">
        <v>1196.5</v>
      </c>
      <c r="T9" s="3">
        <v>1337.9</v>
      </c>
      <c r="U9" s="3">
        <v>1129.5999999999999</v>
      </c>
      <c r="V9" s="3">
        <v>931</v>
      </c>
      <c r="W9" s="3">
        <v>896.4</v>
      </c>
      <c r="X9" s="3">
        <v>906.4</v>
      </c>
      <c r="Y9" s="3">
        <v>886.9</v>
      </c>
      <c r="Z9" s="3">
        <v>789.3</v>
      </c>
      <c r="AA9" s="3">
        <v>735.4</v>
      </c>
      <c r="AB9" s="3">
        <v>628.29999999999995</v>
      </c>
    </row>
    <row r="10" spans="1:28" x14ac:dyDescent="0.35">
      <c r="A10" s="2" t="s">
        <v>39</v>
      </c>
      <c r="B10" s="2" t="s">
        <v>35</v>
      </c>
      <c r="C10" s="2" t="s">
        <v>89</v>
      </c>
      <c r="D10" s="3">
        <v>607.79999999999995</v>
      </c>
      <c r="E10" s="3">
        <v>594.5</v>
      </c>
      <c r="F10" s="3">
        <v>559.6</v>
      </c>
      <c r="G10" s="3">
        <v>495.8</v>
      </c>
      <c r="H10" s="3">
        <v>474.3</v>
      </c>
      <c r="I10" s="3">
        <v>447.5</v>
      </c>
      <c r="J10" s="3">
        <v>434.1</v>
      </c>
      <c r="K10" s="3">
        <v>411.4</v>
      </c>
      <c r="L10" s="3">
        <v>369.6</v>
      </c>
      <c r="M10" s="3">
        <v>336.9</v>
      </c>
      <c r="N10" s="3">
        <v>290</v>
      </c>
      <c r="O10" s="3">
        <v>256.8</v>
      </c>
      <c r="P10" s="3">
        <v>210</v>
      </c>
      <c r="Q10" s="3">
        <v>207.4</v>
      </c>
      <c r="R10" s="3">
        <v>160.4</v>
      </c>
      <c r="S10" s="3">
        <v>154.1</v>
      </c>
      <c r="T10" s="3">
        <v>155.9</v>
      </c>
      <c r="U10" s="3">
        <v>111.3</v>
      </c>
      <c r="V10" s="3">
        <v>101.2</v>
      </c>
      <c r="W10" s="3">
        <v>68</v>
      </c>
      <c r="X10" s="3">
        <v>51.3</v>
      </c>
      <c r="Y10" s="3">
        <v>37.4</v>
      </c>
      <c r="Z10" s="3">
        <v>26.2</v>
      </c>
      <c r="AA10" s="3">
        <v>22.7</v>
      </c>
      <c r="AB10" s="3">
        <v>17.8</v>
      </c>
    </row>
    <row r="11" spans="1:28" x14ac:dyDescent="0.35">
      <c r="A11" s="2" t="s">
        <v>39</v>
      </c>
      <c r="B11" s="2" t="s">
        <v>36</v>
      </c>
      <c r="C11" s="2" t="s">
        <v>90</v>
      </c>
      <c r="D11" s="3">
        <v>405.1</v>
      </c>
      <c r="E11" s="3">
        <v>434.1</v>
      </c>
      <c r="F11" s="3">
        <v>453.9</v>
      </c>
      <c r="G11" s="3">
        <v>352.6</v>
      </c>
      <c r="H11" s="3">
        <v>385.5</v>
      </c>
      <c r="I11" s="3">
        <v>393.6</v>
      </c>
      <c r="J11" s="3">
        <v>385.5</v>
      </c>
      <c r="K11" s="3">
        <v>365.5</v>
      </c>
      <c r="L11" s="3">
        <v>352.5</v>
      </c>
      <c r="M11" s="3">
        <v>360.7</v>
      </c>
      <c r="N11" s="3">
        <v>355.3</v>
      </c>
      <c r="O11" s="3">
        <v>332.7</v>
      </c>
      <c r="P11" s="3">
        <v>311</v>
      </c>
      <c r="Q11" s="3">
        <v>279.5</v>
      </c>
      <c r="R11" s="3">
        <v>253.4</v>
      </c>
      <c r="S11" s="3">
        <v>292.39999999999998</v>
      </c>
      <c r="T11" s="3">
        <v>280.2</v>
      </c>
      <c r="U11" s="3">
        <v>247.4</v>
      </c>
      <c r="V11" s="3">
        <v>219.9</v>
      </c>
      <c r="W11" s="3">
        <v>192.3</v>
      </c>
      <c r="X11" s="3">
        <v>165.4</v>
      </c>
      <c r="Y11" s="3">
        <v>141</v>
      </c>
      <c r="Z11" s="3">
        <v>117.2</v>
      </c>
      <c r="AA11" s="3">
        <v>108.5</v>
      </c>
      <c r="AB11" s="3">
        <v>120.5</v>
      </c>
    </row>
    <row r="12" spans="1:28" x14ac:dyDescent="0.35">
      <c r="A12" s="2" t="s">
        <v>39</v>
      </c>
      <c r="B12" s="2" t="s">
        <v>37</v>
      </c>
      <c r="C12" s="2" t="s">
        <v>91</v>
      </c>
      <c r="D12" s="3">
        <v>378.9</v>
      </c>
      <c r="E12" s="3">
        <v>634.1</v>
      </c>
      <c r="F12" s="3">
        <v>932.1</v>
      </c>
      <c r="G12" s="3">
        <v>1072.0999999999999</v>
      </c>
      <c r="H12" s="3">
        <v>1055.4000000000001</v>
      </c>
      <c r="I12" s="3">
        <v>977.2</v>
      </c>
      <c r="J12" s="3">
        <v>887.3</v>
      </c>
      <c r="K12" s="3">
        <v>717.2</v>
      </c>
      <c r="L12" s="3">
        <v>619.9</v>
      </c>
      <c r="M12" s="3">
        <v>509.8</v>
      </c>
      <c r="N12" s="3">
        <v>524.70000000000005</v>
      </c>
      <c r="O12" s="3">
        <v>543.9</v>
      </c>
      <c r="P12" s="3">
        <v>475.1</v>
      </c>
      <c r="Q12" s="3">
        <v>402.3</v>
      </c>
      <c r="R12" s="3">
        <v>343</v>
      </c>
      <c r="S12" s="3">
        <v>339.5</v>
      </c>
      <c r="T12" s="3">
        <v>609.70000000000005</v>
      </c>
      <c r="U12" s="3">
        <v>770.5</v>
      </c>
      <c r="V12" s="3">
        <v>450.1</v>
      </c>
      <c r="W12" s="3">
        <v>342.5</v>
      </c>
      <c r="X12" s="3">
        <v>190.2</v>
      </c>
      <c r="Y12" s="3">
        <v>89.2</v>
      </c>
      <c r="Z12" s="3">
        <v>94.8</v>
      </c>
      <c r="AA12" s="3">
        <v>50.5</v>
      </c>
      <c r="AB12" s="3">
        <v>17.2</v>
      </c>
    </row>
    <row r="13" spans="1:28" x14ac:dyDescent="0.35">
      <c r="A13" s="2" t="s">
        <v>39</v>
      </c>
      <c r="B13" s="2" t="s">
        <v>38</v>
      </c>
      <c r="C13" s="2" t="s">
        <v>92</v>
      </c>
      <c r="D13" s="3">
        <v>299.60000000000002</v>
      </c>
      <c r="E13" s="3">
        <v>337.6</v>
      </c>
      <c r="F13" s="3">
        <v>326.3</v>
      </c>
      <c r="G13" s="3">
        <v>344</v>
      </c>
      <c r="H13" s="3">
        <v>354.1</v>
      </c>
      <c r="I13" s="3">
        <v>374.9</v>
      </c>
      <c r="J13" s="3">
        <v>422.9</v>
      </c>
      <c r="K13" s="3">
        <v>409.6</v>
      </c>
      <c r="L13" s="3">
        <v>442.9</v>
      </c>
      <c r="M13" s="3">
        <v>457.7</v>
      </c>
      <c r="N13" s="3">
        <v>502.6</v>
      </c>
      <c r="O13" s="3">
        <v>534.70000000000005</v>
      </c>
      <c r="P13" s="3">
        <v>556.29999999999995</v>
      </c>
      <c r="Q13" s="3">
        <v>605.70000000000005</v>
      </c>
      <c r="R13" s="3">
        <v>640.9</v>
      </c>
      <c r="S13" s="3">
        <v>697.2</v>
      </c>
      <c r="T13" s="3">
        <v>794.6</v>
      </c>
      <c r="U13" s="3">
        <v>763.4</v>
      </c>
      <c r="V13" s="3">
        <v>762.3</v>
      </c>
      <c r="W13" s="3">
        <v>729.8</v>
      </c>
      <c r="X13" s="3">
        <v>626.4</v>
      </c>
      <c r="Y13" s="3">
        <v>458.7</v>
      </c>
      <c r="Z13" s="3">
        <v>346.2</v>
      </c>
      <c r="AA13" s="3">
        <v>282.2</v>
      </c>
      <c r="AB13" s="3">
        <v>204.3</v>
      </c>
    </row>
    <row r="14" spans="1:28" x14ac:dyDescent="0.35">
      <c r="A14" s="2" t="s">
        <v>39</v>
      </c>
      <c r="B14" s="2" t="s">
        <v>27</v>
      </c>
      <c r="C14" s="2" t="s">
        <v>93</v>
      </c>
      <c r="D14" s="3">
        <v>2480.6999999999998</v>
      </c>
      <c r="E14" s="3">
        <v>2977.6</v>
      </c>
      <c r="F14" s="3">
        <v>3412.5</v>
      </c>
      <c r="G14" s="3">
        <v>3042.2</v>
      </c>
      <c r="H14" s="3">
        <v>3268.3</v>
      </c>
      <c r="I14" s="3">
        <v>3448.6</v>
      </c>
      <c r="J14" s="3">
        <v>3649.6</v>
      </c>
      <c r="K14" s="3">
        <v>3628.7</v>
      </c>
      <c r="L14" s="3">
        <v>3570.1</v>
      </c>
      <c r="M14" s="3">
        <v>3203.9</v>
      </c>
      <c r="N14" s="3">
        <v>3084.2</v>
      </c>
      <c r="O14" s="3">
        <v>3002.7</v>
      </c>
      <c r="P14" s="3">
        <v>2676.7</v>
      </c>
      <c r="Q14" s="3">
        <v>2362.1999999999998</v>
      </c>
      <c r="R14" s="3">
        <v>2127.6</v>
      </c>
      <c r="S14" s="3">
        <v>2252.9</v>
      </c>
      <c r="T14" s="3">
        <v>1812.1</v>
      </c>
      <c r="U14" s="3">
        <v>1477.1</v>
      </c>
      <c r="V14" s="3">
        <v>1331.5</v>
      </c>
      <c r="W14" s="3">
        <v>1106.4000000000001</v>
      </c>
      <c r="X14" s="3">
        <v>1020.3</v>
      </c>
      <c r="Y14" s="3">
        <v>957.4</v>
      </c>
      <c r="Z14" s="3">
        <v>883.8</v>
      </c>
      <c r="AA14" s="3">
        <v>884.6</v>
      </c>
      <c r="AB14" s="3">
        <v>789.6</v>
      </c>
    </row>
    <row r="15" spans="1:28" x14ac:dyDescent="0.35">
      <c r="A15" s="2" t="s">
        <v>207</v>
      </c>
      <c r="B15" s="2" t="s">
        <v>25</v>
      </c>
      <c r="C15" s="2" t="s">
        <v>94</v>
      </c>
      <c r="D15" s="3">
        <v>2032.2</v>
      </c>
      <c r="E15" s="3">
        <v>1933</v>
      </c>
      <c r="F15" s="3">
        <v>1688.4</v>
      </c>
      <c r="G15" s="3">
        <v>1544.5</v>
      </c>
      <c r="H15" s="3">
        <v>1518.7</v>
      </c>
      <c r="I15" s="3">
        <v>1403.1</v>
      </c>
      <c r="J15" s="3">
        <v>1454.5</v>
      </c>
      <c r="K15" s="3">
        <v>1445.8</v>
      </c>
      <c r="L15" s="3">
        <v>1321</v>
      </c>
      <c r="M15" s="3">
        <v>1177.5</v>
      </c>
      <c r="N15" s="3">
        <v>1046.0999999999999</v>
      </c>
      <c r="O15" s="3">
        <v>989.5</v>
      </c>
      <c r="P15" s="3">
        <v>940.7</v>
      </c>
      <c r="Q15" s="3">
        <v>872.4</v>
      </c>
      <c r="R15" s="3">
        <v>647.4</v>
      </c>
      <c r="S15" s="3">
        <v>758.5</v>
      </c>
      <c r="T15" s="3">
        <v>725.9</v>
      </c>
      <c r="U15" s="3">
        <v>708.9</v>
      </c>
      <c r="V15" s="3">
        <v>712.5</v>
      </c>
      <c r="W15" s="3">
        <v>721.7</v>
      </c>
      <c r="X15" s="3">
        <v>705.4</v>
      </c>
      <c r="Y15" s="3">
        <v>525.9</v>
      </c>
      <c r="Z15" s="3">
        <v>456.2</v>
      </c>
      <c r="AA15" s="3">
        <v>391.1</v>
      </c>
      <c r="AB15" s="3">
        <v>346.3</v>
      </c>
    </row>
    <row r="16" spans="1:28" x14ac:dyDescent="0.35">
      <c r="A16" s="2" t="s">
        <v>207</v>
      </c>
      <c r="B16" s="2" t="s">
        <v>40</v>
      </c>
      <c r="C16" s="2" t="s">
        <v>95</v>
      </c>
      <c r="D16" s="3">
        <v>701.9</v>
      </c>
      <c r="E16" s="3">
        <v>773.8</v>
      </c>
      <c r="F16" s="3">
        <v>1002.8</v>
      </c>
      <c r="G16" s="3">
        <v>771.8</v>
      </c>
      <c r="H16" s="3">
        <v>656.3</v>
      </c>
      <c r="I16" s="3">
        <v>733.5</v>
      </c>
      <c r="J16" s="3">
        <v>895.3</v>
      </c>
      <c r="K16" s="3">
        <v>1035.3</v>
      </c>
      <c r="L16" s="3">
        <v>913.5</v>
      </c>
      <c r="M16" s="3">
        <v>933.4</v>
      </c>
      <c r="N16" s="3">
        <v>806.7</v>
      </c>
      <c r="O16" s="3">
        <v>731.5</v>
      </c>
      <c r="P16" s="3">
        <v>870.5</v>
      </c>
      <c r="Q16" s="3">
        <v>770.2</v>
      </c>
      <c r="R16" s="3">
        <v>635.4</v>
      </c>
      <c r="S16" s="3">
        <v>624.70000000000005</v>
      </c>
      <c r="T16" s="3">
        <v>427</v>
      </c>
      <c r="U16" s="3">
        <v>463.5</v>
      </c>
      <c r="V16" s="3">
        <v>607.4</v>
      </c>
      <c r="W16" s="3">
        <v>457.5</v>
      </c>
      <c r="X16" s="3">
        <v>403.9</v>
      </c>
      <c r="Y16" s="3">
        <v>276</v>
      </c>
      <c r="Z16" s="3">
        <v>219.2</v>
      </c>
      <c r="AA16" s="3">
        <v>238.7</v>
      </c>
      <c r="AB16" s="3">
        <v>291.2</v>
      </c>
    </row>
    <row r="17" spans="1:28" x14ac:dyDescent="0.35">
      <c r="A17" s="2" t="s">
        <v>207</v>
      </c>
      <c r="B17" s="2" t="s">
        <v>26</v>
      </c>
      <c r="C17" s="2" t="s">
        <v>96</v>
      </c>
      <c r="D17" s="3">
        <v>612.1</v>
      </c>
      <c r="E17" s="3">
        <v>624.6</v>
      </c>
      <c r="F17" s="3">
        <v>523.20000000000005</v>
      </c>
      <c r="G17" s="3">
        <v>553.70000000000005</v>
      </c>
      <c r="H17" s="3">
        <v>571.4</v>
      </c>
      <c r="I17" s="3">
        <v>500.9</v>
      </c>
      <c r="J17" s="3">
        <v>542</v>
      </c>
      <c r="K17" s="3">
        <v>521.4</v>
      </c>
      <c r="L17" s="3">
        <v>501.5</v>
      </c>
      <c r="M17" s="3">
        <v>479.1</v>
      </c>
      <c r="N17" s="3">
        <v>499.4</v>
      </c>
      <c r="O17" s="3">
        <v>514.9</v>
      </c>
      <c r="P17" s="3">
        <v>532.9</v>
      </c>
      <c r="Q17" s="3">
        <v>454.2</v>
      </c>
      <c r="R17" s="3">
        <v>355.2</v>
      </c>
      <c r="S17" s="3">
        <v>215.1</v>
      </c>
      <c r="T17" s="3">
        <v>146.80000000000001</v>
      </c>
      <c r="U17" s="3">
        <v>130.80000000000001</v>
      </c>
      <c r="V17" s="3">
        <v>103.2</v>
      </c>
      <c r="W17" s="3">
        <v>89</v>
      </c>
      <c r="X17" s="3">
        <v>78.3</v>
      </c>
      <c r="Y17" s="3">
        <v>60.3</v>
      </c>
      <c r="Z17" s="3">
        <v>39.1</v>
      </c>
      <c r="AA17" s="3">
        <v>34</v>
      </c>
      <c r="AB17" s="3">
        <v>38.700000000000003</v>
      </c>
    </row>
    <row r="18" spans="1:28" x14ac:dyDescent="0.35">
      <c r="A18" s="2" t="s">
        <v>207</v>
      </c>
      <c r="B18" s="2" t="s">
        <v>41</v>
      </c>
      <c r="C18" s="2" t="s">
        <v>97</v>
      </c>
      <c r="D18" s="3">
        <v>265</v>
      </c>
      <c r="E18" s="3">
        <v>273</v>
      </c>
      <c r="F18" s="3">
        <v>218.7</v>
      </c>
      <c r="G18" s="3">
        <v>195.6</v>
      </c>
      <c r="H18" s="3">
        <v>224.9</v>
      </c>
      <c r="I18" s="3">
        <v>168.9</v>
      </c>
      <c r="J18" s="3">
        <v>224</v>
      </c>
      <c r="K18" s="3">
        <v>226.3</v>
      </c>
      <c r="L18" s="3">
        <v>218.2</v>
      </c>
      <c r="M18" s="3">
        <v>190.5</v>
      </c>
      <c r="N18" s="3">
        <v>178.2</v>
      </c>
      <c r="O18" s="3">
        <v>176</v>
      </c>
      <c r="P18" s="3">
        <v>269.39999999999998</v>
      </c>
      <c r="Q18" s="3">
        <v>181.9</v>
      </c>
      <c r="R18" s="3">
        <v>87.4</v>
      </c>
      <c r="S18" s="3">
        <v>15.9</v>
      </c>
      <c r="T18" s="3">
        <v>49.6</v>
      </c>
      <c r="U18" s="3">
        <v>68.2</v>
      </c>
      <c r="V18" s="3">
        <v>29.4</v>
      </c>
      <c r="W18" s="3">
        <v>18.600000000000001</v>
      </c>
      <c r="X18" s="3">
        <v>7.3</v>
      </c>
      <c r="Y18" s="3">
        <v>24.7</v>
      </c>
      <c r="Z18" s="3">
        <v>54.5</v>
      </c>
      <c r="AA18" s="3">
        <v>67.900000000000006</v>
      </c>
      <c r="AB18" s="3">
        <v>39.799999999999997</v>
      </c>
    </row>
    <row r="19" spans="1:28" x14ac:dyDescent="0.35">
      <c r="A19" s="2" t="s">
        <v>207</v>
      </c>
      <c r="B19" s="2" t="s">
        <v>42</v>
      </c>
      <c r="C19" s="2" t="s">
        <v>98</v>
      </c>
      <c r="D19" s="3">
        <v>250.2</v>
      </c>
      <c r="E19" s="3">
        <v>229.9</v>
      </c>
      <c r="F19" s="3">
        <v>170.7</v>
      </c>
      <c r="G19" s="3">
        <v>205.6</v>
      </c>
      <c r="H19" s="3">
        <v>197.6</v>
      </c>
      <c r="I19" s="3">
        <v>120.7</v>
      </c>
      <c r="J19" s="3">
        <v>125.8</v>
      </c>
      <c r="K19" s="3">
        <v>128.19999999999999</v>
      </c>
      <c r="L19" s="3">
        <v>128.80000000000001</v>
      </c>
      <c r="M19" s="3">
        <v>185.2</v>
      </c>
      <c r="N19" s="3">
        <v>133.80000000000001</v>
      </c>
      <c r="O19" s="3">
        <v>148.19999999999999</v>
      </c>
      <c r="P19" s="3">
        <v>278.39999999999998</v>
      </c>
      <c r="Q19" s="3">
        <v>307.60000000000002</v>
      </c>
      <c r="R19" s="3">
        <v>241.9</v>
      </c>
      <c r="S19" s="3">
        <v>256.10000000000002</v>
      </c>
      <c r="T19" s="3">
        <v>121.4</v>
      </c>
      <c r="U19" s="3">
        <v>108.3</v>
      </c>
      <c r="V19" s="3">
        <v>112.3</v>
      </c>
      <c r="W19" s="3">
        <v>110</v>
      </c>
      <c r="X19" s="3">
        <v>89.9</v>
      </c>
      <c r="Y19" s="3">
        <v>38.700000000000003</v>
      </c>
      <c r="Z19" s="3">
        <v>47.3</v>
      </c>
      <c r="AA19" s="3">
        <v>43.5</v>
      </c>
      <c r="AB19" s="3">
        <v>57</v>
      </c>
    </row>
    <row r="20" spans="1:28" x14ac:dyDescent="0.35">
      <c r="A20" s="2" t="s">
        <v>207</v>
      </c>
      <c r="B20" s="2" t="s">
        <v>43</v>
      </c>
      <c r="C20" s="2" t="s">
        <v>99</v>
      </c>
      <c r="D20" s="3">
        <v>240.1</v>
      </c>
      <c r="E20" s="3">
        <v>218.3</v>
      </c>
      <c r="F20" s="3">
        <v>236.1</v>
      </c>
      <c r="G20" s="3">
        <v>237.6</v>
      </c>
      <c r="H20" s="3">
        <v>142.30000000000001</v>
      </c>
      <c r="I20" s="3">
        <v>136.69999999999999</v>
      </c>
      <c r="J20" s="3">
        <v>143.4</v>
      </c>
      <c r="K20" s="3">
        <v>192.1</v>
      </c>
      <c r="L20" s="3">
        <v>310.3</v>
      </c>
      <c r="M20" s="3">
        <v>258</v>
      </c>
      <c r="N20" s="3">
        <v>185</v>
      </c>
      <c r="O20" s="3">
        <v>132.5</v>
      </c>
      <c r="P20" s="3">
        <v>246.9</v>
      </c>
      <c r="Q20" s="3">
        <v>103.5</v>
      </c>
      <c r="R20" s="3">
        <v>184.3</v>
      </c>
      <c r="S20" s="3">
        <v>116.9</v>
      </c>
      <c r="T20" s="3">
        <v>62.7</v>
      </c>
      <c r="U20" s="3">
        <v>35.299999999999997</v>
      </c>
      <c r="V20" s="3">
        <v>56.6</v>
      </c>
      <c r="W20" s="3">
        <v>61.1</v>
      </c>
      <c r="X20" s="3">
        <v>57.2</v>
      </c>
      <c r="Y20" s="3">
        <v>35.799999999999997</v>
      </c>
      <c r="Z20" s="3">
        <v>31.6</v>
      </c>
      <c r="AA20" s="3">
        <v>32.700000000000003</v>
      </c>
      <c r="AB20" s="3">
        <v>52.9</v>
      </c>
    </row>
    <row r="21" spans="1:28" x14ac:dyDescent="0.35">
      <c r="A21" s="2" t="s">
        <v>207</v>
      </c>
      <c r="B21" s="2" t="s">
        <v>34</v>
      </c>
      <c r="C21" s="2" t="s">
        <v>100</v>
      </c>
      <c r="D21" s="3">
        <v>235.8</v>
      </c>
      <c r="E21" s="3">
        <v>267.7</v>
      </c>
      <c r="F21" s="3">
        <v>216.8</v>
      </c>
      <c r="G21" s="3">
        <v>171.5</v>
      </c>
      <c r="H21" s="3">
        <v>177.5</v>
      </c>
      <c r="I21" s="3">
        <v>162.80000000000001</v>
      </c>
      <c r="J21" s="3">
        <v>196.3</v>
      </c>
      <c r="K21" s="3">
        <v>207.3</v>
      </c>
      <c r="L21" s="3">
        <v>143.9</v>
      </c>
      <c r="M21" s="3">
        <v>167.9</v>
      </c>
      <c r="N21" s="3">
        <v>201.9</v>
      </c>
      <c r="O21" s="3">
        <v>266.5</v>
      </c>
      <c r="P21" s="3">
        <v>297.10000000000002</v>
      </c>
      <c r="Q21" s="3">
        <v>250</v>
      </c>
      <c r="R21" s="3">
        <v>163</v>
      </c>
      <c r="S21" s="3">
        <v>131.30000000000001</v>
      </c>
      <c r="T21" s="3">
        <v>107.2</v>
      </c>
      <c r="U21" s="3">
        <v>122.2</v>
      </c>
      <c r="V21" s="3">
        <v>133.9</v>
      </c>
      <c r="W21" s="3">
        <v>163.1</v>
      </c>
      <c r="X21" s="3">
        <v>174.4</v>
      </c>
      <c r="Y21" s="3">
        <v>123.6</v>
      </c>
      <c r="Z21" s="3">
        <v>100.8</v>
      </c>
      <c r="AA21" s="3">
        <v>78.900000000000006</v>
      </c>
      <c r="AB21" s="3">
        <v>77.3</v>
      </c>
    </row>
    <row r="22" spans="1:28" x14ac:dyDescent="0.35">
      <c r="A22" s="2" t="s">
        <v>207</v>
      </c>
      <c r="B22" s="2" t="s">
        <v>27</v>
      </c>
      <c r="C22" s="2" t="s">
        <v>101</v>
      </c>
      <c r="D22" s="3">
        <v>1814.4</v>
      </c>
      <c r="E22" s="3">
        <v>1729.8</v>
      </c>
      <c r="F22" s="3">
        <v>1577.4</v>
      </c>
      <c r="G22" s="3">
        <v>1371.4</v>
      </c>
      <c r="H22" s="3">
        <v>1488.2</v>
      </c>
      <c r="I22" s="3">
        <v>1485.7</v>
      </c>
      <c r="J22" s="3">
        <v>1430.3</v>
      </c>
      <c r="K22" s="3">
        <v>1324.4</v>
      </c>
      <c r="L22" s="3">
        <v>1322.5</v>
      </c>
      <c r="M22" s="3">
        <v>1336.4</v>
      </c>
      <c r="N22" s="3">
        <v>1107.7</v>
      </c>
      <c r="O22" s="3">
        <v>1136.5999999999999</v>
      </c>
      <c r="P22" s="3">
        <v>1244.7</v>
      </c>
      <c r="Q22" s="3">
        <v>1355.4</v>
      </c>
      <c r="R22" s="3">
        <v>1161.5999999999999</v>
      </c>
      <c r="S22" s="3">
        <v>1180.3</v>
      </c>
      <c r="T22" s="3">
        <v>1021</v>
      </c>
      <c r="U22" s="3">
        <v>1022</v>
      </c>
      <c r="V22" s="3">
        <v>995.3</v>
      </c>
      <c r="W22" s="3">
        <v>863.4</v>
      </c>
      <c r="X22" s="3">
        <v>922.8</v>
      </c>
      <c r="Y22" s="3">
        <v>675.9</v>
      </c>
      <c r="Z22" s="3">
        <v>587.20000000000005</v>
      </c>
      <c r="AA22" s="3">
        <v>517.70000000000005</v>
      </c>
      <c r="AB22" s="3">
        <v>619.29999999999995</v>
      </c>
    </row>
    <row r="23" spans="1:28" x14ac:dyDescent="0.35">
      <c r="A23" s="2" t="s">
        <v>49</v>
      </c>
      <c r="B23" s="2" t="s">
        <v>44</v>
      </c>
      <c r="C23" s="2" t="s">
        <v>102</v>
      </c>
      <c r="D23" s="3">
        <v>1560.9</v>
      </c>
      <c r="E23" s="3">
        <v>2132</v>
      </c>
      <c r="F23" s="3">
        <v>1485.3</v>
      </c>
      <c r="G23" s="3">
        <v>1221.8</v>
      </c>
      <c r="H23" s="3">
        <v>1267.9000000000001</v>
      </c>
      <c r="I23" s="3">
        <v>1254</v>
      </c>
      <c r="J23" s="3">
        <v>1367.9</v>
      </c>
      <c r="K23" s="3">
        <v>1194.9000000000001</v>
      </c>
      <c r="L23" s="3">
        <v>1311.2</v>
      </c>
      <c r="M23" s="3">
        <v>1243.7</v>
      </c>
      <c r="N23" s="3">
        <v>1026.2</v>
      </c>
      <c r="O23" s="3">
        <v>999.5</v>
      </c>
      <c r="P23" s="3">
        <v>1441.9</v>
      </c>
      <c r="Q23" s="3">
        <v>918.1</v>
      </c>
      <c r="R23" s="3">
        <v>789</v>
      </c>
      <c r="S23" s="3">
        <v>853.7</v>
      </c>
      <c r="T23" s="3">
        <v>706.8</v>
      </c>
      <c r="U23" s="3">
        <v>629.9</v>
      </c>
      <c r="V23" s="3">
        <v>632.70000000000005</v>
      </c>
      <c r="W23" s="3">
        <v>410</v>
      </c>
      <c r="X23" s="3">
        <v>377.3</v>
      </c>
      <c r="Y23" s="3">
        <v>331.4</v>
      </c>
      <c r="Z23" s="3">
        <v>318.8</v>
      </c>
      <c r="AA23" s="3">
        <v>451.6</v>
      </c>
      <c r="AB23" s="3">
        <v>519.29999999999995</v>
      </c>
    </row>
    <row r="24" spans="1:28" x14ac:dyDescent="0.35">
      <c r="A24" s="2" t="s">
        <v>49</v>
      </c>
      <c r="B24" s="2" t="s">
        <v>45</v>
      </c>
      <c r="C24" s="2" t="s">
        <v>103</v>
      </c>
      <c r="D24" s="3">
        <v>1542.6</v>
      </c>
      <c r="E24" s="3">
        <v>2266.8000000000002</v>
      </c>
      <c r="F24" s="3">
        <v>1378.7</v>
      </c>
      <c r="G24" s="3">
        <v>1216.7</v>
      </c>
      <c r="H24" s="3">
        <v>1171.5999999999999</v>
      </c>
      <c r="I24" s="3">
        <v>1122.4000000000001</v>
      </c>
      <c r="J24" s="3">
        <v>1258.5999999999999</v>
      </c>
      <c r="K24" s="3">
        <v>1277.8</v>
      </c>
      <c r="L24" s="3">
        <v>1585.6</v>
      </c>
      <c r="M24" s="3">
        <v>1552.7</v>
      </c>
      <c r="N24" s="3">
        <v>1291.0999999999999</v>
      </c>
      <c r="O24" s="3">
        <v>1515.4</v>
      </c>
      <c r="P24" s="3">
        <v>2111.4</v>
      </c>
      <c r="Q24" s="3">
        <v>1209.9000000000001</v>
      </c>
      <c r="R24" s="3">
        <v>867</v>
      </c>
      <c r="S24" s="3">
        <v>863.2</v>
      </c>
      <c r="T24" s="3">
        <v>746</v>
      </c>
      <c r="U24" s="3">
        <v>642</v>
      </c>
      <c r="V24" s="3">
        <v>562.5</v>
      </c>
      <c r="W24" s="3">
        <v>394</v>
      </c>
      <c r="X24" s="3">
        <v>339.5</v>
      </c>
      <c r="Y24" s="3">
        <v>259.8</v>
      </c>
      <c r="Z24" s="3">
        <v>233.3</v>
      </c>
      <c r="AA24" s="3">
        <v>336.4</v>
      </c>
      <c r="AB24" s="3">
        <v>553.29999999999995</v>
      </c>
    </row>
    <row r="25" spans="1:28" x14ac:dyDescent="0.35">
      <c r="A25" s="2" t="s">
        <v>49</v>
      </c>
      <c r="B25" s="2" t="s">
        <v>46</v>
      </c>
      <c r="C25" s="2" t="s">
        <v>104</v>
      </c>
      <c r="D25" s="3">
        <v>1123.4000000000001</v>
      </c>
      <c r="E25" s="3">
        <v>854.1</v>
      </c>
      <c r="F25" s="3">
        <v>790.9</v>
      </c>
      <c r="G25" s="3">
        <v>454.5</v>
      </c>
      <c r="H25" s="3">
        <v>360.9</v>
      </c>
      <c r="I25" s="3">
        <v>238.2</v>
      </c>
      <c r="J25" s="3">
        <v>186</v>
      </c>
      <c r="K25" s="3">
        <v>115.4</v>
      </c>
      <c r="L25" s="3">
        <v>118.4</v>
      </c>
      <c r="M25" s="3">
        <v>59.5</v>
      </c>
      <c r="N25" s="3">
        <v>49.1</v>
      </c>
      <c r="O25" s="3">
        <v>66.400000000000006</v>
      </c>
      <c r="P25" s="3">
        <v>84.7</v>
      </c>
      <c r="Q25" s="3">
        <v>62.2</v>
      </c>
      <c r="R25" s="3">
        <v>54.5</v>
      </c>
      <c r="S25" s="3">
        <v>38.6</v>
      </c>
      <c r="T25" s="3">
        <v>35.5</v>
      </c>
      <c r="U25" s="3">
        <v>37.9</v>
      </c>
      <c r="V25" s="3">
        <v>38.4</v>
      </c>
      <c r="W25" s="3">
        <v>36.200000000000003</v>
      </c>
      <c r="X25" s="3">
        <v>28.7</v>
      </c>
      <c r="Y25" s="3">
        <v>22.2</v>
      </c>
      <c r="Z25" s="3">
        <v>17.899999999999999</v>
      </c>
      <c r="AA25" s="3">
        <v>10</v>
      </c>
      <c r="AB25" s="3">
        <v>4</v>
      </c>
    </row>
    <row r="26" spans="1:28" x14ac:dyDescent="0.35">
      <c r="A26" s="2" t="s">
        <v>49</v>
      </c>
      <c r="B26" s="2" t="s">
        <v>26</v>
      </c>
      <c r="C26" s="2" t="s">
        <v>105</v>
      </c>
      <c r="D26" s="3">
        <v>728.3</v>
      </c>
      <c r="E26" s="3">
        <v>729.9</v>
      </c>
      <c r="F26" s="3">
        <v>487</v>
      </c>
      <c r="G26" s="3">
        <v>405.8</v>
      </c>
      <c r="H26" s="3">
        <v>385.3</v>
      </c>
      <c r="I26" s="3">
        <v>403.1</v>
      </c>
      <c r="J26" s="3">
        <v>387.1</v>
      </c>
      <c r="K26" s="3">
        <v>338.6</v>
      </c>
      <c r="L26" s="3">
        <v>413.3</v>
      </c>
      <c r="M26" s="3">
        <v>463.4</v>
      </c>
      <c r="N26" s="3">
        <v>539.6</v>
      </c>
      <c r="O26" s="3">
        <v>647.29999999999995</v>
      </c>
      <c r="P26" s="3">
        <v>653.20000000000005</v>
      </c>
      <c r="Q26" s="3">
        <v>389.7</v>
      </c>
      <c r="R26" s="3">
        <v>379.1</v>
      </c>
      <c r="S26" s="3">
        <v>365.4</v>
      </c>
      <c r="T26" s="3">
        <v>332.3</v>
      </c>
      <c r="U26" s="3">
        <v>295.89999999999998</v>
      </c>
      <c r="V26" s="3">
        <v>251.8</v>
      </c>
      <c r="W26" s="3">
        <v>215.3</v>
      </c>
      <c r="X26" s="3">
        <v>196.6</v>
      </c>
      <c r="Y26" s="3">
        <v>226.8</v>
      </c>
      <c r="Z26" s="3">
        <v>221.2</v>
      </c>
      <c r="AA26" s="3">
        <v>501.3</v>
      </c>
      <c r="AB26" s="3">
        <v>480.6</v>
      </c>
    </row>
    <row r="27" spans="1:28" x14ac:dyDescent="0.35">
      <c r="A27" s="2" t="s">
        <v>49</v>
      </c>
      <c r="B27" s="2" t="s">
        <v>47</v>
      </c>
      <c r="C27" s="2" t="s">
        <v>106</v>
      </c>
      <c r="D27" s="3">
        <v>682.9</v>
      </c>
      <c r="E27" s="3">
        <v>765.2</v>
      </c>
      <c r="F27" s="3">
        <v>602.79999999999995</v>
      </c>
      <c r="G27" s="3">
        <v>511.6</v>
      </c>
      <c r="H27" s="3">
        <v>497.7</v>
      </c>
      <c r="I27" s="3">
        <v>618.1</v>
      </c>
      <c r="J27" s="3">
        <v>803.4</v>
      </c>
      <c r="K27" s="3">
        <v>864.4</v>
      </c>
      <c r="L27" s="3">
        <v>684.4</v>
      </c>
      <c r="M27" s="3">
        <v>809.8</v>
      </c>
      <c r="N27" s="3">
        <v>674.7</v>
      </c>
      <c r="O27" s="3">
        <v>731.3</v>
      </c>
      <c r="P27" s="3">
        <v>635.9</v>
      </c>
      <c r="Q27" s="3">
        <v>439.7</v>
      </c>
      <c r="R27" s="3">
        <v>326.7</v>
      </c>
      <c r="S27" s="3">
        <v>350.9</v>
      </c>
      <c r="T27" s="3">
        <v>341.5</v>
      </c>
      <c r="U27" s="3">
        <v>243.1</v>
      </c>
      <c r="V27" s="3">
        <v>190.7</v>
      </c>
      <c r="W27" s="3">
        <v>144.5</v>
      </c>
      <c r="X27" s="3">
        <v>98.3</v>
      </c>
      <c r="Y27" s="3">
        <v>73.2</v>
      </c>
      <c r="Z27" s="3">
        <v>89.8</v>
      </c>
      <c r="AA27" s="3">
        <v>132.80000000000001</v>
      </c>
      <c r="AB27" s="3">
        <v>118.1</v>
      </c>
    </row>
    <row r="28" spans="1:28" x14ac:dyDescent="0.35">
      <c r="A28" s="2" t="s">
        <v>49</v>
      </c>
      <c r="B28" s="2" t="s">
        <v>25</v>
      </c>
      <c r="C28" s="2" t="s">
        <v>107</v>
      </c>
      <c r="D28" s="3">
        <v>673.4</v>
      </c>
      <c r="E28" s="3">
        <v>716.4</v>
      </c>
      <c r="F28" s="3">
        <v>533.9</v>
      </c>
      <c r="G28" s="3">
        <v>483.9</v>
      </c>
      <c r="H28" s="3">
        <v>511</v>
      </c>
      <c r="I28" s="3">
        <v>519.4</v>
      </c>
      <c r="J28" s="3">
        <v>647.9</v>
      </c>
      <c r="K28" s="3">
        <v>582.70000000000005</v>
      </c>
      <c r="L28" s="3">
        <v>541</v>
      </c>
      <c r="M28" s="3">
        <v>498.8</v>
      </c>
      <c r="N28" s="3">
        <v>503.1</v>
      </c>
      <c r="O28" s="3">
        <v>524.6</v>
      </c>
      <c r="P28" s="3">
        <v>520</v>
      </c>
      <c r="Q28" s="3">
        <v>384</v>
      </c>
      <c r="R28" s="3">
        <v>279.10000000000002</v>
      </c>
      <c r="S28" s="3">
        <v>224</v>
      </c>
      <c r="T28" s="3">
        <v>200.8</v>
      </c>
      <c r="U28" s="3">
        <v>201.4</v>
      </c>
      <c r="V28" s="3">
        <v>196.8</v>
      </c>
      <c r="W28" s="3">
        <v>181</v>
      </c>
      <c r="X28" s="3">
        <v>167</v>
      </c>
      <c r="Y28" s="3">
        <v>171.6</v>
      </c>
      <c r="Z28" s="3">
        <v>169.4</v>
      </c>
      <c r="AA28" s="3">
        <v>176.4</v>
      </c>
      <c r="AB28" s="3">
        <v>172.3</v>
      </c>
    </row>
    <row r="29" spans="1:28" x14ac:dyDescent="0.35">
      <c r="A29" s="2" t="s">
        <v>49</v>
      </c>
      <c r="B29" s="2" t="s">
        <v>48</v>
      </c>
      <c r="C29" s="2" t="s">
        <v>108</v>
      </c>
      <c r="D29" s="3">
        <v>471.9</v>
      </c>
      <c r="E29" s="3">
        <v>555.70000000000005</v>
      </c>
      <c r="F29" s="3">
        <v>436.5</v>
      </c>
      <c r="G29" s="3">
        <v>329.2</v>
      </c>
      <c r="H29" s="3">
        <v>331.9</v>
      </c>
      <c r="I29" s="3">
        <v>340.1</v>
      </c>
      <c r="J29" s="3">
        <v>341.7</v>
      </c>
      <c r="K29" s="3">
        <v>268.7</v>
      </c>
      <c r="L29" s="3">
        <v>333.8</v>
      </c>
      <c r="M29" s="3">
        <v>368.4</v>
      </c>
      <c r="N29" s="3">
        <v>420.9</v>
      </c>
      <c r="O29" s="3">
        <v>577.20000000000005</v>
      </c>
      <c r="P29" s="3">
        <v>593.5</v>
      </c>
      <c r="Q29" s="3">
        <v>307.39999999999998</v>
      </c>
      <c r="R29" s="3">
        <v>345.9</v>
      </c>
      <c r="S29" s="3">
        <v>376.8</v>
      </c>
      <c r="T29" s="3">
        <v>313.39999999999998</v>
      </c>
      <c r="U29" s="3">
        <v>280.5</v>
      </c>
      <c r="V29" s="3">
        <v>287.10000000000002</v>
      </c>
      <c r="W29" s="3">
        <v>216.4</v>
      </c>
      <c r="X29" s="3">
        <v>216.1</v>
      </c>
      <c r="Y29" s="3">
        <v>172.8</v>
      </c>
      <c r="Z29" s="3">
        <v>180.5</v>
      </c>
      <c r="AA29" s="3">
        <v>306.89999999999998</v>
      </c>
      <c r="AB29" s="3">
        <v>304.5</v>
      </c>
    </row>
    <row r="30" spans="1:28" x14ac:dyDescent="0.35">
      <c r="A30" s="2" t="s">
        <v>49</v>
      </c>
      <c r="B30" s="2" t="s">
        <v>27</v>
      </c>
      <c r="C30" s="2" t="s">
        <v>109</v>
      </c>
      <c r="D30" s="3">
        <v>4499.8999999999996</v>
      </c>
      <c r="E30" s="3">
        <v>4960.2</v>
      </c>
      <c r="F30" s="3">
        <v>4104.1000000000004</v>
      </c>
      <c r="G30" s="3">
        <v>3722.7</v>
      </c>
      <c r="H30" s="3">
        <v>3901</v>
      </c>
      <c r="I30" s="3">
        <v>3959.4</v>
      </c>
      <c r="J30" s="3">
        <v>4074.1</v>
      </c>
      <c r="K30" s="3">
        <v>3668.8</v>
      </c>
      <c r="L30" s="3">
        <v>3548.5</v>
      </c>
      <c r="M30" s="3">
        <v>3302.5</v>
      </c>
      <c r="N30" s="3">
        <v>3128.5</v>
      </c>
      <c r="O30" s="3">
        <v>3664</v>
      </c>
      <c r="P30" s="3">
        <v>3675.2</v>
      </c>
      <c r="Q30" s="3">
        <v>2554</v>
      </c>
      <c r="R30" s="3">
        <v>2119</v>
      </c>
      <c r="S30" s="3">
        <v>2508.1999999999998</v>
      </c>
      <c r="T30" s="3">
        <v>2114.9</v>
      </c>
      <c r="U30" s="3">
        <v>1864.2</v>
      </c>
      <c r="V30" s="3">
        <v>1610.8</v>
      </c>
      <c r="W30" s="3">
        <v>1546.9</v>
      </c>
      <c r="X30" s="3">
        <v>1448.4</v>
      </c>
      <c r="Y30" s="3">
        <v>1197.2</v>
      </c>
      <c r="Z30" s="3">
        <v>1169.8</v>
      </c>
      <c r="AA30" s="3">
        <v>1526.4</v>
      </c>
      <c r="AB30" s="3">
        <v>1451.6</v>
      </c>
    </row>
    <row r="31" spans="1:28" x14ac:dyDescent="0.35">
      <c r="A31" s="2" t="s">
        <v>202</v>
      </c>
      <c r="B31" s="2" t="s">
        <v>32</v>
      </c>
      <c r="C31" s="2" t="s">
        <v>110</v>
      </c>
      <c r="D31" s="3">
        <v>473.4</v>
      </c>
      <c r="E31" s="3">
        <v>449.8</v>
      </c>
      <c r="F31" s="3">
        <v>423.6</v>
      </c>
      <c r="G31" s="3">
        <v>294</v>
      </c>
      <c r="H31" s="3">
        <v>375.4</v>
      </c>
      <c r="I31" s="3">
        <v>327.10000000000002</v>
      </c>
      <c r="J31" s="3">
        <v>304.2</v>
      </c>
      <c r="K31" s="3">
        <v>308</v>
      </c>
      <c r="L31" s="3">
        <v>304.89999999999998</v>
      </c>
      <c r="M31" s="3">
        <v>308.3</v>
      </c>
      <c r="N31" s="3">
        <v>310.3</v>
      </c>
      <c r="O31" s="3">
        <v>301.60000000000002</v>
      </c>
      <c r="P31" s="3">
        <v>311.8</v>
      </c>
      <c r="Q31" s="3">
        <v>277.39999999999998</v>
      </c>
      <c r="R31" s="3">
        <v>267.39999999999998</v>
      </c>
      <c r="S31" s="3">
        <v>326.8</v>
      </c>
      <c r="T31" s="3">
        <v>302</v>
      </c>
      <c r="U31" s="3">
        <v>242</v>
      </c>
      <c r="V31" s="3">
        <v>221</v>
      </c>
      <c r="W31" s="3">
        <v>223.7</v>
      </c>
      <c r="X31" s="3">
        <v>210.6</v>
      </c>
      <c r="Y31" s="3">
        <v>165.3</v>
      </c>
      <c r="Z31" s="3">
        <v>162.5</v>
      </c>
      <c r="AA31" s="3">
        <v>145.30000000000001</v>
      </c>
      <c r="AB31" s="3">
        <v>146</v>
      </c>
    </row>
    <row r="32" spans="1:28" x14ac:dyDescent="0.35">
      <c r="A32" s="2" t="s">
        <v>202</v>
      </c>
      <c r="B32" s="2" t="s">
        <v>50</v>
      </c>
      <c r="C32" s="2" t="s">
        <v>111</v>
      </c>
      <c r="D32" s="3">
        <v>436.7</v>
      </c>
      <c r="E32" s="3">
        <v>399.6</v>
      </c>
      <c r="F32" s="3">
        <v>345</v>
      </c>
      <c r="G32" s="3">
        <v>252.9</v>
      </c>
      <c r="H32" s="3">
        <v>260.10000000000002</v>
      </c>
      <c r="I32" s="3">
        <v>224.1</v>
      </c>
      <c r="J32" s="3">
        <v>145.69999999999999</v>
      </c>
      <c r="K32" s="3">
        <v>109.9</v>
      </c>
      <c r="L32" s="3">
        <v>90.7</v>
      </c>
      <c r="M32" s="3">
        <v>75.099999999999994</v>
      </c>
      <c r="N32" s="3">
        <v>57.2</v>
      </c>
      <c r="O32" s="3">
        <v>54.6</v>
      </c>
      <c r="P32" s="3">
        <v>42.6</v>
      </c>
      <c r="Q32" s="3">
        <v>41.1</v>
      </c>
      <c r="R32" s="3">
        <v>39.200000000000003</v>
      </c>
      <c r="S32" s="3">
        <v>46.5</v>
      </c>
      <c r="T32" s="3">
        <v>43.9</v>
      </c>
      <c r="U32" s="3">
        <v>40.6</v>
      </c>
      <c r="V32" s="3">
        <v>44.5</v>
      </c>
      <c r="W32" s="3">
        <v>41.3</v>
      </c>
      <c r="X32" s="3">
        <v>28.6</v>
      </c>
      <c r="Y32" s="3">
        <v>28.7</v>
      </c>
      <c r="Z32" s="3">
        <v>23.1</v>
      </c>
      <c r="AA32" s="3">
        <v>34.9</v>
      </c>
      <c r="AB32" s="3">
        <v>42.6</v>
      </c>
    </row>
    <row r="33" spans="1:28" x14ac:dyDescent="0.35">
      <c r="A33" s="2" t="s">
        <v>202</v>
      </c>
      <c r="B33" s="2" t="s">
        <v>35</v>
      </c>
      <c r="C33" s="2" t="s">
        <v>112</v>
      </c>
      <c r="D33" s="3">
        <v>402.7</v>
      </c>
      <c r="E33" s="3">
        <v>332.7</v>
      </c>
      <c r="F33" s="3">
        <v>279.5</v>
      </c>
      <c r="G33" s="3">
        <v>263.39999999999998</v>
      </c>
      <c r="H33" s="3">
        <v>243.7</v>
      </c>
      <c r="I33" s="3">
        <v>249.9</v>
      </c>
      <c r="J33" s="3">
        <v>286.89999999999998</v>
      </c>
      <c r="K33" s="3">
        <v>340.3</v>
      </c>
      <c r="L33" s="3">
        <v>371.1</v>
      </c>
      <c r="M33" s="3">
        <v>344.5</v>
      </c>
      <c r="N33" s="3">
        <v>256.10000000000002</v>
      </c>
      <c r="O33" s="3">
        <v>343.9</v>
      </c>
      <c r="P33" s="3">
        <v>269.89999999999998</v>
      </c>
      <c r="Q33" s="3">
        <v>238.8</v>
      </c>
      <c r="R33" s="3">
        <v>261</v>
      </c>
      <c r="S33" s="3">
        <v>313</v>
      </c>
      <c r="T33" s="3">
        <v>256.2</v>
      </c>
      <c r="U33" s="3">
        <v>277.8</v>
      </c>
      <c r="V33" s="3">
        <v>251.6</v>
      </c>
      <c r="W33" s="3">
        <v>242.9</v>
      </c>
      <c r="X33" s="3">
        <v>204.9</v>
      </c>
      <c r="Y33" s="3">
        <v>188.8</v>
      </c>
      <c r="Z33" s="3">
        <v>214.4</v>
      </c>
      <c r="AA33" s="3">
        <v>156.80000000000001</v>
      </c>
      <c r="AB33" s="3">
        <v>165.2</v>
      </c>
    </row>
    <row r="34" spans="1:28" x14ac:dyDescent="0.35">
      <c r="A34" s="2" t="s">
        <v>202</v>
      </c>
      <c r="B34" s="2" t="s">
        <v>33</v>
      </c>
      <c r="C34" s="2" t="s">
        <v>113</v>
      </c>
      <c r="D34" s="3">
        <v>274.3</v>
      </c>
      <c r="E34" s="3">
        <v>250.2</v>
      </c>
      <c r="F34" s="3">
        <v>216.9</v>
      </c>
      <c r="G34" s="3">
        <v>184.4</v>
      </c>
      <c r="H34" s="3">
        <v>202.3</v>
      </c>
      <c r="I34" s="3">
        <v>216.6</v>
      </c>
      <c r="J34" s="3">
        <v>183.6</v>
      </c>
      <c r="K34" s="3">
        <v>187.8</v>
      </c>
      <c r="L34" s="3">
        <v>188</v>
      </c>
      <c r="M34" s="3">
        <v>213.5</v>
      </c>
      <c r="N34" s="3">
        <v>199.8</v>
      </c>
      <c r="O34" s="3">
        <v>169.8</v>
      </c>
      <c r="P34" s="3">
        <v>186.1</v>
      </c>
      <c r="Q34" s="3">
        <v>144.9</v>
      </c>
      <c r="R34" s="3">
        <v>143.5</v>
      </c>
      <c r="S34" s="3">
        <v>157.5</v>
      </c>
      <c r="T34" s="3">
        <v>152.19999999999999</v>
      </c>
      <c r="U34" s="3">
        <v>136.19999999999999</v>
      </c>
      <c r="V34" s="3">
        <v>126.2</v>
      </c>
      <c r="W34" s="3">
        <v>134.5</v>
      </c>
      <c r="X34" s="3">
        <v>109.9</v>
      </c>
      <c r="Y34" s="3">
        <v>91.8</v>
      </c>
      <c r="Z34" s="3">
        <v>72.900000000000006</v>
      </c>
      <c r="AA34" s="3">
        <v>71.900000000000006</v>
      </c>
      <c r="AB34" s="3">
        <v>74.900000000000006</v>
      </c>
    </row>
    <row r="35" spans="1:28" x14ac:dyDescent="0.35">
      <c r="A35" s="2" t="s">
        <v>202</v>
      </c>
      <c r="B35" s="2" t="s">
        <v>25</v>
      </c>
      <c r="C35" s="2" t="s">
        <v>114</v>
      </c>
      <c r="D35" s="3">
        <v>203.7</v>
      </c>
      <c r="E35" s="3">
        <v>177.9</v>
      </c>
      <c r="F35" s="3">
        <v>160.5</v>
      </c>
      <c r="G35" s="3">
        <v>166.8</v>
      </c>
      <c r="H35" s="3">
        <v>139</v>
      </c>
      <c r="I35" s="3">
        <v>118.1</v>
      </c>
      <c r="J35" s="3">
        <v>110.8</v>
      </c>
      <c r="K35" s="3">
        <v>80.2</v>
      </c>
      <c r="L35" s="3">
        <v>79.5</v>
      </c>
      <c r="M35" s="3">
        <v>98.5</v>
      </c>
      <c r="N35" s="3">
        <v>95.8</v>
      </c>
      <c r="O35" s="3">
        <v>82.3</v>
      </c>
      <c r="P35" s="3">
        <v>70.3</v>
      </c>
      <c r="Q35" s="3">
        <v>76.8</v>
      </c>
      <c r="R35" s="3">
        <v>57.5</v>
      </c>
      <c r="S35" s="3">
        <v>62.6</v>
      </c>
      <c r="T35" s="3">
        <v>86.5</v>
      </c>
      <c r="U35" s="3">
        <v>75.099999999999994</v>
      </c>
      <c r="V35" s="3">
        <v>86.2</v>
      </c>
      <c r="W35" s="3">
        <v>90.1</v>
      </c>
      <c r="X35" s="3">
        <v>57</v>
      </c>
      <c r="Y35" s="3">
        <v>66.5</v>
      </c>
      <c r="Z35" s="3">
        <v>80.099999999999994</v>
      </c>
      <c r="AA35" s="3">
        <v>52.6</v>
      </c>
      <c r="AB35" s="3">
        <v>71.3</v>
      </c>
    </row>
    <row r="36" spans="1:28" x14ac:dyDescent="0.35">
      <c r="A36" s="2" t="s">
        <v>202</v>
      </c>
      <c r="B36" s="2" t="s">
        <v>26</v>
      </c>
      <c r="C36" s="2" t="s">
        <v>115</v>
      </c>
      <c r="D36" s="3">
        <v>192.4</v>
      </c>
      <c r="E36" s="3">
        <v>167.9</v>
      </c>
      <c r="F36" s="3">
        <v>117.5</v>
      </c>
      <c r="G36" s="3">
        <v>145.80000000000001</v>
      </c>
      <c r="H36" s="3">
        <v>130.69999999999999</v>
      </c>
      <c r="I36" s="3">
        <v>110.4</v>
      </c>
      <c r="J36" s="3">
        <v>88.4</v>
      </c>
      <c r="K36" s="3">
        <v>97.7</v>
      </c>
      <c r="L36" s="3">
        <v>86.5</v>
      </c>
      <c r="M36" s="3">
        <v>82.8</v>
      </c>
      <c r="N36" s="3">
        <v>78.900000000000006</v>
      </c>
      <c r="O36" s="3">
        <v>76.5</v>
      </c>
      <c r="P36" s="3">
        <v>69.3</v>
      </c>
      <c r="Q36" s="3">
        <v>64.7</v>
      </c>
      <c r="R36" s="3">
        <v>56.7</v>
      </c>
      <c r="S36" s="3">
        <v>63.8</v>
      </c>
      <c r="T36" s="3">
        <v>51.4</v>
      </c>
      <c r="U36" s="3">
        <v>51.7</v>
      </c>
      <c r="V36" s="3">
        <v>44.8</v>
      </c>
      <c r="W36" s="3">
        <v>31.1</v>
      </c>
      <c r="X36" s="3">
        <v>23.1</v>
      </c>
      <c r="Y36" s="3">
        <v>10.1</v>
      </c>
      <c r="Z36" s="3">
        <v>7.5</v>
      </c>
      <c r="AA36" s="3">
        <v>7.7</v>
      </c>
      <c r="AB36" s="3">
        <v>4.5999999999999996</v>
      </c>
    </row>
    <row r="37" spans="1:28" x14ac:dyDescent="0.35">
      <c r="A37" s="2" t="s">
        <v>202</v>
      </c>
      <c r="B37" s="2" t="s">
        <v>34</v>
      </c>
      <c r="C37" s="2" t="s">
        <v>116</v>
      </c>
      <c r="D37" s="3">
        <v>155.19999999999999</v>
      </c>
      <c r="E37" s="3">
        <v>137</v>
      </c>
      <c r="F37" s="3">
        <v>124</v>
      </c>
      <c r="G37" s="3">
        <v>116.3</v>
      </c>
      <c r="H37" s="3">
        <v>103.5</v>
      </c>
      <c r="I37" s="3">
        <v>95.5</v>
      </c>
      <c r="J37" s="3">
        <v>97.1</v>
      </c>
      <c r="K37" s="3">
        <v>98.9</v>
      </c>
      <c r="L37" s="3">
        <v>98.2</v>
      </c>
      <c r="M37" s="3">
        <v>107.1</v>
      </c>
      <c r="N37" s="3">
        <v>82.9</v>
      </c>
      <c r="O37" s="3">
        <v>77.599999999999994</v>
      </c>
      <c r="P37" s="3">
        <v>80.2</v>
      </c>
      <c r="Q37" s="3">
        <v>63.4</v>
      </c>
      <c r="R37" s="3">
        <v>58.9</v>
      </c>
      <c r="S37" s="3">
        <v>74.8</v>
      </c>
      <c r="T37" s="3">
        <v>67</v>
      </c>
      <c r="U37" s="3">
        <v>66</v>
      </c>
      <c r="V37" s="3">
        <v>61.6</v>
      </c>
      <c r="W37" s="3">
        <v>57.6</v>
      </c>
      <c r="X37" s="3">
        <v>56</v>
      </c>
      <c r="Y37" s="3">
        <v>49.2</v>
      </c>
      <c r="Z37" s="3">
        <v>47.9</v>
      </c>
      <c r="AA37" s="3">
        <v>55.8</v>
      </c>
      <c r="AB37" s="3">
        <v>44.7</v>
      </c>
    </row>
    <row r="38" spans="1:28" x14ac:dyDescent="0.35">
      <c r="A38" s="2" t="s">
        <v>202</v>
      </c>
      <c r="B38" s="2" t="s">
        <v>36</v>
      </c>
      <c r="C38" s="2" t="s">
        <v>117</v>
      </c>
      <c r="D38" s="3">
        <v>145.9</v>
      </c>
      <c r="E38" s="3">
        <v>111.4</v>
      </c>
      <c r="F38" s="3">
        <v>99.2</v>
      </c>
      <c r="G38" s="3">
        <v>88.8</v>
      </c>
      <c r="H38" s="3">
        <v>98.9</v>
      </c>
      <c r="I38" s="3">
        <v>108</v>
      </c>
      <c r="J38" s="3">
        <v>97.7</v>
      </c>
      <c r="K38" s="3">
        <v>93.3</v>
      </c>
      <c r="L38" s="3">
        <v>100.2</v>
      </c>
      <c r="M38" s="3">
        <v>96.5</v>
      </c>
      <c r="N38" s="3">
        <v>79.5</v>
      </c>
      <c r="O38" s="3">
        <v>60.3</v>
      </c>
      <c r="P38" s="3">
        <v>57.6</v>
      </c>
      <c r="Q38" s="3">
        <v>46.4</v>
      </c>
      <c r="R38" s="3">
        <v>41.4</v>
      </c>
      <c r="S38" s="3">
        <v>43.6</v>
      </c>
      <c r="T38" s="3">
        <v>38.1</v>
      </c>
      <c r="U38" s="3">
        <v>32.700000000000003</v>
      </c>
      <c r="V38" s="3">
        <v>26.9</v>
      </c>
      <c r="W38" s="3">
        <v>22.3</v>
      </c>
      <c r="X38" s="3">
        <v>18.2</v>
      </c>
      <c r="Y38" s="3">
        <v>13.4</v>
      </c>
      <c r="Z38" s="3">
        <v>10.5</v>
      </c>
      <c r="AA38" s="3">
        <v>8.4</v>
      </c>
      <c r="AB38" s="3">
        <v>5.0999999999999996</v>
      </c>
    </row>
    <row r="39" spans="1:28" x14ac:dyDescent="0.35">
      <c r="A39" s="2" t="s">
        <v>202</v>
      </c>
      <c r="B39" s="2" t="s">
        <v>27</v>
      </c>
      <c r="C39" s="2" t="s">
        <v>118</v>
      </c>
      <c r="D39" s="3">
        <v>760.2</v>
      </c>
      <c r="E39" s="3">
        <v>679.8</v>
      </c>
      <c r="F39" s="3">
        <v>620</v>
      </c>
      <c r="G39" s="3">
        <v>553.20000000000005</v>
      </c>
      <c r="H39" s="3">
        <v>574.6</v>
      </c>
      <c r="I39" s="3">
        <v>561</v>
      </c>
      <c r="J39" s="3">
        <v>513</v>
      </c>
      <c r="K39" s="3">
        <v>557.6</v>
      </c>
      <c r="L39" s="3">
        <v>574.4</v>
      </c>
      <c r="M39" s="3">
        <v>518</v>
      </c>
      <c r="N39" s="3">
        <v>488.6</v>
      </c>
      <c r="O39" s="3">
        <v>437.6</v>
      </c>
      <c r="P39" s="3">
        <v>414.3</v>
      </c>
      <c r="Q39" s="3">
        <v>393.7</v>
      </c>
      <c r="R39" s="3">
        <v>427.8</v>
      </c>
      <c r="S39" s="3">
        <v>507</v>
      </c>
      <c r="T39" s="3">
        <v>503.5</v>
      </c>
      <c r="U39" s="3">
        <v>483.6</v>
      </c>
      <c r="V39" s="3">
        <v>525.6</v>
      </c>
      <c r="W39" s="3">
        <v>448.8</v>
      </c>
      <c r="X39" s="3">
        <v>402</v>
      </c>
      <c r="Y39" s="3">
        <v>395</v>
      </c>
      <c r="Z39" s="3">
        <v>376.9</v>
      </c>
      <c r="AA39" s="3">
        <v>388.9</v>
      </c>
      <c r="AB39" s="3">
        <v>375.9</v>
      </c>
    </row>
    <row r="40" spans="1:28" x14ac:dyDescent="0.35">
      <c r="A40" s="2" t="s">
        <v>58</v>
      </c>
      <c r="B40" s="2" t="s">
        <v>25</v>
      </c>
      <c r="C40" s="2" t="s">
        <v>119</v>
      </c>
      <c r="D40" s="3">
        <v>3549.4</v>
      </c>
      <c r="E40" s="3">
        <v>4112.3999999999996</v>
      </c>
      <c r="F40" s="3">
        <v>4859.7</v>
      </c>
      <c r="G40" s="3">
        <v>2983.4</v>
      </c>
      <c r="H40" s="3">
        <v>3354.7</v>
      </c>
      <c r="I40" s="3">
        <v>3231.5</v>
      </c>
      <c r="J40" s="3">
        <v>3239.3</v>
      </c>
      <c r="K40" s="3">
        <v>3183.7</v>
      </c>
      <c r="L40" s="3">
        <v>2953.5</v>
      </c>
      <c r="M40" s="3">
        <v>2743.7</v>
      </c>
      <c r="N40" s="3">
        <v>2630.5</v>
      </c>
      <c r="O40" s="3">
        <v>2493.8000000000002</v>
      </c>
      <c r="P40" s="3">
        <v>2507.6999999999998</v>
      </c>
      <c r="Q40" s="3">
        <v>2305.8000000000002</v>
      </c>
      <c r="R40" s="3">
        <v>2005.5</v>
      </c>
      <c r="S40" s="3">
        <v>2251.1</v>
      </c>
      <c r="T40" s="3">
        <v>2200.3000000000002</v>
      </c>
      <c r="U40" s="3">
        <v>2178.4</v>
      </c>
      <c r="V40" s="3">
        <v>2145.5</v>
      </c>
      <c r="W40" s="3">
        <v>2109</v>
      </c>
      <c r="X40" s="3">
        <v>2125.6</v>
      </c>
      <c r="Y40" s="3">
        <v>2043</v>
      </c>
      <c r="Z40" s="3">
        <v>1941.4</v>
      </c>
      <c r="AA40" s="3">
        <v>1910.7</v>
      </c>
      <c r="AB40" s="3">
        <v>1708.8</v>
      </c>
    </row>
    <row r="41" spans="1:28" x14ac:dyDescent="0.35">
      <c r="A41" s="2" t="s">
        <v>58</v>
      </c>
      <c r="B41" s="2" t="s">
        <v>53</v>
      </c>
      <c r="C41" s="2" t="s">
        <v>120</v>
      </c>
      <c r="D41" s="3">
        <v>3235.7</v>
      </c>
      <c r="E41" s="3">
        <v>3302.3</v>
      </c>
      <c r="F41" s="3">
        <v>2707.2</v>
      </c>
      <c r="G41" s="3">
        <v>2070.8000000000002</v>
      </c>
      <c r="H41" s="3">
        <v>2129.3000000000002</v>
      </c>
      <c r="I41" s="3">
        <v>2051.9</v>
      </c>
      <c r="J41" s="3">
        <v>1850.2</v>
      </c>
      <c r="K41" s="3">
        <v>1549.8</v>
      </c>
      <c r="L41" s="3">
        <v>1367</v>
      </c>
      <c r="M41" s="3">
        <v>1643.6</v>
      </c>
      <c r="N41" s="3">
        <v>1367.3</v>
      </c>
      <c r="O41" s="3">
        <v>1017.9</v>
      </c>
      <c r="P41" s="3">
        <v>897.2</v>
      </c>
      <c r="Q41" s="3">
        <v>592.4</v>
      </c>
      <c r="R41" s="3">
        <v>731.1</v>
      </c>
      <c r="S41" s="3">
        <v>981.7</v>
      </c>
      <c r="T41" s="3">
        <v>1022.4</v>
      </c>
      <c r="U41" s="3">
        <v>953.1</v>
      </c>
      <c r="V41" s="3">
        <v>755.5</v>
      </c>
      <c r="W41" s="3">
        <v>668.8</v>
      </c>
      <c r="X41" s="3">
        <v>664.7</v>
      </c>
      <c r="Y41" s="3">
        <v>507.7</v>
      </c>
      <c r="Z41" s="3">
        <v>483.6</v>
      </c>
      <c r="AA41" s="3">
        <v>499.2</v>
      </c>
      <c r="AB41" s="3">
        <v>371.2</v>
      </c>
    </row>
    <row r="42" spans="1:28" x14ac:dyDescent="0.35">
      <c r="A42" s="2" t="s">
        <v>58</v>
      </c>
      <c r="B42" s="2" t="s">
        <v>54</v>
      </c>
      <c r="C42" s="2" t="s">
        <v>121</v>
      </c>
      <c r="D42" s="3">
        <v>2542.9</v>
      </c>
      <c r="E42" s="3">
        <v>3015.5</v>
      </c>
      <c r="F42" s="3">
        <v>3155.1</v>
      </c>
      <c r="G42" s="3">
        <v>2448.6</v>
      </c>
      <c r="H42" s="3">
        <v>2713.9</v>
      </c>
      <c r="I42" s="3">
        <v>2350.6999999999998</v>
      </c>
      <c r="J42" s="3">
        <v>2278.4</v>
      </c>
      <c r="K42" s="3">
        <v>1580</v>
      </c>
      <c r="L42" s="3">
        <v>1350.2</v>
      </c>
      <c r="M42" s="3">
        <v>1462</v>
      </c>
      <c r="N42" s="3">
        <v>1078.3</v>
      </c>
      <c r="O42" s="3">
        <v>665.8</v>
      </c>
      <c r="P42" s="3">
        <v>611</v>
      </c>
      <c r="Q42" s="3">
        <v>375.8</v>
      </c>
      <c r="R42" s="3">
        <v>232.5</v>
      </c>
      <c r="S42" s="3">
        <v>222.7</v>
      </c>
      <c r="T42" s="3">
        <v>260.3</v>
      </c>
      <c r="U42" s="3">
        <v>321.8</v>
      </c>
      <c r="V42" s="3">
        <v>376.1</v>
      </c>
      <c r="W42" s="3">
        <v>406.6</v>
      </c>
      <c r="X42" s="3">
        <v>452.6</v>
      </c>
      <c r="Y42" s="3">
        <v>395.8</v>
      </c>
      <c r="Z42" s="3">
        <v>296.10000000000002</v>
      </c>
      <c r="AA42" s="3">
        <v>283.60000000000002</v>
      </c>
      <c r="AB42" s="3">
        <v>199.1</v>
      </c>
    </row>
    <row r="43" spans="1:28" x14ac:dyDescent="0.35">
      <c r="A43" s="2" t="s">
        <v>58</v>
      </c>
      <c r="B43" s="2" t="s">
        <v>55</v>
      </c>
      <c r="C43" s="2" t="s">
        <v>122</v>
      </c>
      <c r="D43" s="3">
        <v>2002.5</v>
      </c>
      <c r="E43" s="3">
        <v>2607.1999999999998</v>
      </c>
      <c r="F43" s="3">
        <v>2430.8000000000002</v>
      </c>
      <c r="G43" s="3">
        <v>2091.1999999999998</v>
      </c>
      <c r="H43" s="3">
        <v>1851.9</v>
      </c>
      <c r="I43" s="3">
        <v>1936.5</v>
      </c>
      <c r="J43" s="3">
        <v>1845.1</v>
      </c>
      <c r="K43" s="3">
        <v>1644.8</v>
      </c>
      <c r="L43" s="3">
        <v>1673.7</v>
      </c>
      <c r="M43" s="3">
        <v>1882.9</v>
      </c>
      <c r="N43" s="3">
        <v>1401.1</v>
      </c>
      <c r="O43" s="3">
        <v>1267.0999999999999</v>
      </c>
      <c r="P43" s="3">
        <v>1174.9000000000001</v>
      </c>
      <c r="Q43" s="3">
        <v>990.1</v>
      </c>
      <c r="R43" s="3">
        <v>911.9</v>
      </c>
      <c r="S43" s="3">
        <v>1092.7</v>
      </c>
      <c r="T43" s="3">
        <v>878.9</v>
      </c>
      <c r="U43" s="3">
        <v>777.4</v>
      </c>
      <c r="V43" s="3">
        <v>728</v>
      </c>
      <c r="W43" s="3">
        <v>633.5</v>
      </c>
      <c r="X43" s="3">
        <v>428</v>
      </c>
      <c r="Y43" s="3">
        <v>399</v>
      </c>
      <c r="Z43" s="3">
        <v>381.4</v>
      </c>
      <c r="AA43" s="3">
        <v>361.6</v>
      </c>
      <c r="AB43" s="3">
        <v>306.10000000000002</v>
      </c>
    </row>
    <row r="44" spans="1:28" x14ac:dyDescent="0.35">
      <c r="A44" s="2" t="s">
        <v>58</v>
      </c>
      <c r="B44" s="2" t="s">
        <v>43</v>
      </c>
      <c r="C44" s="2" t="s">
        <v>123</v>
      </c>
      <c r="D44" s="3">
        <v>1677.7</v>
      </c>
      <c r="E44" s="3">
        <v>1858.9</v>
      </c>
      <c r="F44" s="3">
        <v>1633.5</v>
      </c>
      <c r="G44" s="3">
        <v>1009.7</v>
      </c>
      <c r="H44" s="3">
        <v>807.4</v>
      </c>
      <c r="I44" s="3">
        <v>812.7</v>
      </c>
      <c r="J44" s="3">
        <v>799.1</v>
      </c>
      <c r="K44" s="3">
        <v>795.4</v>
      </c>
      <c r="L44" s="3">
        <v>893.9</v>
      </c>
      <c r="M44" s="3">
        <v>1151.9000000000001</v>
      </c>
      <c r="N44" s="3">
        <v>927.1</v>
      </c>
      <c r="O44" s="3">
        <v>868.7</v>
      </c>
      <c r="P44" s="3">
        <v>782.7</v>
      </c>
      <c r="Q44" s="3">
        <v>648.4</v>
      </c>
      <c r="R44" s="3">
        <v>572</v>
      </c>
      <c r="S44" s="3">
        <v>600.9</v>
      </c>
      <c r="T44" s="3">
        <v>570.1</v>
      </c>
      <c r="U44" s="3">
        <v>570.5</v>
      </c>
      <c r="V44" s="3">
        <v>523.9</v>
      </c>
      <c r="W44" s="3">
        <v>454.6</v>
      </c>
      <c r="X44" s="3">
        <v>486.8</v>
      </c>
      <c r="Y44" s="3">
        <v>434.8</v>
      </c>
      <c r="Z44" s="3">
        <v>391.2</v>
      </c>
      <c r="AA44" s="3">
        <v>363</v>
      </c>
      <c r="AB44" s="3">
        <v>549.4</v>
      </c>
    </row>
    <row r="45" spans="1:28" x14ac:dyDescent="0.35">
      <c r="A45" s="2" t="s">
        <v>58</v>
      </c>
      <c r="B45" s="2" t="s">
        <v>47</v>
      </c>
      <c r="C45" s="2" t="s">
        <v>124</v>
      </c>
      <c r="D45" s="3">
        <v>1521.5</v>
      </c>
      <c r="E45" s="3">
        <v>2194.9</v>
      </c>
      <c r="F45" s="3">
        <v>1851.8</v>
      </c>
      <c r="G45" s="3">
        <v>1387.5</v>
      </c>
      <c r="H45" s="3">
        <v>1275.0999999999999</v>
      </c>
      <c r="I45" s="3">
        <v>1565.2</v>
      </c>
      <c r="J45" s="3">
        <v>1387.5</v>
      </c>
      <c r="K45" s="3">
        <v>1407.9</v>
      </c>
      <c r="L45" s="3">
        <v>1331.5</v>
      </c>
      <c r="M45" s="3">
        <v>1628.5</v>
      </c>
      <c r="N45" s="3">
        <v>1338.1</v>
      </c>
      <c r="O45" s="3">
        <v>1115</v>
      </c>
      <c r="P45" s="3">
        <v>1072.2</v>
      </c>
      <c r="Q45" s="3">
        <v>866.1</v>
      </c>
      <c r="R45" s="3">
        <v>676.8</v>
      </c>
      <c r="S45" s="3">
        <v>760.5</v>
      </c>
      <c r="T45" s="3">
        <v>689.9</v>
      </c>
      <c r="U45" s="3">
        <v>650.9</v>
      </c>
      <c r="V45" s="3">
        <v>627.79999999999995</v>
      </c>
      <c r="W45" s="3">
        <v>565.20000000000005</v>
      </c>
      <c r="X45" s="3">
        <v>730.2</v>
      </c>
      <c r="Y45" s="3">
        <v>616.70000000000005</v>
      </c>
      <c r="Z45" s="3">
        <v>476.5</v>
      </c>
      <c r="AA45" s="3">
        <v>300.39999999999998</v>
      </c>
      <c r="AB45" s="3">
        <v>139.5</v>
      </c>
    </row>
    <row r="46" spans="1:28" x14ac:dyDescent="0.35">
      <c r="A46" s="2" t="s">
        <v>58</v>
      </c>
      <c r="B46" s="2" t="s">
        <v>56</v>
      </c>
      <c r="C46" s="2" t="s">
        <v>125</v>
      </c>
      <c r="D46" s="3">
        <v>1512.1</v>
      </c>
      <c r="E46" s="3">
        <v>1884.3</v>
      </c>
      <c r="F46" s="3">
        <v>1665</v>
      </c>
      <c r="G46" s="3">
        <v>1627.6</v>
      </c>
      <c r="H46" s="3">
        <v>1896.8</v>
      </c>
      <c r="I46" s="3">
        <v>2894.8</v>
      </c>
      <c r="J46" s="3">
        <v>2678.3</v>
      </c>
      <c r="K46" s="3">
        <v>2485.5</v>
      </c>
      <c r="L46" s="3">
        <v>2575.3000000000002</v>
      </c>
      <c r="M46" s="3">
        <v>2853.8</v>
      </c>
      <c r="N46" s="3">
        <v>2665.8</v>
      </c>
      <c r="O46" s="3">
        <v>2635.3</v>
      </c>
      <c r="P46" s="3">
        <v>2626.4</v>
      </c>
      <c r="Q46" s="3">
        <v>2369</v>
      </c>
      <c r="R46" s="3">
        <v>2018.6</v>
      </c>
      <c r="S46" s="3">
        <v>2151.1999999999998</v>
      </c>
      <c r="T46" s="3">
        <v>1998.5</v>
      </c>
      <c r="U46" s="3">
        <v>1921.4</v>
      </c>
      <c r="V46" s="3">
        <v>1440.5</v>
      </c>
      <c r="W46" s="3">
        <v>1236.7</v>
      </c>
      <c r="X46" s="3">
        <v>1144.2</v>
      </c>
      <c r="Y46" s="3">
        <v>864.7</v>
      </c>
      <c r="Z46" s="3">
        <v>655.7</v>
      </c>
      <c r="AA46" s="3">
        <v>579.4</v>
      </c>
      <c r="AB46" s="3">
        <v>430.7</v>
      </c>
    </row>
    <row r="47" spans="1:28" x14ac:dyDescent="0.35">
      <c r="A47" s="2" t="s">
        <v>58</v>
      </c>
      <c r="B47" s="2" t="s">
        <v>27</v>
      </c>
      <c r="C47" s="2" t="s">
        <v>126</v>
      </c>
      <c r="D47" s="3">
        <v>8810.1</v>
      </c>
      <c r="E47" s="3">
        <v>10502.6</v>
      </c>
      <c r="F47" s="3">
        <v>9461.1</v>
      </c>
      <c r="G47" s="3">
        <v>7665.9</v>
      </c>
      <c r="H47" s="3">
        <v>7770.1</v>
      </c>
      <c r="I47" s="3">
        <v>7430.7</v>
      </c>
      <c r="J47" s="3">
        <v>7248.3</v>
      </c>
      <c r="K47" s="3">
        <v>6610.7</v>
      </c>
      <c r="L47" s="3">
        <v>6368.5</v>
      </c>
      <c r="M47" s="3">
        <v>6687.1</v>
      </c>
      <c r="N47" s="3">
        <v>6376.1</v>
      </c>
      <c r="O47" s="3">
        <v>6403.9</v>
      </c>
      <c r="P47" s="3">
        <v>6787.3</v>
      </c>
      <c r="Q47" s="3">
        <v>6369.1</v>
      </c>
      <c r="R47" s="3">
        <v>5785.5</v>
      </c>
      <c r="S47" s="3">
        <v>5851.2</v>
      </c>
      <c r="T47" s="3">
        <v>5814.2</v>
      </c>
      <c r="U47" s="3">
        <v>5738.8</v>
      </c>
      <c r="V47" s="3">
        <v>5242.9</v>
      </c>
      <c r="W47" s="3">
        <v>5031.8999999999996</v>
      </c>
      <c r="X47" s="3">
        <v>4827.8</v>
      </c>
      <c r="Y47" s="3">
        <v>4701.6000000000004</v>
      </c>
      <c r="Z47" s="3">
        <v>5037.3999999999996</v>
      </c>
      <c r="AA47" s="3">
        <v>5581.9</v>
      </c>
      <c r="AB47" s="3">
        <v>5155</v>
      </c>
    </row>
    <row r="48" spans="1:28" x14ac:dyDescent="0.35">
      <c r="A48" s="2" t="s">
        <v>213</v>
      </c>
      <c r="B48" s="2" t="s">
        <v>26</v>
      </c>
      <c r="C48" s="2" t="s">
        <v>127</v>
      </c>
      <c r="D48" s="3">
        <v>11261.8</v>
      </c>
      <c r="E48" s="3">
        <v>10928.1</v>
      </c>
      <c r="F48" s="3">
        <v>9930.1</v>
      </c>
      <c r="G48" s="3">
        <v>8238.2999999999993</v>
      </c>
      <c r="H48" s="3">
        <v>8487.6</v>
      </c>
      <c r="I48" s="3">
        <v>7320</v>
      </c>
      <c r="J48" s="3">
        <v>7368.1</v>
      </c>
      <c r="K48" s="3">
        <v>6099.7</v>
      </c>
      <c r="L48" s="3">
        <v>5397.4</v>
      </c>
      <c r="M48" s="3">
        <v>4688.1000000000004</v>
      </c>
      <c r="N48" s="3">
        <v>3982.7</v>
      </c>
      <c r="O48" s="3">
        <v>3513.1</v>
      </c>
      <c r="P48" s="3">
        <v>3119.4</v>
      </c>
      <c r="Q48" s="3">
        <v>2925.7</v>
      </c>
      <c r="R48" s="3">
        <v>2442.4</v>
      </c>
      <c r="S48" s="3">
        <v>2224</v>
      </c>
      <c r="T48" s="3">
        <v>2076.8000000000002</v>
      </c>
      <c r="U48" s="3">
        <v>1493.1</v>
      </c>
      <c r="V48" s="3">
        <v>1516.1</v>
      </c>
      <c r="W48" s="3">
        <v>1148.0999999999999</v>
      </c>
      <c r="X48" s="3">
        <v>956.4</v>
      </c>
      <c r="Y48" s="3">
        <v>866.3</v>
      </c>
      <c r="Z48" s="3">
        <v>840.1</v>
      </c>
      <c r="AA48" s="3">
        <v>800.6</v>
      </c>
      <c r="AB48" s="3">
        <v>972.7</v>
      </c>
    </row>
    <row r="49" spans="1:28" x14ac:dyDescent="0.35">
      <c r="A49" s="2" t="s">
        <v>213</v>
      </c>
      <c r="B49" s="2" t="s">
        <v>59</v>
      </c>
      <c r="C49" s="2" t="s">
        <v>128</v>
      </c>
      <c r="D49" s="3">
        <v>2488.9</v>
      </c>
      <c r="E49" s="3">
        <v>2428.8000000000002</v>
      </c>
      <c r="F49" s="3">
        <v>1869.9</v>
      </c>
      <c r="G49" s="3">
        <v>1677.8</v>
      </c>
      <c r="H49" s="3">
        <v>1428.5</v>
      </c>
      <c r="I49" s="3">
        <v>1150.4000000000001</v>
      </c>
      <c r="J49" s="3">
        <v>863.9</v>
      </c>
      <c r="K49" s="3">
        <v>668</v>
      </c>
      <c r="L49" s="3">
        <v>577.1</v>
      </c>
      <c r="M49" s="3">
        <v>481.1</v>
      </c>
      <c r="N49" s="3">
        <v>285.7</v>
      </c>
      <c r="O49" s="3">
        <v>233.7</v>
      </c>
      <c r="P49" s="3">
        <v>231.2</v>
      </c>
      <c r="Q49" s="3">
        <v>142.69999999999999</v>
      </c>
      <c r="R49" s="3">
        <v>105.3</v>
      </c>
      <c r="S49" s="3">
        <v>107.1</v>
      </c>
      <c r="T49" s="3">
        <v>76.7</v>
      </c>
      <c r="U49" s="3">
        <v>69.099999999999994</v>
      </c>
      <c r="V49" s="3">
        <v>51</v>
      </c>
      <c r="W49" s="3">
        <v>36.799999999999997</v>
      </c>
      <c r="X49" s="3">
        <v>29</v>
      </c>
      <c r="Y49" s="3">
        <v>35.1</v>
      </c>
      <c r="Z49" s="3">
        <v>21.5</v>
      </c>
      <c r="AA49" s="3">
        <v>16.100000000000001</v>
      </c>
      <c r="AB49" s="3">
        <v>15</v>
      </c>
    </row>
    <row r="50" spans="1:28" x14ac:dyDescent="0.35">
      <c r="A50" s="2" t="s">
        <v>213</v>
      </c>
      <c r="B50" s="2" t="s">
        <v>53</v>
      </c>
      <c r="C50" s="2" t="s">
        <v>129</v>
      </c>
      <c r="D50" s="3">
        <v>2052.9</v>
      </c>
      <c r="E50" s="3">
        <v>2253</v>
      </c>
      <c r="F50" s="3">
        <v>2188.1</v>
      </c>
      <c r="G50" s="3">
        <v>1950.9</v>
      </c>
      <c r="H50" s="3">
        <v>2016.8</v>
      </c>
      <c r="I50" s="3">
        <v>2243.8000000000002</v>
      </c>
      <c r="J50" s="3">
        <v>2050.1999999999998</v>
      </c>
      <c r="K50" s="3">
        <v>2281.6999999999998</v>
      </c>
      <c r="L50" s="3">
        <v>2005.4</v>
      </c>
      <c r="M50" s="3">
        <v>1890.3</v>
      </c>
      <c r="N50" s="3">
        <v>1859</v>
      </c>
      <c r="O50" s="3">
        <v>1519.3</v>
      </c>
      <c r="P50" s="3">
        <v>1606.4</v>
      </c>
      <c r="Q50" s="3">
        <v>1586.2</v>
      </c>
      <c r="R50" s="3">
        <v>1494.8</v>
      </c>
      <c r="S50" s="3">
        <v>1493.2</v>
      </c>
      <c r="T50" s="3">
        <v>1325.1</v>
      </c>
      <c r="U50" s="3">
        <v>1346</v>
      </c>
      <c r="V50" s="3">
        <v>1138.9000000000001</v>
      </c>
      <c r="W50" s="3">
        <v>1005.8</v>
      </c>
      <c r="X50" s="3">
        <v>868.4</v>
      </c>
      <c r="Y50" s="3">
        <v>827.8</v>
      </c>
      <c r="Z50" s="3">
        <v>687.2</v>
      </c>
      <c r="AA50" s="3">
        <v>686.8</v>
      </c>
      <c r="AB50" s="3">
        <v>591.79999999999995</v>
      </c>
    </row>
    <row r="51" spans="1:28" x14ac:dyDescent="0.35">
      <c r="A51" s="2" t="s">
        <v>213</v>
      </c>
      <c r="B51" s="2" t="s">
        <v>48</v>
      </c>
      <c r="C51" s="2" t="s">
        <v>130</v>
      </c>
      <c r="D51" s="3">
        <v>1537.6</v>
      </c>
      <c r="E51" s="3">
        <v>1403.7</v>
      </c>
      <c r="F51" s="3">
        <v>1317.3</v>
      </c>
      <c r="G51" s="3">
        <v>1217.2</v>
      </c>
      <c r="H51" s="3">
        <v>1239.3</v>
      </c>
      <c r="I51" s="3">
        <v>1269.7</v>
      </c>
      <c r="J51" s="3">
        <v>1222</v>
      </c>
      <c r="K51" s="3">
        <v>1135.5</v>
      </c>
      <c r="L51" s="3">
        <v>1085.5999999999999</v>
      </c>
      <c r="M51" s="3">
        <v>1017.7</v>
      </c>
      <c r="N51" s="3">
        <v>943.2</v>
      </c>
      <c r="O51" s="3">
        <v>865.9</v>
      </c>
      <c r="P51" s="3">
        <v>798.7</v>
      </c>
      <c r="Q51" s="3">
        <v>598.1</v>
      </c>
      <c r="R51" s="3">
        <v>597.20000000000005</v>
      </c>
      <c r="S51" s="3">
        <v>508.7</v>
      </c>
      <c r="T51" s="3">
        <v>454.3</v>
      </c>
      <c r="U51" s="3">
        <v>367</v>
      </c>
      <c r="V51" s="3">
        <v>379.2</v>
      </c>
      <c r="W51" s="3">
        <v>352.2</v>
      </c>
      <c r="X51" s="3">
        <v>336.2</v>
      </c>
      <c r="Y51" s="3">
        <v>337.4</v>
      </c>
      <c r="Z51" s="3">
        <v>291.5</v>
      </c>
      <c r="AA51" s="3">
        <v>249.9</v>
      </c>
      <c r="AB51" s="3">
        <v>192.1</v>
      </c>
    </row>
    <row r="52" spans="1:28" x14ac:dyDescent="0.35">
      <c r="A52" s="2" t="s">
        <v>213</v>
      </c>
      <c r="B52" s="2" t="s">
        <v>60</v>
      </c>
      <c r="C52" s="2" t="s">
        <v>131</v>
      </c>
      <c r="D52" s="3">
        <v>1342.7</v>
      </c>
      <c r="E52" s="3">
        <v>1229.4000000000001</v>
      </c>
      <c r="F52" s="3">
        <v>1193.5999999999999</v>
      </c>
      <c r="G52" s="3">
        <v>1111.2</v>
      </c>
      <c r="H52" s="3">
        <v>1087.0999999999999</v>
      </c>
      <c r="I52" s="3">
        <v>1131.9000000000001</v>
      </c>
      <c r="J52" s="3">
        <v>1170.7</v>
      </c>
      <c r="K52" s="3">
        <v>1119</v>
      </c>
      <c r="L52" s="3">
        <v>994.1</v>
      </c>
      <c r="M52" s="3">
        <v>1120.8</v>
      </c>
      <c r="N52" s="3">
        <v>1025.7</v>
      </c>
      <c r="O52" s="3">
        <v>975.1</v>
      </c>
      <c r="P52" s="3">
        <v>924.7</v>
      </c>
      <c r="Q52" s="3">
        <v>905.9</v>
      </c>
      <c r="R52" s="3">
        <v>738.5</v>
      </c>
      <c r="S52" s="3">
        <v>781</v>
      </c>
      <c r="T52" s="3">
        <v>846</v>
      </c>
      <c r="U52" s="3">
        <v>811.8</v>
      </c>
      <c r="V52" s="3">
        <v>564.29999999999995</v>
      </c>
      <c r="W52" s="3">
        <v>539.4</v>
      </c>
      <c r="X52" s="3">
        <v>579.5</v>
      </c>
      <c r="Y52" s="3">
        <v>542.20000000000005</v>
      </c>
      <c r="Z52" s="3">
        <v>568.20000000000005</v>
      </c>
      <c r="AA52" s="3">
        <v>545.79999999999995</v>
      </c>
      <c r="AB52" s="3">
        <v>552.4</v>
      </c>
    </row>
    <row r="53" spans="1:28" x14ac:dyDescent="0.35">
      <c r="A53" s="2" t="s">
        <v>213</v>
      </c>
      <c r="B53" s="2" t="s">
        <v>25</v>
      </c>
      <c r="C53" s="2" t="s">
        <v>132</v>
      </c>
      <c r="D53" s="3">
        <v>1107.7</v>
      </c>
      <c r="E53" s="3">
        <v>1097.4000000000001</v>
      </c>
      <c r="F53" s="3">
        <v>865.6</v>
      </c>
      <c r="G53" s="3">
        <v>766.3</v>
      </c>
      <c r="H53" s="3">
        <v>713.9</v>
      </c>
      <c r="I53" s="3">
        <v>714.6</v>
      </c>
      <c r="J53" s="3">
        <v>662.7</v>
      </c>
      <c r="K53" s="3">
        <v>675.4</v>
      </c>
      <c r="L53" s="3">
        <v>712.7</v>
      </c>
      <c r="M53" s="3">
        <v>645.79999999999995</v>
      </c>
      <c r="N53" s="3">
        <v>634.9</v>
      </c>
      <c r="O53" s="3">
        <v>644.5</v>
      </c>
      <c r="P53" s="3">
        <v>529.70000000000005</v>
      </c>
      <c r="Q53" s="3">
        <v>434.7</v>
      </c>
      <c r="R53" s="3">
        <v>438.5</v>
      </c>
      <c r="S53" s="3">
        <v>514.79999999999995</v>
      </c>
      <c r="T53" s="3">
        <v>482.7</v>
      </c>
      <c r="U53" s="3">
        <v>416.3</v>
      </c>
      <c r="V53" s="3">
        <v>355.2</v>
      </c>
      <c r="W53" s="3">
        <v>313.60000000000002</v>
      </c>
      <c r="X53" s="3">
        <v>271.10000000000002</v>
      </c>
      <c r="Y53" s="3">
        <v>214.1</v>
      </c>
      <c r="Z53" s="3">
        <v>198.1</v>
      </c>
      <c r="AA53" s="3">
        <v>174.4</v>
      </c>
      <c r="AB53" s="3">
        <v>166.1</v>
      </c>
    </row>
    <row r="54" spans="1:28" x14ac:dyDescent="0.35">
      <c r="A54" s="2" t="s">
        <v>213</v>
      </c>
      <c r="B54" s="2" t="s">
        <v>45</v>
      </c>
      <c r="C54" s="2" t="s">
        <v>133</v>
      </c>
      <c r="D54" s="3">
        <v>1012.6</v>
      </c>
      <c r="E54" s="3">
        <v>731.1</v>
      </c>
      <c r="F54" s="3">
        <v>535.29999999999995</v>
      </c>
      <c r="G54" s="3">
        <v>386.9</v>
      </c>
      <c r="H54" s="3">
        <v>514.6</v>
      </c>
      <c r="I54" s="3">
        <v>613.4</v>
      </c>
      <c r="J54" s="3">
        <v>460.9</v>
      </c>
      <c r="K54" s="3">
        <v>392.6</v>
      </c>
      <c r="L54" s="3">
        <v>415.9</v>
      </c>
      <c r="M54" s="3">
        <v>486.4</v>
      </c>
      <c r="N54" s="3">
        <v>362.4</v>
      </c>
      <c r="O54" s="3">
        <v>300.3</v>
      </c>
      <c r="P54" s="3">
        <v>394.9</v>
      </c>
      <c r="Q54" s="3">
        <v>347</v>
      </c>
      <c r="R54" s="3">
        <v>303.3</v>
      </c>
      <c r="S54" s="3">
        <v>397.9</v>
      </c>
      <c r="T54" s="3">
        <v>509</v>
      </c>
      <c r="U54" s="3">
        <v>302.89999999999998</v>
      </c>
      <c r="V54" s="3">
        <v>256.89999999999998</v>
      </c>
      <c r="W54" s="3">
        <v>147.1</v>
      </c>
      <c r="X54" s="3">
        <v>210.3</v>
      </c>
      <c r="Y54" s="3">
        <v>127.9</v>
      </c>
      <c r="Z54" s="3">
        <v>123</v>
      </c>
      <c r="AA54" s="3">
        <v>159.30000000000001</v>
      </c>
      <c r="AB54" s="3">
        <v>224.4</v>
      </c>
    </row>
    <row r="55" spans="1:28" x14ac:dyDescent="0.35">
      <c r="A55" s="2" t="s">
        <v>213</v>
      </c>
      <c r="B55" s="2" t="s">
        <v>43</v>
      </c>
      <c r="C55" s="2" t="s">
        <v>134</v>
      </c>
      <c r="D55" s="3">
        <v>733.2</v>
      </c>
      <c r="E55" s="3">
        <v>621</v>
      </c>
      <c r="F55" s="3">
        <v>617</v>
      </c>
      <c r="G55" s="3">
        <v>581</v>
      </c>
      <c r="H55" s="3">
        <v>524.20000000000005</v>
      </c>
      <c r="I55" s="3">
        <v>543.70000000000005</v>
      </c>
      <c r="J55" s="3">
        <v>461.7</v>
      </c>
      <c r="K55" s="3">
        <v>603.9</v>
      </c>
      <c r="L55" s="3">
        <v>569.70000000000005</v>
      </c>
      <c r="M55" s="3">
        <v>524</v>
      </c>
      <c r="N55" s="3">
        <v>516.9</v>
      </c>
      <c r="O55" s="3">
        <v>525.6</v>
      </c>
      <c r="P55" s="3">
        <v>559.9</v>
      </c>
      <c r="Q55" s="3">
        <v>519.1</v>
      </c>
      <c r="R55" s="3">
        <v>528</v>
      </c>
      <c r="S55" s="3">
        <v>384.7</v>
      </c>
      <c r="T55" s="3">
        <v>362</v>
      </c>
      <c r="U55" s="3">
        <v>383.6</v>
      </c>
      <c r="V55" s="3">
        <v>320.2</v>
      </c>
      <c r="W55" s="3">
        <v>303</v>
      </c>
      <c r="X55" s="3">
        <v>323.2</v>
      </c>
      <c r="Y55" s="3">
        <v>327.39999999999998</v>
      </c>
      <c r="Z55" s="3">
        <v>293.3</v>
      </c>
      <c r="AA55" s="3">
        <v>280.60000000000002</v>
      </c>
      <c r="AB55" s="3">
        <v>350.6</v>
      </c>
    </row>
    <row r="56" spans="1:28" x14ac:dyDescent="0.35">
      <c r="A56" s="2" t="s">
        <v>213</v>
      </c>
      <c r="B56" s="2" t="s">
        <v>56</v>
      </c>
      <c r="C56" s="2" t="s">
        <v>135</v>
      </c>
      <c r="D56" s="3">
        <v>596.9</v>
      </c>
      <c r="E56" s="3">
        <v>804.3</v>
      </c>
      <c r="F56" s="3">
        <v>608.1</v>
      </c>
      <c r="G56" s="3">
        <v>691.8</v>
      </c>
      <c r="H56" s="3">
        <v>571.20000000000005</v>
      </c>
      <c r="I56" s="3">
        <v>1116.3</v>
      </c>
      <c r="J56" s="3">
        <v>932.9</v>
      </c>
      <c r="K56" s="3">
        <v>953.4</v>
      </c>
      <c r="L56" s="3">
        <v>990.6</v>
      </c>
      <c r="M56" s="3">
        <v>1023.5</v>
      </c>
      <c r="N56" s="3">
        <v>1198.5</v>
      </c>
      <c r="O56" s="3">
        <v>1258.5</v>
      </c>
      <c r="P56" s="3">
        <v>1138.0999999999999</v>
      </c>
      <c r="Q56" s="3">
        <v>885.8</v>
      </c>
      <c r="R56" s="3">
        <v>838.2</v>
      </c>
      <c r="S56" s="3">
        <v>1194.9000000000001</v>
      </c>
      <c r="T56" s="3">
        <v>888</v>
      </c>
      <c r="U56" s="3">
        <v>550</v>
      </c>
      <c r="V56" s="3">
        <v>470</v>
      </c>
      <c r="W56" s="3">
        <v>390.5</v>
      </c>
      <c r="X56" s="3">
        <v>288.7</v>
      </c>
      <c r="Y56" s="3">
        <v>183.9</v>
      </c>
      <c r="Z56" s="3">
        <v>126.1</v>
      </c>
      <c r="AA56" s="3">
        <v>107.9</v>
      </c>
      <c r="AB56" s="3">
        <v>87.4</v>
      </c>
    </row>
    <row r="57" spans="1:28" x14ac:dyDescent="0.35">
      <c r="A57" s="2" t="s">
        <v>213</v>
      </c>
      <c r="B57" s="2" t="s">
        <v>61</v>
      </c>
      <c r="C57" s="2" t="s">
        <v>136</v>
      </c>
      <c r="D57" s="3">
        <v>595.20000000000005</v>
      </c>
      <c r="E57" s="3">
        <v>711.7</v>
      </c>
      <c r="F57" s="3">
        <v>622.5</v>
      </c>
      <c r="G57" s="3">
        <v>535.79999999999995</v>
      </c>
      <c r="H57" s="3">
        <v>522.9</v>
      </c>
      <c r="I57" s="3">
        <v>452.1</v>
      </c>
      <c r="J57" s="3">
        <v>445.4</v>
      </c>
      <c r="K57" s="3">
        <v>497.8</v>
      </c>
      <c r="L57" s="3">
        <v>446</v>
      </c>
      <c r="M57" s="3">
        <v>400.1</v>
      </c>
      <c r="N57" s="3">
        <v>410.5</v>
      </c>
      <c r="O57" s="3">
        <v>388.1</v>
      </c>
      <c r="P57" s="3">
        <v>393.3</v>
      </c>
      <c r="Q57" s="3">
        <v>363.5</v>
      </c>
      <c r="R57" s="3">
        <v>355.1</v>
      </c>
      <c r="S57" s="3">
        <v>353.3</v>
      </c>
      <c r="T57" s="3">
        <v>297.5</v>
      </c>
      <c r="U57" s="3">
        <v>282.3</v>
      </c>
      <c r="V57" s="3">
        <v>259.8</v>
      </c>
      <c r="W57" s="3">
        <v>252.5</v>
      </c>
      <c r="X57" s="3">
        <v>212.2</v>
      </c>
      <c r="Y57" s="3">
        <v>165.1</v>
      </c>
      <c r="Z57" s="3">
        <v>145.6</v>
      </c>
      <c r="AA57" s="3">
        <v>143.30000000000001</v>
      </c>
      <c r="AB57" s="3">
        <v>197.2</v>
      </c>
    </row>
    <row r="58" spans="1:28" x14ac:dyDescent="0.35">
      <c r="A58" s="2" t="s">
        <v>213</v>
      </c>
      <c r="B58" s="2" t="s">
        <v>27</v>
      </c>
      <c r="C58" s="2" t="s">
        <v>137</v>
      </c>
      <c r="D58" s="3">
        <v>4916</v>
      </c>
      <c r="E58" s="3">
        <v>4894.1000000000004</v>
      </c>
      <c r="F58" s="3">
        <v>3954.3</v>
      </c>
      <c r="G58" s="3">
        <v>3363.8</v>
      </c>
      <c r="H58" s="3">
        <v>3248.6</v>
      </c>
      <c r="I58" s="3">
        <v>3067.5</v>
      </c>
      <c r="J58" s="3">
        <v>2778</v>
      </c>
      <c r="K58" s="3">
        <v>2764.5</v>
      </c>
      <c r="L58" s="3">
        <v>2803.9</v>
      </c>
      <c r="M58" s="3">
        <v>2557</v>
      </c>
      <c r="N58" s="3">
        <v>2418.1</v>
      </c>
      <c r="O58" s="3">
        <v>2346.9</v>
      </c>
      <c r="P58" s="3">
        <v>2310</v>
      </c>
      <c r="Q58" s="3">
        <v>1976.3</v>
      </c>
      <c r="R58" s="3">
        <v>1827.2</v>
      </c>
      <c r="S58" s="3">
        <v>1959.7</v>
      </c>
      <c r="T58" s="3">
        <v>1939.4</v>
      </c>
      <c r="U58" s="3">
        <v>1715.8</v>
      </c>
      <c r="V58" s="3">
        <v>1623.7</v>
      </c>
      <c r="W58" s="3">
        <v>1475.1</v>
      </c>
      <c r="X58" s="3">
        <v>1486.9</v>
      </c>
      <c r="Y58" s="3">
        <v>1447.4</v>
      </c>
      <c r="Z58" s="3">
        <v>1383.1</v>
      </c>
      <c r="AA58" s="3">
        <v>1482.7</v>
      </c>
      <c r="AB58" s="3">
        <v>1444</v>
      </c>
    </row>
    <row r="59" spans="1:28" x14ac:dyDescent="0.35">
      <c r="A59" s="2" t="s">
        <v>205</v>
      </c>
      <c r="B59" s="2" t="s">
        <v>25</v>
      </c>
      <c r="C59" s="2" t="s">
        <v>138</v>
      </c>
      <c r="D59" s="3">
        <v>8958.2999999999993</v>
      </c>
      <c r="E59" s="3">
        <v>8276.5</v>
      </c>
      <c r="F59" s="3">
        <v>6404.2</v>
      </c>
      <c r="G59" s="3">
        <v>5594.4</v>
      </c>
      <c r="H59" s="3">
        <v>5423.7</v>
      </c>
      <c r="I59" s="3">
        <v>5473.3</v>
      </c>
      <c r="J59" s="3">
        <v>4949.5</v>
      </c>
      <c r="K59" s="3">
        <v>4587.8999999999996</v>
      </c>
      <c r="L59" s="3">
        <v>4729.2</v>
      </c>
      <c r="M59" s="3">
        <v>4994.1000000000004</v>
      </c>
      <c r="N59" s="3">
        <v>5087</v>
      </c>
      <c r="O59" s="3">
        <v>4505.3999999999996</v>
      </c>
      <c r="P59" s="3">
        <v>4097.2</v>
      </c>
      <c r="Q59" s="3">
        <v>3580.2</v>
      </c>
      <c r="R59" s="3">
        <v>3590.9</v>
      </c>
      <c r="S59" s="3">
        <v>4436.3999999999996</v>
      </c>
      <c r="T59" s="3">
        <v>3263.5</v>
      </c>
      <c r="U59" s="3">
        <v>2661.1</v>
      </c>
      <c r="V59" s="3">
        <v>2245.1999999999998</v>
      </c>
      <c r="W59" s="3">
        <v>2109.1999999999998</v>
      </c>
      <c r="X59" s="3">
        <v>1882.4</v>
      </c>
      <c r="Y59" s="3">
        <v>1827.1</v>
      </c>
      <c r="Z59" s="3">
        <v>1644.2</v>
      </c>
      <c r="AA59" s="3">
        <v>1484.7</v>
      </c>
      <c r="AB59" s="3">
        <v>1416.6</v>
      </c>
    </row>
    <row r="60" spans="1:28" x14ac:dyDescent="0.35">
      <c r="A60" s="2" t="s">
        <v>205</v>
      </c>
      <c r="B60" s="2" t="s">
        <v>26</v>
      </c>
      <c r="C60" s="2" t="s">
        <v>139</v>
      </c>
      <c r="D60" s="3">
        <v>3041.1</v>
      </c>
      <c r="E60" s="3">
        <v>2712</v>
      </c>
      <c r="F60" s="3">
        <v>2123.4</v>
      </c>
      <c r="G60" s="3">
        <v>1792.7</v>
      </c>
      <c r="H60" s="3">
        <v>1581.3</v>
      </c>
      <c r="I60" s="3">
        <v>1496.6</v>
      </c>
      <c r="J60" s="3">
        <v>1414.5</v>
      </c>
      <c r="K60" s="3">
        <v>1322.7</v>
      </c>
      <c r="L60" s="3">
        <v>1087.5</v>
      </c>
      <c r="M60" s="3">
        <v>959.9</v>
      </c>
      <c r="N60" s="3">
        <v>979.3</v>
      </c>
      <c r="O60" s="3">
        <v>969.7</v>
      </c>
      <c r="P60" s="3">
        <v>911.9</v>
      </c>
      <c r="Q60" s="3">
        <v>756.2</v>
      </c>
      <c r="R60" s="3">
        <v>662.4</v>
      </c>
      <c r="S60" s="3">
        <v>627.70000000000005</v>
      </c>
      <c r="T60" s="3">
        <v>524.79999999999995</v>
      </c>
      <c r="U60" s="3">
        <v>400.2</v>
      </c>
      <c r="V60" s="3">
        <v>331</v>
      </c>
      <c r="W60" s="3">
        <v>301</v>
      </c>
      <c r="X60" s="3">
        <v>259.5</v>
      </c>
      <c r="Y60" s="3">
        <v>218.2</v>
      </c>
      <c r="Z60" s="3">
        <v>197.1</v>
      </c>
      <c r="AA60" s="3">
        <v>169.7</v>
      </c>
      <c r="AB60" s="3">
        <v>161.69999999999999</v>
      </c>
    </row>
    <row r="61" spans="1:28" x14ac:dyDescent="0.35">
      <c r="A61" s="2" t="s">
        <v>205</v>
      </c>
      <c r="B61" s="2" t="s">
        <v>32</v>
      </c>
      <c r="C61" s="2" t="s">
        <v>140</v>
      </c>
      <c r="D61" s="3">
        <v>1137.0999999999999</v>
      </c>
      <c r="E61" s="3">
        <v>1129.9000000000001</v>
      </c>
      <c r="F61" s="3">
        <v>869</v>
      </c>
      <c r="G61" s="3">
        <v>818.2</v>
      </c>
      <c r="H61" s="3">
        <v>666.8</v>
      </c>
      <c r="I61" s="3">
        <v>595.4</v>
      </c>
      <c r="J61" s="3">
        <v>523.79999999999995</v>
      </c>
      <c r="K61" s="3">
        <v>492.7</v>
      </c>
      <c r="L61" s="3">
        <v>486.6</v>
      </c>
      <c r="M61" s="3">
        <v>462.8</v>
      </c>
      <c r="N61" s="3">
        <v>401</v>
      </c>
      <c r="O61" s="3">
        <v>396.7</v>
      </c>
      <c r="P61" s="3">
        <v>361.3</v>
      </c>
      <c r="Q61" s="3">
        <v>319.10000000000002</v>
      </c>
      <c r="R61" s="3">
        <v>313.89999999999998</v>
      </c>
      <c r="S61" s="3">
        <v>333.7</v>
      </c>
      <c r="T61" s="3">
        <v>321.5</v>
      </c>
      <c r="U61" s="3">
        <v>280.39999999999998</v>
      </c>
      <c r="V61" s="3">
        <v>267.60000000000002</v>
      </c>
      <c r="W61" s="3">
        <v>233.3</v>
      </c>
      <c r="X61" s="3">
        <v>217.4</v>
      </c>
      <c r="Y61" s="3">
        <v>197.9</v>
      </c>
      <c r="Z61" s="3">
        <v>183.7</v>
      </c>
      <c r="AA61" s="3">
        <v>173.3</v>
      </c>
      <c r="AB61" s="3">
        <v>180</v>
      </c>
    </row>
    <row r="62" spans="1:28" x14ac:dyDescent="0.35">
      <c r="A62" s="2" t="s">
        <v>205</v>
      </c>
      <c r="B62" s="2" t="s">
        <v>61</v>
      </c>
      <c r="C62" s="2" t="s">
        <v>141</v>
      </c>
      <c r="D62" s="3">
        <v>969.7</v>
      </c>
      <c r="E62" s="3">
        <v>992.7</v>
      </c>
      <c r="F62" s="3">
        <v>797.6</v>
      </c>
      <c r="G62" s="3">
        <v>980.9</v>
      </c>
      <c r="H62" s="3">
        <v>902.3</v>
      </c>
      <c r="I62" s="3">
        <v>783.4</v>
      </c>
      <c r="J62" s="3">
        <v>583.70000000000005</v>
      </c>
      <c r="K62" s="3">
        <v>564.1</v>
      </c>
      <c r="L62" s="3">
        <v>605</v>
      </c>
      <c r="M62" s="3">
        <v>603.9</v>
      </c>
      <c r="N62" s="3">
        <v>617.6</v>
      </c>
      <c r="O62" s="3">
        <v>574.70000000000005</v>
      </c>
      <c r="P62" s="3">
        <v>539.79999999999995</v>
      </c>
      <c r="Q62" s="3">
        <v>515.6</v>
      </c>
      <c r="R62" s="3">
        <v>466.6</v>
      </c>
      <c r="S62" s="3">
        <v>447.9</v>
      </c>
      <c r="T62" s="3">
        <v>295.2</v>
      </c>
      <c r="U62" s="3">
        <v>241.7</v>
      </c>
      <c r="V62" s="3">
        <v>201.6</v>
      </c>
      <c r="W62" s="3">
        <v>206.5</v>
      </c>
      <c r="X62" s="3">
        <v>177.2</v>
      </c>
      <c r="Y62" s="3">
        <v>136.4</v>
      </c>
      <c r="Z62" s="3">
        <v>140.6</v>
      </c>
      <c r="AA62" s="3">
        <v>154.4</v>
      </c>
      <c r="AB62" s="3">
        <v>151</v>
      </c>
    </row>
    <row r="63" spans="1:28" x14ac:dyDescent="0.35">
      <c r="A63" s="2" t="s">
        <v>205</v>
      </c>
      <c r="B63" s="2" t="s">
        <v>54</v>
      </c>
      <c r="C63" s="2" t="s">
        <v>142</v>
      </c>
      <c r="D63" s="3">
        <v>609.20000000000005</v>
      </c>
      <c r="E63" s="3">
        <v>559.20000000000005</v>
      </c>
      <c r="F63" s="3">
        <v>431.3</v>
      </c>
      <c r="G63" s="3">
        <v>491.1</v>
      </c>
      <c r="H63" s="3">
        <v>409.3</v>
      </c>
      <c r="I63" s="3">
        <v>389.3</v>
      </c>
      <c r="J63" s="3">
        <v>327.9</v>
      </c>
      <c r="K63" s="3">
        <v>298.3</v>
      </c>
      <c r="L63" s="3">
        <v>290.3</v>
      </c>
      <c r="M63" s="3">
        <v>291.2</v>
      </c>
      <c r="N63" s="3">
        <v>266.3</v>
      </c>
      <c r="O63" s="3">
        <v>232.9</v>
      </c>
      <c r="P63" s="3">
        <v>206.4</v>
      </c>
      <c r="Q63" s="3">
        <v>182.8</v>
      </c>
      <c r="R63" s="3">
        <v>168.4</v>
      </c>
      <c r="S63" s="3">
        <v>179.5</v>
      </c>
      <c r="T63" s="3">
        <v>116.3</v>
      </c>
      <c r="U63" s="3">
        <v>83.6</v>
      </c>
      <c r="V63" s="3">
        <v>64.900000000000006</v>
      </c>
      <c r="W63" s="3">
        <v>52</v>
      </c>
      <c r="X63" s="3">
        <v>50.4</v>
      </c>
      <c r="Y63" s="3">
        <v>48.6</v>
      </c>
      <c r="Z63" s="3">
        <v>44.7</v>
      </c>
      <c r="AA63" s="3">
        <v>47.5</v>
      </c>
      <c r="AB63" s="3">
        <v>44.7</v>
      </c>
    </row>
    <row r="64" spans="1:28" x14ac:dyDescent="0.35">
      <c r="A64" s="2" t="s">
        <v>205</v>
      </c>
      <c r="B64" s="2" t="s">
        <v>63</v>
      </c>
      <c r="C64" s="2" t="s">
        <v>143</v>
      </c>
      <c r="D64" s="3">
        <v>445.3</v>
      </c>
      <c r="E64" s="3">
        <v>360.9</v>
      </c>
      <c r="F64" s="3">
        <v>309.89999999999998</v>
      </c>
      <c r="G64" s="3">
        <v>284</v>
      </c>
      <c r="H64" s="3">
        <v>218.5</v>
      </c>
      <c r="I64" s="3">
        <v>190</v>
      </c>
      <c r="J64" s="3">
        <v>165</v>
      </c>
      <c r="K64" s="3">
        <v>159.1</v>
      </c>
      <c r="L64" s="3">
        <v>140.19999999999999</v>
      </c>
      <c r="M64" s="3">
        <v>133.80000000000001</v>
      </c>
      <c r="N64" s="3">
        <v>120.1</v>
      </c>
      <c r="O64" s="3">
        <v>103</v>
      </c>
      <c r="P64" s="3">
        <v>96</v>
      </c>
      <c r="Q64" s="3">
        <v>85.8</v>
      </c>
      <c r="R64" s="3">
        <v>70.2</v>
      </c>
      <c r="S64" s="3">
        <v>71.3</v>
      </c>
      <c r="T64" s="3">
        <v>62.2</v>
      </c>
      <c r="U64" s="3">
        <v>56.6</v>
      </c>
      <c r="V64" s="3">
        <v>68.3</v>
      </c>
      <c r="W64" s="3">
        <v>65.599999999999994</v>
      </c>
      <c r="X64" s="3">
        <v>55.3</v>
      </c>
      <c r="Y64" s="3">
        <v>51.9</v>
      </c>
      <c r="Z64" s="3">
        <v>45.3</v>
      </c>
      <c r="AA64" s="3">
        <v>38.700000000000003</v>
      </c>
      <c r="AB64" s="3">
        <v>36</v>
      </c>
    </row>
    <row r="65" spans="1:28" x14ac:dyDescent="0.35">
      <c r="A65" s="2" t="s">
        <v>205</v>
      </c>
      <c r="B65" s="2" t="s">
        <v>64</v>
      </c>
      <c r="C65" s="2" t="s">
        <v>144</v>
      </c>
      <c r="D65" s="3">
        <v>412.4</v>
      </c>
      <c r="E65" s="3">
        <v>392.3</v>
      </c>
      <c r="F65" s="3">
        <v>321.89999999999998</v>
      </c>
      <c r="G65" s="3">
        <v>281</v>
      </c>
      <c r="H65" s="3">
        <v>357.6</v>
      </c>
      <c r="I65" s="3">
        <v>335.7</v>
      </c>
      <c r="J65" s="3">
        <v>301.5</v>
      </c>
      <c r="K65" s="3">
        <v>256</v>
      </c>
      <c r="L65" s="3">
        <v>252.2</v>
      </c>
      <c r="M65" s="3">
        <v>265.7</v>
      </c>
      <c r="N65" s="3">
        <v>234.6</v>
      </c>
      <c r="O65" s="3">
        <v>218.9</v>
      </c>
      <c r="P65" s="3">
        <v>194</v>
      </c>
      <c r="Q65" s="3">
        <v>159.69999999999999</v>
      </c>
      <c r="R65" s="3">
        <v>156.9</v>
      </c>
      <c r="S65" s="3">
        <v>186</v>
      </c>
      <c r="T65" s="3">
        <v>135.69999999999999</v>
      </c>
      <c r="U65" s="3">
        <v>111.9</v>
      </c>
      <c r="V65" s="3">
        <v>102.9</v>
      </c>
      <c r="W65" s="3">
        <v>107.3</v>
      </c>
      <c r="X65" s="3">
        <v>91.7</v>
      </c>
      <c r="Y65" s="3">
        <v>67.900000000000006</v>
      </c>
      <c r="Z65" s="3">
        <v>67.599999999999994</v>
      </c>
      <c r="AA65" s="3">
        <v>65.3</v>
      </c>
      <c r="AB65" s="3">
        <v>58.7</v>
      </c>
    </row>
    <row r="66" spans="1:28" x14ac:dyDescent="0.35">
      <c r="A66" s="2" t="s">
        <v>205</v>
      </c>
      <c r="B66" s="2" t="s">
        <v>33</v>
      </c>
      <c r="C66" s="2" t="s">
        <v>145</v>
      </c>
      <c r="D66" s="3">
        <v>389.3</v>
      </c>
      <c r="E66" s="3">
        <v>387.2</v>
      </c>
      <c r="F66" s="3">
        <v>327.2</v>
      </c>
      <c r="G66" s="3">
        <v>264.5</v>
      </c>
      <c r="H66" s="3">
        <v>290.3</v>
      </c>
      <c r="I66" s="3">
        <v>271.5</v>
      </c>
      <c r="J66" s="3">
        <v>227.2</v>
      </c>
      <c r="K66" s="3">
        <v>212.7</v>
      </c>
      <c r="L66" s="3">
        <v>143.80000000000001</v>
      </c>
      <c r="M66" s="3">
        <v>130.9</v>
      </c>
      <c r="N66" s="3">
        <v>110.1</v>
      </c>
      <c r="O66" s="3">
        <v>94.7</v>
      </c>
      <c r="P66" s="3">
        <v>101.4</v>
      </c>
      <c r="Q66" s="3">
        <v>99</v>
      </c>
      <c r="R66" s="3">
        <v>96.8</v>
      </c>
      <c r="S66" s="3">
        <v>129.69999999999999</v>
      </c>
      <c r="T66" s="3">
        <v>94.3</v>
      </c>
      <c r="U66" s="3">
        <v>82.8</v>
      </c>
      <c r="V66" s="3">
        <v>79.3</v>
      </c>
      <c r="W66" s="3">
        <v>98.5</v>
      </c>
      <c r="X66" s="3">
        <v>82.5</v>
      </c>
      <c r="Y66" s="3">
        <v>70.099999999999994</v>
      </c>
      <c r="Z66" s="3">
        <v>54.5</v>
      </c>
      <c r="AA66" s="3">
        <v>51.5</v>
      </c>
      <c r="AB66" s="3">
        <v>56.8</v>
      </c>
    </row>
    <row r="67" spans="1:28" x14ac:dyDescent="0.35">
      <c r="A67" s="2" t="s">
        <v>205</v>
      </c>
      <c r="B67" s="2" t="s">
        <v>38</v>
      </c>
      <c r="C67" s="2" t="s">
        <v>146</v>
      </c>
      <c r="D67" s="3">
        <v>344.3</v>
      </c>
      <c r="E67" s="3">
        <v>284.3</v>
      </c>
      <c r="F67" s="3">
        <v>157</v>
      </c>
      <c r="G67" s="3">
        <v>152</v>
      </c>
      <c r="H67" s="3">
        <v>189.6</v>
      </c>
      <c r="I67" s="3">
        <v>194.7</v>
      </c>
      <c r="J67" s="3">
        <v>167.8</v>
      </c>
      <c r="K67" s="3">
        <v>180.1</v>
      </c>
      <c r="L67" s="3">
        <v>167.4</v>
      </c>
      <c r="M67" s="3">
        <v>196.2</v>
      </c>
      <c r="N67" s="3">
        <v>200.2</v>
      </c>
      <c r="O67" s="3">
        <v>134.4</v>
      </c>
      <c r="P67" s="3">
        <v>141</v>
      </c>
      <c r="Q67" s="3">
        <v>153.6</v>
      </c>
      <c r="R67" s="3">
        <v>114.7</v>
      </c>
      <c r="S67" s="3">
        <v>103</v>
      </c>
      <c r="T67" s="3">
        <v>64.7</v>
      </c>
      <c r="U67" s="3">
        <v>39.200000000000003</v>
      </c>
      <c r="V67" s="3">
        <v>37.1</v>
      </c>
      <c r="W67" s="3">
        <v>33.200000000000003</v>
      </c>
      <c r="X67" s="3">
        <v>35.1</v>
      </c>
      <c r="Y67" s="3">
        <v>45.2</v>
      </c>
      <c r="Z67" s="3">
        <v>35.9</v>
      </c>
      <c r="AA67" s="3">
        <v>40.200000000000003</v>
      </c>
      <c r="AB67" s="3">
        <v>44.6</v>
      </c>
    </row>
    <row r="68" spans="1:28" x14ac:dyDescent="0.35">
      <c r="A68" s="2" t="s">
        <v>205</v>
      </c>
      <c r="B68" s="2" t="s">
        <v>27</v>
      </c>
      <c r="C68" s="2" t="s">
        <v>147</v>
      </c>
      <c r="D68" s="3">
        <v>3520.3</v>
      </c>
      <c r="E68" s="3">
        <v>3381.8</v>
      </c>
      <c r="F68" s="3">
        <v>2582.4</v>
      </c>
      <c r="G68" s="3">
        <v>2451.8000000000002</v>
      </c>
      <c r="H68" s="3">
        <v>2256.4</v>
      </c>
      <c r="I68" s="3">
        <v>2121.6999999999998</v>
      </c>
      <c r="J68" s="3">
        <v>1984.2</v>
      </c>
      <c r="K68" s="3">
        <v>1905</v>
      </c>
      <c r="L68" s="3">
        <v>1933.8</v>
      </c>
      <c r="M68" s="3">
        <v>1785.4</v>
      </c>
      <c r="N68" s="3">
        <v>2051.1999999999998</v>
      </c>
      <c r="O68" s="3">
        <v>1690.5</v>
      </c>
      <c r="P68" s="3">
        <v>1273.2</v>
      </c>
      <c r="Q68" s="3">
        <v>1163.7</v>
      </c>
      <c r="R68" s="3">
        <v>1107.2</v>
      </c>
      <c r="S68" s="3">
        <v>1098.0999999999999</v>
      </c>
      <c r="T68" s="3">
        <v>979.3</v>
      </c>
      <c r="U68" s="3">
        <v>903</v>
      </c>
      <c r="V68" s="3">
        <v>797.7</v>
      </c>
      <c r="W68" s="3">
        <v>756.6</v>
      </c>
      <c r="X68" s="3">
        <v>712.2</v>
      </c>
      <c r="Y68" s="3">
        <v>643.1</v>
      </c>
      <c r="Z68" s="3">
        <v>550.79999999999995</v>
      </c>
      <c r="AA68" s="3">
        <v>487.1</v>
      </c>
      <c r="AB68" s="3">
        <v>484.9</v>
      </c>
    </row>
    <row r="69" spans="1:28" x14ac:dyDescent="0.35">
      <c r="A69" s="2" t="s">
        <v>68</v>
      </c>
      <c r="B69" s="2" t="s">
        <v>25</v>
      </c>
      <c r="C69" s="2" t="s">
        <v>148</v>
      </c>
      <c r="D69" s="3">
        <v>3790.5</v>
      </c>
      <c r="E69" s="3">
        <v>3679</v>
      </c>
      <c r="F69" s="3">
        <v>3494.6</v>
      </c>
      <c r="G69" s="3">
        <v>2418.9</v>
      </c>
      <c r="H69" s="3">
        <v>2356.8000000000002</v>
      </c>
      <c r="I69" s="3">
        <v>2240.3000000000002</v>
      </c>
      <c r="J69" s="3">
        <v>2205.5</v>
      </c>
      <c r="K69" s="3">
        <v>2159.3000000000002</v>
      </c>
      <c r="L69" s="3">
        <v>2200.1</v>
      </c>
      <c r="M69" s="3">
        <v>2346.1</v>
      </c>
      <c r="N69" s="3">
        <v>1797.7</v>
      </c>
      <c r="O69" s="3">
        <v>1658.3</v>
      </c>
      <c r="P69" s="3">
        <v>1757.9</v>
      </c>
      <c r="Q69" s="3">
        <v>1728.4</v>
      </c>
      <c r="R69" s="3">
        <v>1375</v>
      </c>
      <c r="S69" s="3">
        <v>1525.9</v>
      </c>
      <c r="T69" s="3">
        <v>1539.8</v>
      </c>
      <c r="U69" s="3">
        <v>1651.7</v>
      </c>
      <c r="V69" s="3">
        <v>2045.7</v>
      </c>
      <c r="W69" s="3">
        <v>1978.1</v>
      </c>
      <c r="X69" s="3">
        <v>1532</v>
      </c>
      <c r="Y69" s="3">
        <v>1729</v>
      </c>
      <c r="Z69" s="3">
        <v>1772.7</v>
      </c>
      <c r="AA69" s="3">
        <v>1558.7</v>
      </c>
      <c r="AB69" s="3">
        <v>1353.8</v>
      </c>
    </row>
    <row r="70" spans="1:28" x14ac:dyDescent="0.35">
      <c r="A70" s="2" t="s">
        <v>68</v>
      </c>
      <c r="B70" s="2" t="s">
        <v>38</v>
      </c>
      <c r="C70" s="2" t="s">
        <v>149</v>
      </c>
      <c r="D70" s="3">
        <v>2589.8000000000002</v>
      </c>
      <c r="E70" s="3">
        <v>2487</v>
      </c>
      <c r="F70" s="3">
        <v>2304.4</v>
      </c>
      <c r="G70" s="3">
        <v>2308.6999999999998</v>
      </c>
      <c r="H70" s="3">
        <v>2360.6</v>
      </c>
      <c r="I70" s="3">
        <v>2073.1</v>
      </c>
      <c r="J70" s="3">
        <v>2063.6999999999998</v>
      </c>
      <c r="K70" s="3">
        <v>2039.7</v>
      </c>
      <c r="L70" s="3">
        <v>3106.4</v>
      </c>
      <c r="M70" s="3">
        <v>2651.6</v>
      </c>
      <c r="N70" s="3">
        <v>1523.5</v>
      </c>
      <c r="O70" s="3">
        <v>1517</v>
      </c>
      <c r="P70" s="3">
        <v>1242.0999999999999</v>
      </c>
      <c r="Q70" s="3">
        <v>1148.2</v>
      </c>
      <c r="R70" s="3">
        <v>1150.5999999999999</v>
      </c>
      <c r="S70" s="3">
        <v>1223.0999999999999</v>
      </c>
      <c r="T70" s="3">
        <v>1383.9</v>
      </c>
      <c r="U70" s="3">
        <v>1280.9000000000001</v>
      </c>
      <c r="V70" s="3">
        <v>1242.4000000000001</v>
      </c>
      <c r="W70" s="3">
        <v>1397.2</v>
      </c>
      <c r="X70" s="3">
        <v>1146.9000000000001</v>
      </c>
      <c r="Y70" s="3">
        <v>1070.0999999999999</v>
      </c>
      <c r="Z70" s="3">
        <v>1023.4</v>
      </c>
      <c r="AA70" s="3">
        <v>820.3</v>
      </c>
      <c r="AB70" s="3">
        <v>621.79999999999995</v>
      </c>
    </row>
    <row r="71" spans="1:28" x14ac:dyDescent="0.35">
      <c r="A71" s="2" t="s">
        <v>68</v>
      </c>
      <c r="B71" s="2" t="s">
        <v>26</v>
      </c>
      <c r="C71" s="2" t="s">
        <v>150</v>
      </c>
      <c r="D71" s="3">
        <v>1984</v>
      </c>
      <c r="E71" s="3">
        <v>2121.1</v>
      </c>
      <c r="F71" s="3">
        <v>2091.6999999999998</v>
      </c>
      <c r="G71" s="3">
        <v>1569.4</v>
      </c>
      <c r="H71" s="3">
        <v>1373.2</v>
      </c>
      <c r="I71" s="3">
        <v>1200.5</v>
      </c>
      <c r="J71" s="3">
        <v>1109.5999999999999</v>
      </c>
      <c r="K71" s="3">
        <v>1089</v>
      </c>
      <c r="L71" s="3">
        <v>1070.9000000000001</v>
      </c>
      <c r="M71" s="3">
        <v>836.4</v>
      </c>
      <c r="N71" s="3">
        <v>582.70000000000005</v>
      </c>
      <c r="O71" s="3">
        <v>547.5</v>
      </c>
      <c r="P71" s="3">
        <v>345.4</v>
      </c>
      <c r="Q71" s="3">
        <v>227.6</v>
      </c>
      <c r="R71" s="3">
        <v>134.80000000000001</v>
      </c>
      <c r="S71" s="3">
        <v>92.1</v>
      </c>
      <c r="T71" s="3">
        <v>103.7</v>
      </c>
      <c r="U71" s="3">
        <v>81.7</v>
      </c>
      <c r="V71" s="3">
        <v>51.5</v>
      </c>
      <c r="W71" s="3">
        <v>36</v>
      </c>
      <c r="X71" s="3">
        <v>26.8</v>
      </c>
      <c r="Y71" s="3">
        <v>16</v>
      </c>
      <c r="Z71" s="3">
        <v>15.3</v>
      </c>
      <c r="AA71" s="3">
        <v>11.8</v>
      </c>
      <c r="AB71" s="3">
        <v>9.3000000000000007</v>
      </c>
    </row>
    <row r="72" spans="1:28" x14ac:dyDescent="0.35">
      <c r="A72" s="2" t="s">
        <v>68</v>
      </c>
      <c r="B72" s="2" t="s">
        <v>35</v>
      </c>
      <c r="C72" s="2" t="s">
        <v>151</v>
      </c>
      <c r="D72" s="3">
        <v>1347.8</v>
      </c>
      <c r="E72" s="3">
        <v>1287.4000000000001</v>
      </c>
      <c r="F72" s="3">
        <v>1306.3</v>
      </c>
      <c r="G72" s="3">
        <v>1136</v>
      </c>
      <c r="H72" s="3">
        <v>949.9</v>
      </c>
      <c r="I72" s="3">
        <v>1187.5</v>
      </c>
      <c r="J72" s="3">
        <v>1118</v>
      </c>
      <c r="K72" s="3">
        <v>1101.9000000000001</v>
      </c>
      <c r="L72" s="3">
        <v>1384.9</v>
      </c>
      <c r="M72" s="3">
        <v>1163.3</v>
      </c>
      <c r="N72" s="3">
        <v>967.9</v>
      </c>
      <c r="O72" s="3">
        <v>948.9</v>
      </c>
      <c r="P72" s="3">
        <v>893.4</v>
      </c>
      <c r="Q72" s="3">
        <v>718</v>
      </c>
      <c r="R72" s="3">
        <v>614.1</v>
      </c>
      <c r="S72" s="3">
        <v>742.8</v>
      </c>
      <c r="T72" s="3">
        <v>659.5</v>
      </c>
      <c r="U72" s="3">
        <v>706.4</v>
      </c>
      <c r="V72" s="3">
        <v>784.8</v>
      </c>
      <c r="W72" s="3">
        <v>769</v>
      </c>
      <c r="X72" s="3">
        <v>619.29999999999995</v>
      </c>
      <c r="Y72" s="3">
        <v>583.79999999999995</v>
      </c>
      <c r="Z72" s="3">
        <v>575</v>
      </c>
      <c r="AA72" s="3">
        <v>515.6</v>
      </c>
      <c r="AB72" s="3">
        <v>417.9</v>
      </c>
    </row>
    <row r="73" spans="1:28" x14ac:dyDescent="0.35">
      <c r="A73" s="2" t="s">
        <v>68</v>
      </c>
      <c r="B73" s="2" t="s">
        <v>45</v>
      </c>
      <c r="C73" s="2" t="s">
        <v>152</v>
      </c>
      <c r="D73" s="3">
        <v>478</v>
      </c>
      <c r="E73" s="3">
        <v>557.70000000000005</v>
      </c>
      <c r="F73" s="3">
        <v>361.5</v>
      </c>
      <c r="G73" s="3">
        <v>126.7</v>
      </c>
      <c r="H73" s="3">
        <v>27</v>
      </c>
      <c r="I73" s="3">
        <v>23.1</v>
      </c>
      <c r="J73" s="3">
        <v>56.6</v>
      </c>
      <c r="K73" s="3">
        <v>10.1</v>
      </c>
      <c r="L73" s="3">
        <v>0.6</v>
      </c>
      <c r="M73" s="3">
        <v>0.1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</row>
    <row r="74" spans="1:28" x14ac:dyDescent="0.35">
      <c r="A74" s="2" t="s">
        <v>68</v>
      </c>
      <c r="B74" s="2" t="s">
        <v>66</v>
      </c>
      <c r="C74" s="2" t="s">
        <v>153</v>
      </c>
      <c r="D74" s="3">
        <v>325.89999999999998</v>
      </c>
      <c r="E74" s="3">
        <v>302.8</v>
      </c>
      <c r="F74" s="3">
        <v>253.4</v>
      </c>
      <c r="G74" s="3">
        <v>265.10000000000002</v>
      </c>
      <c r="H74" s="3">
        <v>209.8</v>
      </c>
      <c r="I74" s="3">
        <v>192.3</v>
      </c>
      <c r="J74" s="3">
        <v>196.8</v>
      </c>
      <c r="K74" s="3">
        <v>200.8</v>
      </c>
      <c r="L74" s="3">
        <v>260.2</v>
      </c>
      <c r="M74" s="3">
        <v>170.4</v>
      </c>
      <c r="N74" s="3">
        <v>139.6</v>
      </c>
      <c r="O74" s="3">
        <v>117.9</v>
      </c>
      <c r="P74" s="3">
        <v>74.2</v>
      </c>
      <c r="Q74" s="3">
        <v>72.5</v>
      </c>
      <c r="R74" s="3">
        <v>91.5</v>
      </c>
      <c r="S74" s="3">
        <v>87.2</v>
      </c>
      <c r="T74" s="3">
        <v>284.60000000000002</v>
      </c>
      <c r="U74" s="3">
        <v>247.8</v>
      </c>
      <c r="V74" s="3">
        <v>417.4</v>
      </c>
      <c r="W74" s="3">
        <v>302.89999999999998</v>
      </c>
      <c r="X74" s="3">
        <v>59.2</v>
      </c>
      <c r="Y74" s="3">
        <v>0</v>
      </c>
      <c r="Z74" s="3">
        <v>27.5</v>
      </c>
      <c r="AA74" s="3">
        <v>46.7</v>
      </c>
      <c r="AB74" s="3">
        <v>45.1</v>
      </c>
    </row>
    <row r="75" spans="1:28" x14ac:dyDescent="0.35">
      <c r="A75" s="2" t="s">
        <v>68</v>
      </c>
      <c r="B75" s="2" t="s">
        <v>67</v>
      </c>
      <c r="C75" s="2" t="s">
        <v>154</v>
      </c>
      <c r="D75" s="3">
        <v>298.8</v>
      </c>
      <c r="E75" s="3">
        <v>355.1</v>
      </c>
      <c r="F75" s="3">
        <v>375.9</v>
      </c>
      <c r="G75" s="3">
        <v>318.5</v>
      </c>
      <c r="H75" s="3">
        <v>296.39999999999998</v>
      </c>
      <c r="I75" s="3">
        <v>237.2</v>
      </c>
      <c r="J75" s="3">
        <v>206.9</v>
      </c>
      <c r="K75" s="3">
        <v>170</v>
      </c>
      <c r="L75" s="3">
        <v>185</v>
      </c>
      <c r="M75" s="3">
        <v>230.2</v>
      </c>
      <c r="N75" s="3">
        <v>127.2</v>
      </c>
      <c r="O75" s="3">
        <v>140</v>
      </c>
      <c r="P75" s="3">
        <v>164.8</v>
      </c>
      <c r="Q75" s="3">
        <v>104.9</v>
      </c>
      <c r="R75" s="3">
        <v>78.2</v>
      </c>
      <c r="S75" s="3">
        <v>101.7</v>
      </c>
      <c r="T75" s="3">
        <v>80.5</v>
      </c>
      <c r="U75" s="3">
        <v>56.2</v>
      </c>
      <c r="V75" s="3">
        <v>56.6</v>
      </c>
      <c r="W75" s="3">
        <v>57.2</v>
      </c>
      <c r="X75" s="3">
        <v>36.4</v>
      </c>
      <c r="Y75" s="3">
        <v>32.9</v>
      </c>
      <c r="Z75" s="3">
        <v>29.4</v>
      </c>
      <c r="AA75" s="3">
        <v>22</v>
      </c>
      <c r="AB75" s="3">
        <v>14.4</v>
      </c>
    </row>
    <row r="76" spans="1:28" x14ac:dyDescent="0.35">
      <c r="A76" s="2" t="s">
        <v>68</v>
      </c>
      <c r="B76" s="2" t="s">
        <v>27</v>
      </c>
      <c r="C76" s="2" t="s">
        <v>155</v>
      </c>
      <c r="D76" s="3">
        <v>600.70000000000005</v>
      </c>
      <c r="E76" s="3">
        <v>805.3</v>
      </c>
      <c r="F76" s="3">
        <v>764.3</v>
      </c>
      <c r="G76" s="3">
        <v>546.79999999999995</v>
      </c>
      <c r="H76" s="3">
        <v>474.3</v>
      </c>
      <c r="I76" s="3">
        <v>565.29999999999995</v>
      </c>
      <c r="J76" s="3">
        <v>563.29999999999995</v>
      </c>
      <c r="K76" s="3">
        <v>432.4</v>
      </c>
      <c r="L76" s="3">
        <v>398.2</v>
      </c>
      <c r="M76" s="3">
        <v>388.5</v>
      </c>
      <c r="N76" s="3">
        <v>282.89999999999998</v>
      </c>
      <c r="O76" s="3">
        <v>275.7</v>
      </c>
      <c r="P76" s="3">
        <v>249.5</v>
      </c>
      <c r="Q76" s="3">
        <v>224</v>
      </c>
      <c r="R76" s="3">
        <v>211.9</v>
      </c>
      <c r="S76" s="3">
        <v>232.1</v>
      </c>
      <c r="T76" s="3">
        <v>222.3</v>
      </c>
      <c r="U76" s="3">
        <v>200.9</v>
      </c>
      <c r="V76" s="3">
        <v>222.3</v>
      </c>
      <c r="W76" s="3">
        <v>246.1</v>
      </c>
      <c r="X76" s="3">
        <v>200.3</v>
      </c>
      <c r="Y76" s="3">
        <v>170.5</v>
      </c>
      <c r="Z76" s="3">
        <v>191</v>
      </c>
      <c r="AA76" s="3">
        <v>240.2</v>
      </c>
      <c r="AB76" s="3">
        <v>210.6</v>
      </c>
    </row>
    <row r="77" spans="1:28" x14ac:dyDescent="0.35">
      <c r="A77" s="2" t="s">
        <v>71</v>
      </c>
      <c r="B77" s="2" t="s">
        <v>47</v>
      </c>
      <c r="C77" s="2" t="s">
        <v>156</v>
      </c>
      <c r="D77" s="3">
        <v>954.2</v>
      </c>
      <c r="E77" s="3">
        <v>1051.8</v>
      </c>
      <c r="F77" s="3">
        <v>1222.7</v>
      </c>
      <c r="G77" s="3">
        <v>1072.0999999999999</v>
      </c>
      <c r="H77" s="3">
        <v>1093.5999999999999</v>
      </c>
      <c r="I77" s="3">
        <v>1317.6</v>
      </c>
      <c r="J77" s="3">
        <v>1258.2</v>
      </c>
      <c r="K77" s="3">
        <v>968.8</v>
      </c>
      <c r="L77" s="3">
        <v>830.7</v>
      </c>
      <c r="M77" s="3">
        <v>634.1</v>
      </c>
      <c r="N77" s="3">
        <v>527.20000000000005</v>
      </c>
      <c r="O77" s="3">
        <v>400.1</v>
      </c>
      <c r="P77" s="3">
        <v>410.8</v>
      </c>
      <c r="Q77" s="3">
        <v>352.2</v>
      </c>
      <c r="R77" s="3">
        <v>258.60000000000002</v>
      </c>
      <c r="S77" s="3">
        <v>277.3</v>
      </c>
      <c r="T77" s="3">
        <v>221.2</v>
      </c>
      <c r="U77" s="3">
        <v>168</v>
      </c>
      <c r="V77" s="3">
        <v>167.8</v>
      </c>
      <c r="W77" s="3">
        <v>174</v>
      </c>
      <c r="X77" s="3">
        <v>99.7</v>
      </c>
      <c r="Y77" s="3">
        <v>70.5</v>
      </c>
      <c r="Z77" s="3">
        <v>47.8</v>
      </c>
      <c r="AA77" s="3">
        <v>50.6</v>
      </c>
      <c r="AB77" s="3">
        <v>23.4</v>
      </c>
    </row>
    <row r="78" spans="1:28" x14ac:dyDescent="0.35">
      <c r="A78" s="2" t="s">
        <v>71</v>
      </c>
      <c r="B78" s="2" t="s">
        <v>26</v>
      </c>
      <c r="C78" s="2" t="s">
        <v>157</v>
      </c>
      <c r="D78" s="3">
        <v>689.6</v>
      </c>
      <c r="E78" s="3">
        <v>621.29999999999995</v>
      </c>
      <c r="F78" s="3">
        <v>666.9</v>
      </c>
      <c r="G78" s="3">
        <v>649.9</v>
      </c>
      <c r="H78" s="3">
        <v>763.9</v>
      </c>
      <c r="I78" s="3">
        <v>804.4</v>
      </c>
      <c r="J78" s="3">
        <v>638.20000000000005</v>
      </c>
      <c r="K78" s="3">
        <v>641.29999999999995</v>
      </c>
      <c r="L78" s="3">
        <v>486</v>
      </c>
      <c r="M78" s="3">
        <v>439.3</v>
      </c>
      <c r="N78" s="3">
        <v>306.10000000000002</v>
      </c>
      <c r="O78" s="3">
        <v>347.4</v>
      </c>
      <c r="P78" s="3">
        <v>331.3</v>
      </c>
      <c r="Q78" s="3">
        <v>236.7</v>
      </c>
      <c r="R78" s="3">
        <v>234.6</v>
      </c>
      <c r="S78" s="3">
        <v>194.6</v>
      </c>
      <c r="T78" s="3">
        <v>165.9</v>
      </c>
      <c r="U78" s="3">
        <v>174.9</v>
      </c>
      <c r="V78" s="3">
        <v>146.30000000000001</v>
      </c>
      <c r="W78" s="3">
        <v>147.69999999999999</v>
      </c>
      <c r="X78" s="3">
        <v>99.2</v>
      </c>
      <c r="Y78" s="3">
        <v>71.2</v>
      </c>
      <c r="Z78" s="3">
        <v>47.3</v>
      </c>
      <c r="AA78" s="3">
        <v>87.7</v>
      </c>
      <c r="AB78" s="3">
        <v>75.099999999999994</v>
      </c>
    </row>
    <row r="79" spans="1:28" x14ac:dyDescent="0.35">
      <c r="A79" s="2" t="s">
        <v>71</v>
      </c>
      <c r="B79" s="2" t="s">
        <v>25</v>
      </c>
      <c r="C79" s="2" t="s">
        <v>158</v>
      </c>
      <c r="D79" s="3">
        <v>130.1</v>
      </c>
      <c r="E79" s="3">
        <v>185.8</v>
      </c>
      <c r="F79" s="3">
        <v>226.3</v>
      </c>
      <c r="G79" s="3">
        <v>163.5</v>
      </c>
      <c r="H79" s="3">
        <v>155.1</v>
      </c>
      <c r="I79" s="3">
        <v>159.19999999999999</v>
      </c>
      <c r="J79" s="3">
        <v>153.6</v>
      </c>
      <c r="K79" s="3">
        <v>136.30000000000001</v>
      </c>
      <c r="L79" s="3">
        <v>135.80000000000001</v>
      </c>
      <c r="M79" s="3">
        <v>97.3</v>
      </c>
      <c r="N79" s="3">
        <v>85.2</v>
      </c>
      <c r="O79" s="3">
        <v>73.5</v>
      </c>
      <c r="P79" s="3">
        <v>43.8</v>
      </c>
      <c r="Q79" s="3">
        <v>35.200000000000003</v>
      </c>
      <c r="R79" s="3">
        <v>39.5</v>
      </c>
      <c r="S79" s="3">
        <v>46.2</v>
      </c>
      <c r="T79" s="3">
        <v>35.700000000000003</v>
      </c>
      <c r="U79" s="3">
        <v>33.1</v>
      </c>
      <c r="V79" s="3">
        <v>30</v>
      </c>
      <c r="W79" s="3">
        <v>29.2</v>
      </c>
      <c r="X79" s="3">
        <v>26.1</v>
      </c>
      <c r="Y79" s="3">
        <v>30.2</v>
      </c>
      <c r="Z79" s="3">
        <v>30.6</v>
      </c>
      <c r="AA79" s="3">
        <v>26.8</v>
      </c>
      <c r="AB79" s="3">
        <v>27.1</v>
      </c>
    </row>
    <row r="80" spans="1:28" x14ac:dyDescent="0.35">
      <c r="A80" s="2" t="s">
        <v>71</v>
      </c>
      <c r="B80" s="2" t="s">
        <v>61</v>
      </c>
      <c r="C80" s="2" t="s">
        <v>159</v>
      </c>
      <c r="D80" s="3">
        <v>122.9</v>
      </c>
      <c r="E80" s="3">
        <v>136.80000000000001</v>
      </c>
      <c r="F80" s="3">
        <v>121.2</v>
      </c>
      <c r="G80" s="3">
        <v>100.3</v>
      </c>
      <c r="H80" s="3">
        <v>106.9</v>
      </c>
      <c r="I80" s="3">
        <v>120.9</v>
      </c>
      <c r="J80" s="3">
        <v>125</v>
      </c>
      <c r="K80" s="3">
        <v>114.1</v>
      </c>
      <c r="L80" s="3">
        <v>120</v>
      </c>
      <c r="M80" s="3">
        <v>101.1</v>
      </c>
      <c r="N80" s="3">
        <v>80.5</v>
      </c>
      <c r="O80" s="3">
        <v>67.599999999999994</v>
      </c>
      <c r="P80" s="3">
        <v>59.7</v>
      </c>
      <c r="Q80" s="3">
        <v>43.4</v>
      </c>
      <c r="R80" s="3">
        <v>38</v>
      </c>
      <c r="S80" s="3">
        <v>25.8</v>
      </c>
      <c r="T80" s="3">
        <v>19.8</v>
      </c>
      <c r="U80" s="3">
        <v>19.8</v>
      </c>
      <c r="V80" s="3">
        <v>20.6</v>
      </c>
      <c r="W80" s="3">
        <v>16.899999999999999</v>
      </c>
      <c r="X80" s="3">
        <v>9.9</v>
      </c>
      <c r="Y80" s="3">
        <v>7.1</v>
      </c>
      <c r="Z80" s="3">
        <v>9.1999999999999993</v>
      </c>
      <c r="AA80" s="3">
        <v>7.9</v>
      </c>
      <c r="AB80" s="3">
        <v>8.5</v>
      </c>
    </row>
    <row r="81" spans="1:28" x14ac:dyDescent="0.35">
      <c r="A81" s="2" t="s">
        <v>71</v>
      </c>
      <c r="B81" s="2" t="s">
        <v>56</v>
      </c>
      <c r="C81" s="2" t="s">
        <v>160</v>
      </c>
      <c r="D81" s="3">
        <v>71.5</v>
      </c>
      <c r="E81" s="3">
        <v>100.2</v>
      </c>
      <c r="F81" s="3">
        <v>82.5</v>
      </c>
      <c r="G81" s="3">
        <v>86.2</v>
      </c>
      <c r="H81" s="3">
        <v>106</v>
      </c>
      <c r="I81" s="3">
        <v>122.7</v>
      </c>
      <c r="J81" s="3">
        <v>97.2</v>
      </c>
      <c r="K81" s="3">
        <v>109.6</v>
      </c>
      <c r="L81" s="3">
        <v>121.5</v>
      </c>
      <c r="M81" s="3">
        <v>111.4</v>
      </c>
      <c r="N81" s="3">
        <v>116.2</v>
      </c>
      <c r="O81" s="3">
        <v>123.7</v>
      </c>
      <c r="P81" s="3">
        <v>93</v>
      </c>
      <c r="Q81" s="3">
        <v>107.1</v>
      </c>
      <c r="R81" s="3">
        <v>106</v>
      </c>
      <c r="S81" s="3">
        <v>110.7</v>
      </c>
      <c r="T81" s="3">
        <v>95</v>
      </c>
      <c r="U81" s="3">
        <v>88.2</v>
      </c>
      <c r="V81" s="3">
        <v>74.400000000000006</v>
      </c>
      <c r="W81" s="3">
        <v>65.599999999999994</v>
      </c>
      <c r="X81" s="3">
        <v>45.4</v>
      </c>
      <c r="Y81" s="3">
        <v>38.799999999999997</v>
      </c>
      <c r="Z81" s="3">
        <v>28.3</v>
      </c>
      <c r="AA81" s="3">
        <v>22.1</v>
      </c>
      <c r="AB81" s="3">
        <v>32.6</v>
      </c>
    </row>
    <row r="82" spans="1:28" x14ac:dyDescent="0.35">
      <c r="A82" s="2" t="s">
        <v>71</v>
      </c>
      <c r="B82" s="2" t="s">
        <v>69</v>
      </c>
      <c r="C82" s="2" t="s">
        <v>161</v>
      </c>
      <c r="D82" s="3">
        <v>70.2</v>
      </c>
      <c r="E82" s="3">
        <v>136</v>
      </c>
      <c r="F82" s="3">
        <v>132.80000000000001</v>
      </c>
      <c r="G82" s="3">
        <v>81.400000000000006</v>
      </c>
      <c r="H82" s="3">
        <v>91.5</v>
      </c>
      <c r="I82" s="3">
        <v>110.7</v>
      </c>
      <c r="J82" s="3">
        <v>107</v>
      </c>
      <c r="K82" s="3">
        <v>99.6</v>
      </c>
      <c r="L82" s="3">
        <v>115.3</v>
      </c>
      <c r="M82" s="3">
        <v>114.4</v>
      </c>
      <c r="N82" s="3">
        <v>73.400000000000006</v>
      </c>
      <c r="O82" s="3">
        <v>97.7</v>
      </c>
      <c r="P82" s="3">
        <v>111.4</v>
      </c>
      <c r="Q82" s="3">
        <v>50.6</v>
      </c>
      <c r="R82" s="3">
        <v>54.5</v>
      </c>
      <c r="S82" s="3">
        <v>54.2</v>
      </c>
      <c r="T82" s="3">
        <v>49.4</v>
      </c>
      <c r="U82" s="3">
        <v>36.9</v>
      </c>
      <c r="V82" s="3">
        <v>38.299999999999997</v>
      </c>
      <c r="W82" s="3">
        <v>33.799999999999997</v>
      </c>
      <c r="X82" s="3">
        <v>36.4</v>
      </c>
      <c r="Y82" s="3">
        <v>34.700000000000003</v>
      </c>
      <c r="Z82" s="3">
        <v>28.9</v>
      </c>
      <c r="AA82" s="3">
        <v>40.799999999999997</v>
      </c>
      <c r="AB82" s="3">
        <v>44.4</v>
      </c>
    </row>
    <row r="83" spans="1:28" x14ac:dyDescent="0.35">
      <c r="A83" s="2" t="s">
        <v>71</v>
      </c>
      <c r="B83" s="2" t="s">
        <v>70</v>
      </c>
      <c r="C83" s="2" t="s">
        <v>162</v>
      </c>
      <c r="D83" s="3">
        <v>43.8</v>
      </c>
      <c r="E83" s="3">
        <v>82.8</v>
      </c>
      <c r="F83" s="3">
        <v>61.6</v>
      </c>
      <c r="G83" s="3">
        <v>71.5</v>
      </c>
      <c r="H83" s="3">
        <v>127.4</v>
      </c>
      <c r="I83" s="3">
        <v>81.5</v>
      </c>
      <c r="J83" s="3">
        <v>57.2</v>
      </c>
      <c r="K83" s="3">
        <v>53.1</v>
      </c>
      <c r="L83" s="3">
        <v>65.2</v>
      </c>
      <c r="M83" s="3">
        <v>48.4</v>
      </c>
      <c r="N83" s="3">
        <v>42.2</v>
      </c>
      <c r="O83" s="3">
        <v>40.9</v>
      </c>
      <c r="P83" s="3">
        <v>34.299999999999997</v>
      </c>
      <c r="Q83" s="3">
        <v>28.5</v>
      </c>
      <c r="R83" s="3">
        <v>15.9</v>
      </c>
      <c r="S83" s="3">
        <v>14.2</v>
      </c>
      <c r="T83" s="3">
        <v>11.1</v>
      </c>
      <c r="U83" s="3">
        <v>13</v>
      </c>
      <c r="V83" s="3">
        <v>22.2</v>
      </c>
      <c r="W83" s="3">
        <v>19.399999999999999</v>
      </c>
      <c r="X83" s="3">
        <v>16.3</v>
      </c>
      <c r="Y83" s="3">
        <v>11.1</v>
      </c>
      <c r="Z83" s="3">
        <v>11.1</v>
      </c>
      <c r="AA83" s="3">
        <v>10.5</v>
      </c>
      <c r="AB83" s="3">
        <v>7.2</v>
      </c>
    </row>
    <row r="84" spans="1:28" x14ac:dyDescent="0.35">
      <c r="A84" s="2" t="s">
        <v>71</v>
      </c>
      <c r="B84" s="2" t="s">
        <v>54</v>
      </c>
      <c r="C84" s="2" t="s">
        <v>163</v>
      </c>
      <c r="D84" s="3">
        <v>42.2</v>
      </c>
      <c r="E84" s="3">
        <v>43.2</v>
      </c>
      <c r="F84" s="3">
        <v>54.9</v>
      </c>
      <c r="G84" s="3">
        <v>47.3</v>
      </c>
      <c r="H84" s="3">
        <v>65.8</v>
      </c>
      <c r="I84" s="3">
        <v>97.2</v>
      </c>
      <c r="J84" s="3">
        <v>235.1</v>
      </c>
      <c r="K84" s="3">
        <v>157.4</v>
      </c>
      <c r="L84" s="3">
        <v>244.3</v>
      </c>
      <c r="M84" s="3">
        <v>233</v>
      </c>
      <c r="N84" s="3">
        <v>285.10000000000002</v>
      </c>
      <c r="O84" s="3">
        <v>285.8</v>
      </c>
      <c r="P84" s="3">
        <v>318</v>
      </c>
      <c r="Q84" s="3">
        <v>191.1</v>
      </c>
      <c r="R84" s="3">
        <v>175.1</v>
      </c>
      <c r="S84" s="3">
        <v>242.7</v>
      </c>
      <c r="T84" s="3">
        <v>204.6</v>
      </c>
      <c r="U84" s="3">
        <v>220.7</v>
      </c>
      <c r="V84" s="3">
        <v>269</v>
      </c>
      <c r="W84" s="3">
        <v>259.5</v>
      </c>
      <c r="X84" s="3">
        <v>194.8</v>
      </c>
      <c r="Y84" s="3">
        <v>220.7</v>
      </c>
      <c r="Z84" s="3">
        <v>222.9</v>
      </c>
      <c r="AA84" s="3">
        <v>249.4</v>
      </c>
      <c r="AB84" s="3">
        <v>297.89999999999998</v>
      </c>
    </row>
    <row r="85" spans="1:28" x14ac:dyDescent="0.35">
      <c r="A85" s="2" t="s">
        <v>71</v>
      </c>
      <c r="B85" s="2" t="s">
        <v>45</v>
      </c>
      <c r="C85" s="2" t="s">
        <v>164</v>
      </c>
      <c r="D85" s="3">
        <v>39.4</v>
      </c>
      <c r="E85" s="3">
        <v>40.5</v>
      </c>
      <c r="F85" s="3">
        <v>69.900000000000006</v>
      </c>
      <c r="G85" s="3">
        <v>46.1</v>
      </c>
      <c r="H85" s="3">
        <v>68.3</v>
      </c>
      <c r="I85" s="3">
        <v>79.599999999999994</v>
      </c>
      <c r="J85" s="3">
        <v>62.3</v>
      </c>
      <c r="K85" s="3">
        <v>75.400000000000006</v>
      </c>
      <c r="L85" s="3">
        <v>67.2</v>
      </c>
      <c r="M85" s="3">
        <v>51.2</v>
      </c>
      <c r="N85" s="3">
        <v>72.7</v>
      </c>
      <c r="O85" s="3">
        <v>116</v>
      </c>
      <c r="P85" s="3">
        <v>149.4</v>
      </c>
      <c r="Q85" s="3">
        <v>148.1</v>
      </c>
      <c r="R85" s="3">
        <v>156.4</v>
      </c>
      <c r="S85" s="3">
        <v>133.80000000000001</v>
      </c>
      <c r="T85" s="3">
        <v>167</v>
      </c>
      <c r="U85" s="3">
        <v>146.1</v>
      </c>
      <c r="V85" s="3">
        <v>157.80000000000001</v>
      </c>
      <c r="W85" s="3">
        <v>153.80000000000001</v>
      </c>
      <c r="X85" s="3">
        <v>116.8</v>
      </c>
      <c r="Y85" s="3">
        <v>85</v>
      </c>
      <c r="Z85" s="3">
        <v>94.5</v>
      </c>
      <c r="AA85" s="3">
        <v>150.80000000000001</v>
      </c>
      <c r="AB85" s="3">
        <v>114.9</v>
      </c>
    </row>
    <row r="86" spans="1:28" x14ac:dyDescent="0.35">
      <c r="A86" s="2" t="s">
        <v>71</v>
      </c>
      <c r="B86" s="2" t="s">
        <v>27</v>
      </c>
      <c r="C86" s="2" t="s">
        <v>165</v>
      </c>
      <c r="D86" s="3">
        <v>356.8</v>
      </c>
      <c r="E86" s="3">
        <v>543.6</v>
      </c>
      <c r="F86" s="3">
        <v>511.4</v>
      </c>
      <c r="G86" s="3">
        <v>450.5</v>
      </c>
      <c r="H86" s="3">
        <v>598.20000000000005</v>
      </c>
      <c r="I86" s="3">
        <v>601.70000000000005</v>
      </c>
      <c r="J86" s="3">
        <v>566.1</v>
      </c>
      <c r="K86" s="3">
        <v>514.79999999999995</v>
      </c>
      <c r="L86" s="3">
        <v>581.29999999999995</v>
      </c>
      <c r="M86" s="3">
        <v>530.29999999999995</v>
      </c>
      <c r="N86" s="3">
        <v>411.6</v>
      </c>
      <c r="O86" s="3">
        <v>446.9</v>
      </c>
      <c r="P86" s="3">
        <v>311.5</v>
      </c>
      <c r="Q86" s="3">
        <v>268.8</v>
      </c>
      <c r="R86" s="3">
        <v>199.7</v>
      </c>
      <c r="S86" s="3">
        <v>251.2</v>
      </c>
      <c r="T86" s="3">
        <v>211.7</v>
      </c>
      <c r="U86" s="3">
        <v>198.7</v>
      </c>
      <c r="V86" s="3">
        <v>195.5</v>
      </c>
      <c r="W86" s="3">
        <v>178.5</v>
      </c>
      <c r="X86" s="3">
        <v>131</v>
      </c>
      <c r="Y86" s="3">
        <v>131.19999999999999</v>
      </c>
      <c r="Z86" s="3">
        <v>149.6</v>
      </c>
      <c r="AA86" s="3">
        <v>162.1</v>
      </c>
      <c r="AB86" s="3">
        <v>162.80000000000001</v>
      </c>
    </row>
    <row r="87" spans="1:28" x14ac:dyDescent="0.35">
      <c r="A87" s="2" t="s">
        <v>206</v>
      </c>
      <c r="B87" s="2" t="s">
        <v>26</v>
      </c>
      <c r="C87" s="2" t="s">
        <v>166</v>
      </c>
      <c r="D87" s="3">
        <v>2161.6999999999998</v>
      </c>
      <c r="E87" s="3">
        <v>2142.9</v>
      </c>
      <c r="F87" s="3">
        <v>1625.4</v>
      </c>
      <c r="G87" s="3">
        <v>1533.8</v>
      </c>
      <c r="H87" s="3">
        <v>1347.9</v>
      </c>
      <c r="I87" s="3">
        <v>1397.3</v>
      </c>
      <c r="J87" s="3">
        <v>1296.9000000000001</v>
      </c>
      <c r="K87" s="3">
        <v>1367.2</v>
      </c>
      <c r="L87" s="3">
        <v>1434.7</v>
      </c>
      <c r="M87" s="3">
        <v>1394.6</v>
      </c>
      <c r="N87" s="3">
        <v>1696.1</v>
      </c>
      <c r="O87" s="3">
        <v>1353.1</v>
      </c>
      <c r="P87" s="3">
        <v>1742.7</v>
      </c>
      <c r="Q87" s="3">
        <v>1166.7</v>
      </c>
      <c r="R87" s="3">
        <v>903.6</v>
      </c>
      <c r="S87" s="3">
        <v>804.7</v>
      </c>
      <c r="T87" s="3">
        <v>470.4</v>
      </c>
      <c r="U87" s="3">
        <v>759.2</v>
      </c>
      <c r="V87" s="3">
        <v>458.1</v>
      </c>
      <c r="W87" s="3">
        <v>307.7</v>
      </c>
      <c r="X87" s="3">
        <v>266.8</v>
      </c>
      <c r="Y87" s="3">
        <v>295.7</v>
      </c>
      <c r="Z87" s="3">
        <v>215.5</v>
      </c>
      <c r="AA87" s="3">
        <v>174.9</v>
      </c>
      <c r="AB87" s="3">
        <v>176.4</v>
      </c>
    </row>
    <row r="88" spans="1:28" x14ac:dyDescent="0.35">
      <c r="A88" s="2" t="s">
        <v>206</v>
      </c>
      <c r="B88" s="2" t="s">
        <v>25</v>
      </c>
      <c r="C88" s="2" t="s">
        <v>167</v>
      </c>
      <c r="D88" s="3">
        <v>1043.8</v>
      </c>
      <c r="E88" s="3">
        <v>1006.3</v>
      </c>
      <c r="F88" s="3">
        <v>869.7</v>
      </c>
      <c r="G88" s="3">
        <v>764.5</v>
      </c>
      <c r="H88" s="3">
        <v>785.8</v>
      </c>
      <c r="I88" s="3">
        <v>823.8</v>
      </c>
      <c r="J88" s="3">
        <v>814</v>
      </c>
      <c r="K88" s="3">
        <v>825.6</v>
      </c>
      <c r="L88" s="3">
        <v>828.6</v>
      </c>
      <c r="M88" s="3">
        <v>821.6</v>
      </c>
      <c r="N88" s="3">
        <v>825.7</v>
      </c>
      <c r="O88" s="3">
        <v>840.2</v>
      </c>
      <c r="P88" s="3">
        <v>763.8</v>
      </c>
      <c r="Q88" s="3">
        <v>692.5</v>
      </c>
      <c r="R88" s="3">
        <v>635.9</v>
      </c>
      <c r="S88" s="3">
        <v>711.3</v>
      </c>
      <c r="T88" s="3">
        <v>671.6</v>
      </c>
      <c r="U88" s="3">
        <v>629.1</v>
      </c>
      <c r="V88" s="3">
        <v>604.79999999999995</v>
      </c>
      <c r="W88" s="3">
        <v>572.1</v>
      </c>
      <c r="X88" s="3">
        <v>594.6</v>
      </c>
      <c r="Y88" s="3">
        <v>467.6</v>
      </c>
      <c r="Z88" s="3">
        <v>407.8</v>
      </c>
      <c r="AA88" s="3">
        <v>311.2</v>
      </c>
      <c r="AB88" s="3">
        <v>319.89999999999998</v>
      </c>
    </row>
    <row r="89" spans="1:28" x14ac:dyDescent="0.35">
      <c r="A89" s="2" t="s">
        <v>206</v>
      </c>
      <c r="B89" s="2" t="s">
        <v>45</v>
      </c>
      <c r="C89" s="2" t="s">
        <v>168</v>
      </c>
      <c r="D89" s="3">
        <v>637.5</v>
      </c>
      <c r="E89" s="3">
        <v>386.4</v>
      </c>
      <c r="F89" s="3">
        <v>447.4</v>
      </c>
      <c r="G89" s="3">
        <v>420.9</v>
      </c>
      <c r="H89" s="3">
        <v>269.10000000000002</v>
      </c>
      <c r="I89" s="3">
        <v>310.10000000000002</v>
      </c>
      <c r="J89" s="3">
        <v>305.5</v>
      </c>
      <c r="K89" s="3">
        <v>295.8</v>
      </c>
      <c r="L89" s="3">
        <v>241.5</v>
      </c>
      <c r="M89" s="3">
        <v>245.2</v>
      </c>
      <c r="N89" s="3">
        <v>162.1</v>
      </c>
      <c r="O89" s="3">
        <v>292.7</v>
      </c>
      <c r="P89" s="3">
        <v>489.8</v>
      </c>
      <c r="Q89" s="3">
        <v>332.6</v>
      </c>
      <c r="R89" s="3">
        <v>172.4</v>
      </c>
      <c r="S89" s="3">
        <v>171</v>
      </c>
      <c r="T89" s="3">
        <v>186.9</v>
      </c>
      <c r="U89" s="3">
        <v>189.4</v>
      </c>
      <c r="V89" s="3">
        <v>193.5</v>
      </c>
      <c r="W89" s="3">
        <v>124.4</v>
      </c>
      <c r="X89" s="3">
        <v>130.19999999999999</v>
      </c>
      <c r="Y89" s="3">
        <v>102.4</v>
      </c>
      <c r="Z89" s="3">
        <v>108.3</v>
      </c>
      <c r="AA89" s="3">
        <v>90.2</v>
      </c>
      <c r="AB89" s="3">
        <v>128.69999999999999</v>
      </c>
    </row>
    <row r="90" spans="1:28" x14ac:dyDescent="0.35">
      <c r="A90" s="2" t="s">
        <v>206</v>
      </c>
      <c r="B90" s="2" t="s">
        <v>64</v>
      </c>
      <c r="C90" s="2" t="s">
        <v>169</v>
      </c>
      <c r="D90" s="3">
        <v>279.60000000000002</v>
      </c>
      <c r="E90" s="3">
        <v>273.2</v>
      </c>
      <c r="F90" s="3">
        <v>224.2</v>
      </c>
      <c r="G90" s="3">
        <v>178.4</v>
      </c>
      <c r="H90" s="3">
        <v>154.5</v>
      </c>
      <c r="I90" s="3">
        <v>144.19999999999999</v>
      </c>
      <c r="J90" s="3">
        <v>136.1</v>
      </c>
      <c r="K90" s="3">
        <v>117.8</v>
      </c>
      <c r="L90" s="3">
        <v>99.3</v>
      </c>
      <c r="M90" s="3">
        <v>94.6</v>
      </c>
      <c r="N90" s="3">
        <v>77.8</v>
      </c>
      <c r="O90" s="3">
        <v>71.7</v>
      </c>
      <c r="P90" s="3">
        <v>64.8</v>
      </c>
      <c r="Q90" s="3">
        <v>54.5</v>
      </c>
      <c r="R90" s="3">
        <v>47.3</v>
      </c>
      <c r="S90" s="3">
        <v>43.6</v>
      </c>
      <c r="T90" s="3">
        <v>41.8</v>
      </c>
      <c r="U90" s="3">
        <v>35.5</v>
      </c>
      <c r="V90" s="3">
        <v>32.6</v>
      </c>
      <c r="W90" s="3">
        <v>28.8</v>
      </c>
      <c r="X90" s="3">
        <v>24.8</v>
      </c>
      <c r="Y90" s="3">
        <v>26.5</v>
      </c>
      <c r="Z90" s="3">
        <v>27.7</v>
      </c>
      <c r="AA90" s="3">
        <v>32.200000000000003</v>
      </c>
      <c r="AB90" s="3">
        <v>35.799999999999997</v>
      </c>
    </row>
    <row r="91" spans="1:28" x14ac:dyDescent="0.35">
      <c r="A91" s="2" t="s">
        <v>206</v>
      </c>
      <c r="B91" s="2" t="s">
        <v>72</v>
      </c>
      <c r="C91" s="2" t="s">
        <v>170</v>
      </c>
      <c r="D91" s="3">
        <v>237.4</v>
      </c>
      <c r="E91" s="3">
        <v>202.3</v>
      </c>
      <c r="F91" s="3">
        <v>149.30000000000001</v>
      </c>
      <c r="G91" s="3">
        <v>112.5</v>
      </c>
      <c r="H91" s="3">
        <v>105.9</v>
      </c>
      <c r="I91" s="3">
        <v>92.2</v>
      </c>
      <c r="J91" s="3">
        <v>85.7</v>
      </c>
      <c r="K91" s="3">
        <v>86.4</v>
      </c>
      <c r="L91" s="3">
        <v>70.8</v>
      </c>
      <c r="M91" s="3">
        <v>64.7</v>
      </c>
      <c r="N91" s="3">
        <v>58.3</v>
      </c>
      <c r="O91" s="3">
        <v>41.3</v>
      </c>
      <c r="P91" s="3">
        <v>23.4</v>
      </c>
      <c r="Q91" s="3">
        <v>20.2</v>
      </c>
      <c r="R91" s="3">
        <v>24.8</v>
      </c>
      <c r="S91" s="3">
        <v>27</v>
      </c>
      <c r="T91" s="3">
        <v>13.2</v>
      </c>
      <c r="U91" s="3">
        <v>6</v>
      </c>
      <c r="V91" s="3">
        <v>5.2</v>
      </c>
      <c r="W91" s="3">
        <v>7.6</v>
      </c>
      <c r="X91" s="3">
        <v>10.5</v>
      </c>
      <c r="Y91" s="3">
        <v>7.4</v>
      </c>
      <c r="Z91" s="3">
        <v>2.9</v>
      </c>
      <c r="AA91" s="3">
        <v>1.9</v>
      </c>
      <c r="AB91" s="3">
        <v>2.5</v>
      </c>
    </row>
    <row r="92" spans="1:28" x14ac:dyDescent="0.35">
      <c r="A92" s="2" t="s">
        <v>206</v>
      </c>
      <c r="B92" s="2" t="s">
        <v>48</v>
      </c>
      <c r="C92" s="2" t="s">
        <v>171</v>
      </c>
      <c r="D92" s="3">
        <v>231.2</v>
      </c>
      <c r="E92" s="3">
        <v>183.6</v>
      </c>
      <c r="F92" s="3">
        <v>158.9</v>
      </c>
      <c r="G92" s="3">
        <v>157.5</v>
      </c>
      <c r="H92" s="3">
        <v>146</v>
      </c>
      <c r="I92" s="3">
        <v>157.5</v>
      </c>
      <c r="J92" s="3">
        <v>133.30000000000001</v>
      </c>
      <c r="K92" s="3">
        <v>165.1</v>
      </c>
      <c r="L92" s="3">
        <v>145.5</v>
      </c>
      <c r="M92" s="3">
        <v>151.1</v>
      </c>
      <c r="N92" s="3">
        <v>64.3</v>
      </c>
      <c r="O92" s="3">
        <v>214.6</v>
      </c>
      <c r="P92" s="3">
        <v>143.30000000000001</v>
      </c>
      <c r="Q92" s="3">
        <v>225.8</v>
      </c>
      <c r="R92" s="3">
        <v>105.8</v>
      </c>
      <c r="S92" s="3">
        <v>183.8</v>
      </c>
      <c r="T92" s="3">
        <v>110.4</v>
      </c>
      <c r="U92" s="3">
        <v>114.8</v>
      </c>
      <c r="V92" s="3">
        <v>110.3</v>
      </c>
      <c r="W92" s="3">
        <v>75.599999999999994</v>
      </c>
      <c r="X92" s="3">
        <v>89</v>
      </c>
      <c r="Y92" s="3">
        <v>53.4</v>
      </c>
      <c r="Z92" s="3">
        <v>40.200000000000003</v>
      </c>
      <c r="AA92" s="3">
        <v>44.5</v>
      </c>
      <c r="AB92" s="3">
        <v>82.3</v>
      </c>
    </row>
    <row r="93" spans="1:28" x14ac:dyDescent="0.35">
      <c r="A93" s="2" t="s">
        <v>206</v>
      </c>
      <c r="B93" s="2" t="s">
        <v>44</v>
      </c>
      <c r="C93" s="2" t="s">
        <v>172</v>
      </c>
      <c r="D93" s="3">
        <v>199.1</v>
      </c>
      <c r="E93" s="3">
        <v>164.6</v>
      </c>
      <c r="F93" s="3">
        <v>135.9</v>
      </c>
      <c r="G93" s="3">
        <v>138.69999999999999</v>
      </c>
      <c r="H93" s="3">
        <v>128.19999999999999</v>
      </c>
      <c r="I93" s="3">
        <v>109.5</v>
      </c>
      <c r="J93" s="3">
        <v>90.8</v>
      </c>
      <c r="K93" s="3">
        <v>81.7</v>
      </c>
      <c r="L93" s="3">
        <v>86.5</v>
      </c>
      <c r="M93" s="3">
        <v>102.1</v>
      </c>
      <c r="N93" s="3">
        <v>67.099999999999994</v>
      </c>
      <c r="O93" s="3">
        <v>94.1</v>
      </c>
      <c r="P93" s="3">
        <v>69.3</v>
      </c>
      <c r="Q93" s="3">
        <v>65.5</v>
      </c>
      <c r="R93" s="3">
        <v>84.5</v>
      </c>
      <c r="S93" s="3">
        <v>40.9</v>
      </c>
      <c r="T93" s="3">
        <v>32.9</v>
      </c>
      <c r="U93" s="3">
        <v>81.8</v>
      </c>
      <c r="V93" s="3">
        <v>69.8</v>
      </c>
      <c r="W93" s="3">
        <v>68.5</v>
      </c>
      <c r="X93" s="3">
        <v>64.400000000000006</v>
      </c>
      <c r="Y93" s="3">
        <v>51.2</v>
      </c>
      <c r="Z93" s="3">
        <v>44.2</v>
      </c>
      <c r="AA93" s="3">
        <v>54</v>
      </c>
      <c r="AB93" s="3">
        <v>42.7</v>
      </c>
    </row>
    <row r="94" spans="1:28" x14ac:dyDescent="0.35">
      <c r="A94" s="2" t="s">
        <v>206</v>
      </c>
      <c r="B94" s="2" t="s">
        <v>73</v>
      </c>
      <c r="C94" s="2" t="s">
        <v>173</v>
      </c>
      <c r="D94" s="3">
        <v>194.1</v>
      </c>
      <c r="E94" s="3">
        <v>206.9</v>
      </c>
      <c r="F94" s="3">
        <v>207.4</v>
      </c>
      <c r="G94" s="3">
        <v>177.8</v>
      </c>
      <c r="H94" s="3">
        <v>137.5</v>
      </c>
      <c r="I94" s="3">
        <v>131.6</v>
      </c>
      <c r="J94" s="3">
        <v>133.19999999999999</v>
      </c>
      <c r="K94" s="3">
        <v>127.7</v>
      </c>
      <c r="L94" s="3">
        <v>139.4</v>
      </c>
      <c r="M94" s="3">
        <v>174.2</v>
      </c>
      <c r="N94" s="3">
        <v>169.2</v>
      </c>
      <c r="O94" s="3">
        <v>205.3</v>
      </c>
      <c r="P94" s="3">
        <v>187.5</v>
      </c>
      <c r="Q94" s="3">
        <v>148.80000000000001</v>
      </c>
      <c r="R94" s="3">
        <v>74.099999999999994</v>
      </c>
      <c r="S94" s="3">
        <v>70.099999999999994</v>
      </c>
      <c r="T94" s="3">
        <v>75</v>
      </c>
      <c r="U94" s="3">
        <v>110.4</v>
      </c>
      <c r="V94" s="3">
        <v>78.7</v>
      </c>
      <c r="W94" s="3">
        <v>58.6</v>
      </c>
      <c r="X94" s="3">
        <v>66.2</v>
      </c>
      <c r="Y94" s="3">
        <v>86.6</v>
      </c>
      <c r="Z94" s="3">
        <v>56</v>
      </c>
      <c r="AA94" s="3">
        <v>81.400000000000006</v>
      </c>
      <c r="AB94" s="3">
        <v>64.400000000000006</v>
      </c>
    </row>
    <row r="95" spans="1:28" x14ac:dyDescent="0.35">
      <c r="A95" s="2" t="s">
        <v>206</v>
      </c>
      <c r="B95" s="2" t="s">
        <v>27</v>
      </c>
      <c r="C95" s="2" t="s">
        <v>174</v>
      </c>
      <c r="D95" s="3">
        <v>2212.3000000000002</v>
      </c>
      <c r="E95" s="3">
        <v>2317.3000000000002</v>
      </c>
      <c r="F95" s="3">
        <v>1882.4</v>
      </c>
      <c r="G95" s="3">
        <v>1687.4</v>
      </c>
      <c r="H95" s="3">
        <v>1590.1</v>
      </c>
      <c r="I95" s="3">
        <v>1493.5</v>
      </c>
      <c r="J95" s="3">
        <v>1680.3</v>
      </c>
      <c r="K95" s="3">
        <v>1563.3</v>
      </c>
      <c r="L95" s="3">
        <v>1575</v>
      </c>
      <c r="M95" s="3">
        <v>1443.9</v>
      </c>
      <c r="N95" s="3">
        <v>1174</v>
      </c>
      <c r="O95" s="3">
        <v>1689.9</v>
      </c>
      <c r="P95" s="3">
        <v>1677.7</v>
      </c>
      <c r="Q95" s="3">
        <v>1354.1</v>
      </c>
      <c r="R95" s="3">
        <v>1042.3</v>
      </c>
      <c r="S95" s="3">
        <v>938.9</v>
      </c>
      <c r="T95" s="3">
        <v>1005.2</v>
      </c>
      <c r="U95" s="3">
        <v>1129.5999999999999</v>
      </c>
      <c r="V95" s="3">
        <v>948</v>
      </c>
      <c r="W95" s="3">
        <v>871.2</v>
      </c>
      <c r="X95" s="3">
        <v>891.5</v>
      </c>
      <c r="Y95" s="3">
        <v>769.7</v>
      </c>
      <c r="Z95" s="3">
        <v>703.9</v>
      </c>
      <c r="AA95" s="3">
        <v>770.6</v>
      </c>
      <c r="AB95" s="3">
        <v>740.8</v>
      </c>
    </row>
    <row r="96" spans="1:28" x14ac:dyDescent="0.35">
      <c r="A96" s="2" t="s">
        <v>203</v>
      </c>
      <c r="B96" s="2" t="s">
        <v>26</v>
      </c>
      <c r="C96" s="2" t="s">
        <v>175</v>
      </c>
      <c r="D96" s="3">
        <v>9851.2000000000007</v>
      </c>
      <c r="E96" s="3">
        <v>9018.1</v>
      </c>
      <c r="F96" s="3">
        <v>8612.2000000000007</v>
      </c>
      <c r="G96" s="3">
        <v>8168.6</v>
      </c>
      <c r="H96" s="3">
        <v>7243.7</v>
      </c>
      <c r="I96" s="3">
        <v>6772.6</v>
      </c>
      <c r="J96" s="3">
        <v>6308.2</v>
      </c>
      <c r="K96" s="3">
        <v>6470.8</v>
      </c>
      <c r="L96" s="3">
        <v>5650.7</v>
      </c>
      <c r="M96" s="3">
        <v>5451.7</v>
      </c>
      <c r="N96" s="3">
        <v>5330.4</v>
      </c>
      <c r="O96" s="3">
        <v>4761.6000000000004</v>
      </c>
      <c r="P96" s="3">
        <v>4754.5</v>
      </c>
      <c r="Q96" s="3">
        <v>4231.6000000000004</v>
      </c>
      <c r="R96" s="3">
        <v>3400.8</v>
      </c>
      <c r="S96" s="3">
        <v>3484.7</v>
      </c>
      <c r="T96" s="3">
        <v>3299.1</v>
      </c>
      <c r="U96" s="3">
        <v>3037.7</v>
      </c>
      <c r="V96" s="3">
        <v>2806.6</v>
      </c>
      <c r="W96" s="3">
        <v>2605.6</v>
      </c>
      <c r="X96" s="3">
        <v>2283.8000000000002</v>
      </c>
      <c r="Y96" s="3">
        <v>1929.4</v>
      </c>
      <c r="Z96" s="3">
        <v>1924.4</v>
      </c>
      <c r="AA96" s="3">
        <v>1696.1</v>
      </c>
      <c r="AB96" s="3">
        <v>1606.7</v>
      </c>
    </row>
    <row r="97" spans="1:28" x14ac:dyDescent="0.35">
      <c r="A97" s="2" t="s">
        <v>203</v>
      </c>
      <c r="B97" s="2" t="s">
        <v>25</v>
      </c>
      <c r="C97" s="2" t="s">
        <v>176</v>
      </c>
      <c r="D97" s="3">
        <v>5035.8</v>
      </c>
      <c r="E97" s="3">
        <v>4363.5</v>
      </c>
      <c r="F97" s="3">
        <v>3802</v>
      </c>
      <c r="G97" s="3">
        <v>3362.2</v>
      </c>
      <c r="H97" s="3">
        <v>3033.9</v>
      </c>
      <c r="I97" s="3">
        <v>2979.2</v>
      </c>
      <c r="J97" s="3">
        <v>2793</v>
      </c>
      <c r="K97" s="3">
        <v>2556.1</v>
      </c>
      <c r="L97" s="3">
        <v>2386.8000000000002</v>
      </c>
      <c r="M97" s="3">
        <v>2412.8000000000002</v>
      </c>
      <c r="N97" s="3">
        <v>2399.3000000000002</v>
      </c>
      <c r="O97" s="3">
        <v>2132</v>
      </c>
      <c r="P97" s="3">
        <v>2114.6</v>
      </c>
      <c r="Q97" s="3">
        <v>1954.5</v>
      </c>
      <c r="R97" s="3">
        <v>1838.9</v>
      </c>
      <c r="S97" s="3">
        <v>1913.7</v>
      </c>
      <c r="T97" s="3">
        <v>1728.3</v>
      </c>
      <c r="U97" s="3">
        <v>1663.2</v>
      </c>
      <c r="V97" s="3">
        <v>1504.4</v>
      </c>
      <c r="W97" s="3">
        <v>1484.1</v>
      </c>
      <c r="X97" s="3">
        <v>1340</v>
      </c>
      <c r="Y97" s="3">
        <v>1153.2</v>
      </c>
      <c r="Z97" s="3">
        <v>1046.0999999999999</v>
      </c>
      <c r="AA97" s="3">
        <v>944.6</v>
      </c>
      <c r="AB97" s="3">
        <v>793.9</v>
      </c>
    </row>
    <row r="98" spans="1:28" x14ac:dyDescent="0.35">
      <c r="A98" s="2" t="s">
        <v>203</v>
      </c>
      <c r="B98" s="2" t="s">
        <v>59</v>
      </c>
      <c r="C98" s="2" t="s">
        <v>177</v>
      </c>
      <c r="D98" s="3">
        <v>619.70000000000005</v>
      </c>
      <c r="E98" s="3">
        <v>693.1</v>
      </c>
      <c r="F98" s="3">
        <v>644.5</v>
      </c>
      <c r="G98" s="3">
        <v>596.20000000000005</v>
      </c>
      <c r="H98" s="3">
        <v>581.6</v>
      </c>
      <c r="I98" s="3">
        <v>556.4</v>
      </c>
      <c r="J98" s="3">
        <v>572.9</v>
      </c>
      <c r="K98" s="3">
        <v>575.1</v>
      </c>
      <c r="L98" s="3">
        <v>584.29999999999995</v>
      </c>
      <c r="M98" s="3">
        <v>554.20000000000005</v>
      </c>
      <c r="N98" s="3">
        <v>548.9</v>
      </c>
      <c r="O98" s="3">
        <v>515.9</v>
      </c>
      <c r="P98" s="3">
        <v>474.6</v>
      </c>
      <c r="Q98" s="3">
        <v>427.5</v>
      </c>
      <c r="R98" s="3">
        <v>381.8</v>
      </c>
      <c r="S98" s="3">
        <v>381</v>
      </c>
      <c r="T98" s="3">
        <v>329.3</v>
      </c>
      <c r="U98" s="3">
        <v>278.3</v>
      </c>
      <c r="V98" s="3">
        <v>221.4</v>
      </c>
      <c r="W98" s="3">
        <v>168.6</v>
      </c>
      <c r="X98" s="3">
        <v>129.9</v>
      </c>
      <c r="Y98" s="3">
        <v>109.1</v>
      </c>
      <c r="Z98" s="3">
        <v>86.2</v>
      </c>
      <c r="AA98" s="3">
        <v>63.1</v>
      </c>
      <c r="AB98" s="3">
        <v>77.400000000000006</v>
      </c>
    </row>
    <row r="99" spans="1:28" x14ac:dyDescent="0.35">
      <c r="A99" s="2" t="s">
        <v>203</v>
      </c>
      <c r="B99" s="2" t="s">
        <v>56</v>
      </c>
      <c r="C99" s="2" t="s">
        <v>178</v>
      </c>
      <c r="D99" s="3">
        <v>528.79999999999995</v>
      </c>
      <c r="E99" s="3">
        <v>575.20000000000005</v>
      </c>
      <c r="F99" s="3">
        <v>503.9</v>
      </c>
      <c r="G99" s="3">
        <v>504.7</v>
      </c>
      <c r="H99" s="3">
        <v>448.2</v>
      </c>
      <c r="I99" s="3">
        <v>603.20000000000005</v>
      </c>
      <c r="J99" s="3">
        <v>704.1</v>
      </c>
      <c r="K99" s="3">
        <v>630</v>
      </c>
      <c r="L99" s="3">
        <v>533.29999999999995</v>
      </c>
      <c r="M99" s="3">
        <v>482.7</v>
      </c>
      <c r="N99" s="3">
        <v>534.79999999999995</v>
      </c>
      <c r="O99" s="3">
        <v>540.20000000000005</v>
      </c>
      <c r="P99" s="3">
        <v>534.1</v>
      </c>
      <c r="Q99" s="3">
        <v>483.7</v>
      </c>
      <c r="R99" s="3">
        <v>367.9</v>
      </c>
      <c r="S99" s="3">
        <v>424.3</v>
      </c>
      <c r="T99" s="3">
        <v>429.5</v>
      </c>
      <c r="U99" s="3">
        <v>327.60000000000002</v>
      </c>
      <c r="V99" s="3">
        <v>252.8</v>
      </c>
      <c r="W99" s="3">
        <v>221.3</v>
      </c>
      <c r="X99" s="3">
        <v>171.5</v>
      </c>
      <c r="Y99" s="3">
        <v>142.30000000000001</v>
      </c>
      <c r="Z99" s="3">
        <v>114.4</v>
      </c>
      <c r="AA99" s="3">
        <v>97.2</v>
      </c>
      <c r="AB99" s="3">
        <v>109.9</v>
      </c>
    </row>
    <row r="100" spans="1:28" x14ac:dyDescent="0.35">
      <c r="A100" s="2" t="s">
        <v>203</v>
      </c>
      <c r="B100" s="2" t="s">
        <v>36</v>
      </c>
      <c r="C100" s="2" t="s">
        <v>179</v>
      </c>
      <c r="D100" s="3">
        <v>417.1</v>
      </c>
      <c r="E100" s="3">
        <v>417.9</v>
      </c>
      <c r="F100" s="3">
        <v>382.7</v>
      </c>
      <c r="G100" s="3">
        <v>368.2</v>
      </c>
      <c r="H100" s="3">
        <v>362.6</v>
      </c>
      <c r="I100" s="3">
        <v>309.89999999999998</v>
      </c>
      <c r="J100" s="3">
        <v>348.8</v>
      </c>
      <c r="K100" s="3">
        <v>357.4</v>
      </c>
      <c r="L100" s="3">
        <v>340.8</v>
      </c>
      <c r="M100" s="3">
        <v>317.7</v>
      </c>
      <c r="N100" s="3">
        <v>282.3</v>
      </c>
      <c r="O100" s="3">
        <v>279.8</v>
      </c>
      <c r="P100" s="3">
        <v>288.5</v>
      </c>
      <c r="Q100" s="3">
        <v>315.10000000000002</v>
      </c>
      <c r="R100" s="3">
        <v>279.39999999999998</v>
      </c>
      <c r="S100" s="3">
        <v>302.2</v>
      </c>
      <c r="T100" s="3">
        <v>293.2</v>
      </c>
      <c r="U100" s="3">
        <v>277.60000000000002</v>
      </c>
      <c r="V100" s="3">
        <v>300.8</v>
      </c>
      <c r="W100" s="3">
        <v>325.10000000000002</v>
      </c>
      <c r="X100" s="3">
        <v>305.7</v>
      </c>
      <c r="Y100" s="3">
        <v>276.39999999999998</v>
      </c>
      <c r="Z100" s="3">
        <v>257</v>
      </c>
      <c r="AA100" s="3">
        <v>254.6</v>
      </c>
      <c r="AB100" s="3">
        <v>282.89999999999998</v>
      </c>
    </row>
    <row r="101" spans="1:28" x14ac:dyDescent="0.35">
      <c r="A101" s="2" t="s">
        <v>203</v>
      </c>
      <c r="B101" s="2" t="s">
        <v>48</v>
      </c>
      <c r="C101" s="2" t="s">
        <v>180</v>
      </c>
      <c r="D101" s="3">
        <v>337.7</v>
      </c>
      <c r="E101" s="3">
        <v>333.1</v>
      </c>
      <c r="F101" s="3">
        <v>310.89999999999998</v>
      </c>
      <c r="G101" s="3">
        <v>274.10000000000002</v>
      </c>
      <c r="H101" s="3">
        <v>234.2</v>
      </c>
      <c r="I101" s="3">
        <v>242.5</v>
      </c>
      <c r="J101" s="3">
        <v>198</v>
      </c>
      <c r="K101" s="3">
        <v>183.8</v>
      </c>
      <c r="L101" s="3">
        <v>192.1</v>
      </c>
      <c r="M101" s="3">
        <v>181.1</v>
      </c>
      <c r="N101" s="3">
        <v>172</v>
      </c>
      <c r="O101" s="3">
        <v>163.1</v>
      </c>
      <c r="P101" s="3">
        <v>148.30000000000001</v>
      </c>
      <c r="Q101" s="3">
        <v>108.2</v>
      </c>
      <c r="R101" s="3">
        <v>121.9</v>
      </c>
      <c r="S101" s="3">
        <v>121.4</v>
      </c>
      <c r="T101" s="3">
        <v>88.6</v>
      </c>
      <c r="U101" s="3">
        <v>70.5</v>
      </c>
      <c r="V101" s="3">
        <v>67</v>
      </c>
      <c r="W101" s="3">
        <v>64.099999999999994</v>
      </c>
      <c r="X101" s="3">
        <v>54.2</v>
      </c>
      <c r="Y101" s="3">
        <v>45.6</v>
      </c>
      <c r="Z101" s="3">
        <v>39.200000000000003</v>
      </c>
      <c r="AA101" s="3">
        <v>43.7</v>
      </c>
      <c r="AB101" s="3">
        <v>46.6</v>
      </c>
    </row>
    <row r="102" spans="1:28" x14ac:dyDescent="0.35">
      <c r="A102" s="2" t="s">
        <v>203</v>
      </c>
      <c r="B102" s="2" t="s">
        <v>75</v>
      </c>
      <c r="C102" s="2" t="s">
        <v>181</v>
      </c>
      <c r="D102" s="3">
        <v>317.3</v>
      </c>
      <c r="E102" s="3">
        <v>225.3</v>
      </c>
      <c r="F102" s="3">
        <v>173.5</v>
      </c>
      <c r="G102" s="3">
        <v>162.30000000000001</v>
      </c>
      <c r="H102" s="3">
        <v>112.2</v>
      </c>
      <c r="I102" s="3">
        <v>67.2</v>
      </c>
      <c r="J102" s="3">
        <v>39.4</v>
      </c>
      <c r="K102" s="3">
        <v>37.4</v>
      </c>
      <c r="L102" s="3">
        <v>35.700000000000003</v>
      </c>
      <c r="M102" s="3">
        <v>30.3</v>
      </c>
      <c r="N102" s="3">
        <v>26.8</v>
      </c>
      <c r="O102" s="3">
        <v>33.200000000000003</v>
      </c>
      <c r="P102" s="3">
        <v>26.5</v>
      </c>
      <c r="Q102" s="3">
        <v>20.399999999999999</v>
      </c>
      <c r="R102" s="3">
        <v>21</v>
      </c>
      <c r="S102" s="3">
        <v>23.7</v>
      </c>
      <c r="T102" s="3">
        <v>20.6</v>
      </c>
      <c r="U102" s="3">
        <v>21.9</v>
      </c>
      <c r="V102" s="3">
        <v>22.5</v>
      </c>
      <c r="W102" s="3">
        <v>21.8</v>
      </c>
      <c r="X102" s="3">
        <v>19.5</v>
      </c>
      <c r="Y102" s="3">
        <v>15.3</v>
      </c>
      <c r="Z102" s="3">
        <v>12.5</v>
      </c>
      <c r="AA102" s="3">
        <v>11.8</v>
      </c>
      <c r="AB102" s="3">
        <v>13.9</v>
      </c>
    </row>
    <row r="103" spans="1:28" x14ac:dyDescent="0.35">
      <c r="A103" s="2" t="s">
        <v>203</v>
      </c>
      <c r="B103" s="2" t="s">
        <v>27</v>
      </c>
      <c r="C103" s="2" t="s">
        <v>182</v>
      </c>
      <c r="D103" s="3">
        <v>2691.4</v>
      </c>
      <c r="E103" s="3">
        <v>2637.4</v>
      </c>
      <c r="F103" s="3">
        <v>2370.1</v>
      </c>
      <c r="G103" s="3">
        <v>2125.8000000000002</v>
      </c>
      <c r="H103" s="3">
        <v>1933.7</v>
      </c>
      <c r="I103" s="3">
        <v>1867.2</v>
      </c>
      <c r="J103" s="3">
        <v>1688</v>
      </c>
      <c r="K103" s="3">
        <v>1582.8</v>
      </c>
      <c r="L103" s="3">
        <v>1487.6</v>
      </c>
      <c r="M103" s="3">
        <v>1434.9</v>
      </c>
      <c r="N103" s="3">
        <v>1378.3</v>
      </c>
      <c r="O103" s="3">
        <v>1458.4</v>
      </c>
      <c r="P103" s="3">
        <v>1290.9000000000001</v>
      </c>
      <c r="Q103" s="3">
        <v>1142.4000000000001</v>
      </c>
      <c r="R103" s="3">
        <v>1091.5999999999999</v>
      </c>
      <c r="S103" s="3">
        <v>1136.3</v>
      </c>
      <c r="T103" s="3">
        <v>1057.7</v>
      </c>
      <c r="U103" s="3">
        <v>934.2</v>
      </c>
      <c r="V103" s="3">
        <v>860.3</v>
      </c>
      <c r="W103" s="3">
        <v>833.9</v>
      </c>
      <c r="X103" s="3">
        <v>773.5</v>
      </c>
      <c r="Y103" s="3">
        <v>715.1</v>
      </c>
      <c r="Z103" s="3">
        <v>672.3</v>
      </c>
      <c r="AA103" s="3">
        <v>656.3</v>
      </c>
      <c r="AB103" s="3">
        <v>696.3</v>
      </c>
    </row>
    <row r="104" spans="1:28" x14ac:dyDescent="0.35">
      <c r="A104" s="2" t="s">
        <v>77</v>
      </c>
      <c r="B104" s="2" t="s">
        <v>25</v>
      </c>
      <c r="C104" s="2" t="s">
        <v>183</v>
      </c>
      <c r="D104" s="3">
        <v>5074.3999999999996</v>
      </c>
      <c r="E104" s="3">
        <v>4155.8</v>
      </c>
      <c r="F104" s="3">
        <v>3101.9</v>
      </c>
      <c r="G104" s="3">
        <v>1693.1</v>
      </c>
      <c r="H104" s="3">
        <v>1743.7</v>
      </c>
      <c r="I104" s="3">
        <v>1724.8</v>
      </c>
      <c r="J104" s="3">
        <v>1913.9</v>
      </c>
      <c r="K104" s="3">
        <v>1751.8</v>
      </c>
      <c r="L104" s="3">
        <v>1529.8</v>
      </c>
      <c r="M104" s="3">
        <v>1626.5</v>
      </c>
      <c r="N104" s="3">
        <v>1667.7</v>
      </c>
      <c r="O104" s="3">
        <v>1920.9</v>
      </c>
      <c r="P104" s="3">
        <v>2043.2</v>
      </c>
      <c r="Q104" s="3">
        <v>1091.5</v>
      </c>
      <c r="R104" s="3">
        <v>958.3</v>
      </c>
      <c r="S104" s="3">
        <v>1416</v>
      </c>
      <c r="T104" s="3">
        <v>681.3</v>
      </c>
      <c r="U104" s="3">
        <v>463.1</v>
      </c>
      <c r="V104" s="3">
        <v>338</v>
      </c>
      <c r="W104" s="3">
        <v>361.2</v>
      </c>
      <c r="X104" s="3">
        <v>273.60000000000002</v>
      </c>
      <c r="Y104" s="3">
        <v>223.4</v>
      </c>
      <c r="Z104" s="3">
        <v>205.2</v>
      </c>
      <c r="AA104" s="3">
        <v>213.5</v>
      </c>
      <c r="AB104" s="3">
        <v>275</v>
      </c>
    </row>
    <row r="105" spans="1:28" x14ac:dyDescent="0.35">
      <c r="A105" s="2" t="s">
        <v>77</v>
      </c>
      <c r="B105" s="2" t="s">
        <v>55</v>
      </c>
      <c r="C105" s="2" t="s">
        <v>184</v>
      </c>
      <c r="D105" s="3">
        <v>2135.3000000000002</v>
      </c>
      <c r="E105" s="3">
        <v>2927.6</v>
      </c>
      <c r="F105" s="3">
        <v>2004.9</v>
      </c>
      <c r="G105" s="3">
        <v>945.9</v>
      </c>
      <c r="H105" s="3">
        <v>882.4</v>
      </c>
      <c r="I105" s="3">
        <v>1065.3</v>
      </c>
      <c r="J105" s="3">
        <v>1275.8</v>
      </c>
      <c r="K105" s="3">
        <v>906.8</v>
      </c>
      <c r="L105" s="3">
        <v>663.2</v>
      </c>
      <c r="M105" s="3">
        <v>664.5</v>
      </c>
      <c r="N105" s="3">
        <v>456.2</v>
      </c>
      <c r="O105" s="3">
        <v>191.6</v>
      </c>
      <c r="P105" s="3">
        <v>360.9</v>
      </c>
      <c r="Q105" s="3">
        <v>105.7</v>
      </c>
      <c r="R105" s="3">
        <v>184.8</v>
      </c>
      <c r="S105" s="3">
        <v>240</v>
      </c>
      <c r="T105" s="3">
        <v>102</v>
      </c>
      <c r="U105" s="3">
        <v>95.9</v>
      </c>
      <c r="V105" s="3">
        <v>95.9</v>
      </c>
      <c r="W105" s="3">
        <v>50.7</v>
      </c>
      <c r="X105" s="3">
        <v>24.9</v>
      </c>
      <c r="Y105" s="3">
        <v>35.4</v>
      </c>
      <c r="Z105" s="3">
        <v>23</v>
      </c>
      <c r="AA105" s="3">
        <v>92.9</v>
      </c>
      <c r="AB105" s="3">
        <v>83.7</v>
      </c>
    </row>
    <row r="106" spans="1:28" x14ac:dyDescent="0.35">
      <c r="A106" s="2" t="s">
        <v>77</v>
      </c>
      <c r="B106" s="2" t="s">
        <v>36</v>
      </c>
      <c r="C106" s="2" t="s">
        <v>185</v>
      </c>
      <c r="D106" s="3">
        <v>816.5</v>
      </c>
      <c r="E106" s="3">
        <v>856</v>
      </c>
      <c r="F106" s="3">
        <v>489.4</v>
      </c>
      <c r="G106" s="3">
        <v>321.2</v>
      </c>
      <c r="H106" s="3">
        <v>538.20000000000005</v>
      </c>
      <c r="I106" s="3">
        <v>553.29999999999995</v>
      </c>
      <c r="J106" s="3">
        <v>576.70000000000005</v>
      </c>
      <c r="K106" s="3">
        <v>532.79999999999995</v>
      </c>
      <c r="L106" s="3">
        <v>341</v>
      </c>
      <c r="M106" s="3">
        <v>424.5</v>
      </c>
      <c r="N106" s="3">
        <v>227.6</v>
      </c>
      <c r="O106" s="3">
        <v>226.9</v>
      </c>
      <c r="P106" s="3">
        <v>196.1</v>
      </c>
      <c r="Q106" s="3">
        <v>208.1</v>
      </c>
      <c r="R106" s="3">
        <v>166.8</v>
      </c>
      <c r="S106" s="3">
        <v>197.9</v>
      </c>
      <c r="T106" s="3">
        <v>168.3</v>
      </c>
      <c r="U106" s="3">
        <v>178.6</v>
      </c>
      <c r="V106" s="3">
        <v>151.1</v>
      </c>
      <c r="W106" s="3">
        <v>126.3</v>
      </c>
      <c r="X106" s="3">
        <v>96.5</v>
      </c>
      <c r="Y106" s="3">
        <v>84.7</v>
      </c>
      <c r="Z106" s="3">
        <v>56</v>
      </c>
      <c r="AA106" s="3">
        <v>63.7</v>
      </c>
      <c r="AB106" s="3">
        <v>56.8</v>
      </c>
    </row>
    <row r="107" spans="1:28" x14ac:dyDescent="0.35">
      <c r="A107" s="2" t="s">
        <v>77</v>
      </c>
      <c r="B107" s="2" t="s">
        <v>32</v>
      </c>
      <c r="C107" s="2" t="s">
        <v>186</v>
      </c>
      <c r="D107" s="3">
        <v>807.6</v>
      </c>
      <c r="E107" s="3">
        <v>686.9</v>
      </c>
      <c r="F107" s="3">
        <v>552.29999999999995</v>
      </c>
      <c r="G107" s="3">
        <v>528.20000000000005</v>
      </c>
      <c r="H107" s="3">
        <v>497</v>
      </c>
      <c r="I107" s="3">
        <v>555.9</v>
      </c>
      <c r="J107" s="3">
        <v>582.29999999999995</v>
      </c>
      <c r="K107" s="3">
        <v>565.20000000000005</v>
      </c>
      <c r="L107" s="3">
        <v>533.70000000000005</v>
      </c>
      <c r="M107" s="3">
        <v>542.79999999999995</v>
      </c>
      <c r="N107" s="3">
        <v>560.4</v>
      </c>
      <c r="O107" s="3">
        <v>532.79999999999995</v>
      </c>
      <c r="P107" s="3">
        <v>524.79999999999995</v>
      </c>
      <c r="Q107" s="3">
        <v>491.8</v>
      </c>
      <c r="R107" s="3">
        <v>526.9</v>
      </c>
      <c r="S107" s="3">
        <v>629.6</v>
      </c>
      <c r="T107" s="3">
        <v>583.6</v>
      </c>
      <c r="U107" s="3">
        <v>629.79999999999995</v>
      </c>
      <c r="V107" s="3">
        <v>566.9</v>
      </c>
      <c r="W107" s="3">
        <v>484.8</v>
      </c>
      <c r="X107" s="3">
        <v>365.9</v>
      </c>
      <c r="Y107" s="3">
        <v>318.39999999999998</v>
      </c>
      <c r="Z107" s="3">
        <v>275.5</v>
      </c>
      <c r="AA107" s="3">
        <v>312.60000000000002</v>
      </c>
      <c r="AB107" s="3">
        <v>231</v>
      </c>
    </row>
    <row r="108" spans="1:28" x14ac:dyDescent="0.35">
      <c r="A108" s="2" t="s">
        <v>77</v>
      </c>
      <c r="B108" s="2" t="s">
        <v>26</v>
      </c>
      <c r="C108" s="2" t="s">
        <v>187</v>
      </c>
      <c r="D108" s="3">
        <v>387.3</v>
      </c>
      <c r="E108" s="3">
        <v>314.5</v>
      </c>
      <c r="F108" s="3">
        <v>234.8</v>
      </c>
      <c r="G108" s="3">
        <v>225.9</v>
      </c>
      <c r="H108" s="3">
        <v>166.1</v>
      </c>
      <c r="I108" s="3">
        <v>154.1</v>
      </c>
      <c r="J108" s="3">
        <v>115.6</v>
      </c>
      <c r="K108" s="3">
        <v>113</v>
      </c>
      <c r="L108" s="3">
        <v>92.6</v>
      </c>
      <c r="M108" s="3">
        <v>90.5</v>
      </c>
      <c r="N108" s="3">
        <v>82.6</v>
      </c>
      <c r="O108" s="3">
        <v>76.3</v>
      </c>
      <c r="P108" s="3">
        <v>62</v>
      </c>
      <c r="Q108" s="3">
        <v>46.9</v>
      </c>
      <c r="R108" s="3">
        <v>41.4</v>
      </c>
      <c r="S108" s="3">
        <v>75.5</v>
      </c>
      <c r="T108" s="3">
        <v>61.1</v>
      </c>
      <c r="U108" s="3">
        <v>46.3</v>
      </c>
      <c r="V108" s="3">
        <v>42.7</v>
      </c>
      <c r="W108" s="3">
        <v>29.9</v>
      </c>
      <c r="X108" s="3">
        <v>23.3</v>
      </c>
      <c r="Y108" s="3">
        <v>17.2</v>
      </c>
      <c r="Z108" s="3">
        <v>19.100000000000001</v>
      </c>
      <c r="AA108" s="3">
        <v>15.9</v>
      </c>
      <c r="AB108" s="3">
        <v>21.8</v>
      </c>
    </row>
    <row r="109" spans="1:28" x14ac:dyDescent="0.35">
      <c r="A109" s="2" t="s">
        <v>77</v>
      </c>
      <c r="B109" s="2" t="s">
        <v>69</v>
      </c>
      <c r="C109" s="2" t="s">
        <v>188</v>
      </c>
      <c r="D109" s="3">
        <v>364.9</v>
      </c>
      <c r="E109" s="3">
        <v>604.20000000000005</v>
      </c>
      <c r="F109" s="3">
        <v>530.20000000000005</v>
      </c>
      <c r="G109" s="3">
        <v>344.1</v>
      </c>
      <c r="H109" s="3">
        <v>353.3</v>
      </c>
      <c r="I109" s="3">
        <v>534.5</v>
      </c>
      <c r="J109" s="3">
        <v>555.4</v>
      </c>
      <c r="K109" s="3">
        <v>497.7</v>
      </c>
      <c r="L109" s="3">
        <v>531.9</v>
      </c>
      <c r="M109" s="3">
        <v>548</v>
      </c>
      <c r="N109" s="3">
        <v>455.9</v>
      </c>
      <c r="O109" s="3">
        <v>531.5</v>
      </c>
      <c r="P109" s="3">
        <v>603</v>
      </c>
      <c r="Q109" s="3">
        <v>445.8</v>
      </c>
      <c r="R109" s="3">
        <v>265</v>
      </c>
      <c r="S109" s="3">
        <v>469.9</v>
      </c>
      <c r="T109" s="3">
        <v>313.89999999999998</v>
      </c>
      <c r="U109" s="3">
        <v>221</v>
      </c>
      <c r="V109" s="3">
        <v>191.2</v>
      </c>
      <c r="W109" s="3">
        <v>201.8</v>
      </c>
      <c r="X109" s="3">
        <v>135.4</v>
      </c>
      <c r="Y109" s="3">
        <v>137.69999999999999</v>
      </c>
      <c r="Z109" s="3">
        <v>143.30000000000001</v>
      </c>
      <c r="AA109" s="3">
        <v>189.2</v>
      </c>
      <c r="AB109" s="3">
        <v>167.5</v>
      </c>
    </row>
    <row r="110" spans="1:28" x14ac:dyDescent="0.35">
      <c r="A110" s="2" t="s">
        <v>77</v>
      </c>
      <c r="B110" s="2" t="s">
        <v>72</v>
      </c>
      <c r="C110" s="2" t="s">
        <v>189</v>
      </c>
      <c r="D110" s="3">
        <v>308</v>
      </c>
      <c r="E110" s="3">
        <v>132.5</v>
      </c>
      <c r="F110" s="3">
        <v>93</v>
      </c>
      <c r="G110" s="3">
        <v>63.7</v>
      </c>
      <c r="H110" s="3">
        <v>58.6</v>
      </c>
      <c r="I110" s="3">
        <v>110.6</v>
      </c>
      <c r="J110" s="3">
        <v>69.400000000000006</v>
      </c>
      <c r="K110" s="3">
        <v>23.2</v>
      </c>
      <c r="L110" s="3">
        <v>18</v>
      </c>
      <c r="M110" s="3">
        <v>16.5</v>
      </c>
      <c r="N110" s="3">
        <v>98.7</v>
      </c>
      <c r="O110" s="3">
        <v>14.6</v>
      </c>
      <c r="P110" s="3">
        <v>5.7</v>
      </c>
      <c r="Q110" s="3">
        <v>21.5</v>
      </c>
      <c r="R110" s="3">
        <v>23.9</v>
      </c>
      <c r="S110" s="3">
        <v>14.6</v>
      </c>
      <c r="T110" s="3">
        <v>42.2</v>
      </c>
      <c r="U110" s="3">
        <v>41.8</v>
      </c>
      <c r="V110" s="3">
        <v>55.7</v>
      </c>
      <c r="W110" s="3">
        <v>27.9</v>
      </c>
      <c r="X110" s="3">
        <v>35.299999999999997</v>
      </c>
      <c r="Y110" s="3">
        <v>12.1</v>
      </c>
      <c r="Z110" s="3">
        <v>22.2</v>
      </c>
      <c r="AA110" s="3">
        <v>13</v>
      </c>
      <c r="AB110" s="3">
        <v>27.9</v>
      </c>
    </row>
    <row r="111" spans="1:28" x14ac:dyDescent="0.35">
      <c r="A111" s="2" t="s">
        <v>77</v>
      </c>
      <c r="B111" s="2" t="s">
        <v>27</v>
      </c>
      <c r="C111" s="2" t="s">
        <v>190</v>
      </c>
      <c r="D111" s="3">
        <v>1484.8</v>
      </c>
      <c r="E111" s="3">
        <v>1768.6</v>
      </c>
      <c r="F111" s="3">
        <v>1479.4</v>
      </c>
      <c r="G111" s="3">
        <v>1557.7</v>
      </c>
      <c r="H111" s="3">
        <v>1131.5999999999999</v>
      </c>
      <c r="I111" s="3">
        <v>1311.1</v>
      </c>
      <c r="J111" s="3">
        <v>1110.8</v>
      </c>
      <c r="K111" s="3">
        <v>1128.9000000000001</v>
      </c>
      <c r="L111" s="3">
        <v>1410.5</v>
      </c>
      <c r="M111" s="3">
        <v>1330.2</v>
      </c>
      <c r="N111" s="3">
        <v>1587.4</v>
      </c>
      <c r="O111" s="3">
        <v>1824.2</v>
      </c>
      <c r="P111" s="3">
        <v>2135.8000000000002</v>
      </c>
      <c r="Q111" s="3">
        <v>1413.2</v>
      </c>
      <c r="R111" s="3">
        <v>1169.3</v>
      </c>
      <c r="S111" s="3">
        <v>1634.7</v>
      </c>
      <c r="T111" s="3">
        <v>1005.1</v>
      </c>
      <c r="U111" s="3">
        <v>746.3</v>
      </c>
      <c r="V111" s="3">
        <v>573.9</v>
      </c>
      <c r="W111" s="3">
        <v>613.4</v>
      </c>
      <c r="X111" s="3">
        <v>331.1</v>
      </c>
      <c r="Y111" s="3">
        <v>258.39999999999998</v>
      </c>
      <c r="Z111" s="3">
        <v>200.7</v>
      </c>
      <c r="AA111" s="3">
        <v>212.4</v>
      </c>
      <c r="AB111" s="3">
        <v>250.9</v>
      </c>
    </row>
    <row r="112" spans="1:28" x14ac:dyDescent="0.35">
      <c r="A112" s="2" t="s">
        <v>214</v>
      </c>
      <c r="B112" s="2" t="s">
        <v>78</v>
      </c>
      <c r="C112" s="2" t="s">
        <v>191</v>
      </c>
      <c r="D112" s="3">
        <v>3046.1</v>
      </c>
      <c r="E112" s="3">
        <v>4069.3</v>
      </c>
      <c r="F112" s="3">
        <v>3461.3</v>
      </c>
      <c r="G112" s="3">
        <v>3205.2</v>
      </c>
      <c r="H112" s="3">
        <v>2973.4</v>
      </c>
      <c r="I112" s="3">
        <v>2610.1999999999998</v>
      </c>
      <c r="J112" s="3">
        <v>6.1</v>
      </c>
      <c r="K112" s="3">
        <v>4.9000000000000004</v>
      </c>
      <c r="L112" s="3">
        <v>6.5</v>
      </c>
      <c r="M112" s="3">
        <v>8.4</v>
      </c>
      <c r="N112" s="3">
        <v>8</v>
      </c>
      <c r="O112" s="3">
        <v>8.1</v>
      </c>
      <c r="P112" s="3">
        <v>8.5</v>
      </c>
      <c r="Q112" s="3">
        <v>6.8</v>
      </c>
      <c r="R112" s="3">
        <v>5.4</v>
      </c>
      <c r="S112" s="3">
        <v>5.9</v>
      </c>
      <c r="T112" s="3">
        <v>6.4</v>
      </c>
      <c r="U112" s="3">
        <v>3</v>
      </c>
      <c r="V112" s="3">
        <v>4.5</v>
      </c>
      <c r="W112" s="3">
        <v>5.3</v>
      </c>
      <c r="X112" s="3">
        <v>5.3</v>
      </c>
      <c r="Y112" s="3">
        <v>6.2</v>
      </c>
      <c r="Z112" s="3">
        <v>4.5</v>
      </c>
      <c r="AA112" s="3">
        <v>3</v>
      </c>
      <c r="AB112" s="3">
        <v>2.8</v>
      </c>
    </row>
    <row r="113" spans="1:28" x14ac:dyDescent="0.35">
      <c r="A113" s="2" t="s">
        <v>214</v>
      </c>
      <c r="B113" s="2" t="s">
        <v>25</v>
      </c>
      <c r="C113" s="2" t="s">
        <v>192</v>
      </c>
      <c r="D113" s="3">
        <v>1831.7</v>
      </c>
      <c r="E113" s="3">
        <v>1843.9</v>
      </c>
      <c r="F113" s="3">
        <v>1664.8</v>
      </c>
      <c r="G113" s="3">
        <v>1419.7</v>
      </c>
      <c r="H113" s="3">
        <v>1306.4000000000001</v>
      </c>
      <c r="I113" s="3">
        <v>1265.2</v>
      </c>
      <c r="J113" s="3">
        <v>1165.9000000000001</v>
      </c>
      <c r="K113" s="3">
        <v>1050.5</v>
      </c>
      <c r="L113" s="3">
        <v>1080.0999999999999</v>
      </c>
      <c r="M113" s="3">
        <v>1106.9000000000001</v>
      </c>
      <c r="N113" s="3">
        <v>1090.4000000000001</v>
      </c>
      <c r="O113" s="3">
        <v>1076.9000000000001</v>
      </c>
      <c r="P113" s="3">
        <v>1005</v>
      </c>
      <c r="Q113" s="3">
        <v>909.1</v>
      </c>
      <c r="R113" s="3">
        <v>857.5</v>
      </c>
      <c r="S113" s="3">
        <v>953.6</v>
      </c>
      <c r="T113" s="3">
        <v>883.4</v>
      </c>
      <c r="U113" s="3">
        <v>879.8</v>
      </c>
      <c r="V113" s="3">
        <v>781.3</v>
      </c>
      <c r="W113" s="3">
        <v>669.4</v>
      </c>
      <c r="X113" s="3">
        <v>483.6</v>
      </c>
      <c r="Y113" s="3">
        <v>435</v>
      </c>
      <c r="Z113" s="3">
        <v>392.5</v>
      </c>
      <c r="AA113" s="3">
        <v>332.3</v>
      </c>
      <c r="AB113" s="3">
        <v>301.7</v>
      </c>
    </row>
    <row r="114" spans="1:28" x14ac:dyDescent="0.35">
      <c r="A114" s="2" t="s">
        <v>214</v>
      </c>
      <c r="B114" s="2" t="s">
        <v>32</v>
      </c>
      <c r="C114" s="2" t="s">
        <v>193</v>
      </c>
      <c r="D114" s="3">
        <v>782.2</v>
      </c>
      <c r="E114" s="3">
        <v>665.7</v>
      </c>
      <c r="F114" s="3">
        <v>600</v>
      </c>
      <c r="G114" s="3">
        <v>459.7</v>
      </c>
      <c r="H114" s="3">
        <v>375.1</v>
      </c>
      <c r="I114" s="3">
        <v>364</v>
      </c>
      <c r="J114" s="3">
        <v>311.3</v>
      </c>
      <c r="K114" s="3">
        <v>269.60000000000002</v>
      </c>
      <c r="L114" s="3">
        <v>262.5</v>
      </c>
      <c r="M114" s="3">
        <v>250.8</v>
      </c>
      <c r="N114" s="3">
        <v>235.5</v>
      </c>
      <c r="O114" s="3">
        <v>210.7</v>
      </c>
      <c r="P114" s="3">
        <v>196.4</v>
      </c>
      <c r="Q114" s="3">
        <v>169.5</v>
      </c>
      <c r="R114" s="3">
        <v>167.9</v>
      </c>
      <c r="S114" s="3">
        <v>178.5</v>
      </c>
      <c r="T114" s="3">
        <v>161.69999999999999</v>
      </c>
      <c r="U114" s="3">
        <v>139.80000000000001</v>
      </c>
      <c r="V114" s="3">
        <v>128.80000000000001</v>
      </c>
      <c r="W114" s="3">
        <v>117.6</v>
      </c>
      <c r="X114" s="3">
        <v>117</v>
      </c>
      <c r="Y114" s="3">
        <v>113.5</v>
      </c>
      <c r="Z114" s="3">
        <v>90.6</v>
      </c>
      <c r="AA114" s="3">
        <v>91.9</v>
      </c>
      <c r="AB114" s="3">
        <v>81.599999999999994</v>
      </c>
    </row>
    <row r="115" spans="1:28" x14ac:dyDescent="0.35">
      <c r="A115" s="2" t="s">
        <v>214</v>
      </c>
      <c r="B115" s="2" t="s">
        <v>26</v>
      </c>
      <c r="C115" s="2" t="s">
        <v>194</v>
      </c>
      <c r="D115" s="3">
        <v>750.6</v>
      </c>
      <c r="E115" s="3">
        <v>690.5</v>
      </c>
      <c r="F115" s="3">
        <v>516.6</v>
      </c>
      <c r="G115" s="3">
        <v>437.8</v>
      </c>
      <c r="H115" s="3">
        <v>379.3</v>
      </c>
      <c r="I115" s="3">
        <v>344.3</v>
      </c>
      <c r="J115" s="3">
        <v>314.8</v>
      </c>
      <c r="K115" s="3">
        <v>304</v>
      </c>
      <c r="L115" s="3">
        <v>283.7</v>
      </c>
      <c r="M115" s="3">
        <v>294.3</v>
      </c>
      <c r="N115" s="3">
        <v>308.7</v>
      </c>
      <c r="O115" s="3">
        <v>283.2</v>
      </c>
      <c r="P115" s="3">
        <v>298.60000000000002</v>
      </c>
      <c r="Q115" s="3">
        <v>296.2</v>
      </c>
      <c r="R115" s="3">
        <v>237.4</v>
      </c>
      <c r="S115" s="3">
        <v>246.4</v>
      </c>
      <c r="T115" s="3">
        <v>240.9</v>
      </c>
      <c r="U115" s="3">
        <v>238.7</v>
      </c>
      <c r="V115" s="3">
        <v>209.5</v>
      </c>
      <c r="W115" s="3">
        <v>190.7</v>
      </c>
      <c r="X115" s="3">
        <v>130.5</v>
      </c>
      <c r="Y115" s="3">
        <v>97.1</v>
      </c>
      <c r="Z115" s="3">
        <v>75.5</v>
      </c>
      <c r="AA115" s="3">
        <v>64.599999999999994</v>
      </c>
      <c r="AB115" s="3">
        <v>53</v>
      </c>
    </row>
    <row r="116" spans="1:28" x14ac:dyDescent="0.35">
      <c r="A116" s="2" t="s">
        <v>214</v>
      </c>
      <c r="B116" s="2" t="s">
        <v>56</v>
      </c>
      <c r="C116" s="2" t="s">
        <v>195</v>
      </c>
      <c r="D116" s="3">
        <v>536.4</v>
      </c>
      <c r="E116" s="3">
        <v>609.9</v>
      </c>
      <c r="F116" s="3">
        <v>508.7</v>
      </c>
      <c r="G116" s="3">
        <v>470.7</v>
      </c>
      <c r="H116" s="3">
        <v>391.7</v>
      </c>
      <c r="I116" s="3">
        <v>374.9</v>
      </c>
      <c r="J116" s="3">
        <v>295.2</v>
      </c>
      <c r="K116" s="3">
        <v>231.9</v>
      </c>
      <c r="L116" s="3">
        <v>200.6</v>
      </c>
      <c r="M116" s="3">
        <v>178.5</v>
      </c>
      <c r="N116" s="3">
        <v>176</v>
      </c>
      <c r="O116" s="3">
        <v>159.4</v>
      </c>
      <c r="P116" s="3">
        <v>148.9</v>
      </c>
      <c r="Q116" s="3">
        <v>126.8</v>
      </c>
      <c r="R116" s="3">
        <v>107.3</v>
      </c>
      <c r="S116" s="3">
        <v>122.3</v>
      </c>
      <c r="T116" s="3">
        <v>96.2</v>
      </c>
      <c r="U116" s="3">
        <v>76.099999999999994</v>
      </c>
      <c r="V116" s="3">
        <v>62.1</v>
      </c>
      <c r="W116" s="3">
        <v>55.6</v>
      </c>
      <c r="X116" s="3">
        <v>50</v>
      </c>
      <c r="Y116" s="3">
        <v>52.1</v>
      </c>
      <c r="Z116" s="3">
        <v>41.3</v>
      </c>
      <c r="AA116" s="3">
        <v>34.1</v>
      </c>
      <c r="AB116" s="3">
        <v>32.1</v>
      </c>
    </row>
    <row r="117" spans="1:28" x14ac:dyDescent="0.35">
      <c r="A117" s="2" t="s">
        <v>214</v>
      </c>
      <c r="B117" s="2" t="s">
        <v>61</v>
      </c>
      <c r="C117" s="2" t="s">
        <v>196</v>
      </c>
      <c r="D117" s="3">
        <v>308.60000000000002</v>
      </c>
      <c r="E117" s="3">
        <v>350.4</v>
      </c>
      <c r="F117" s="3">
        <v>310.8</v>
      </c>
      <c r="G117" s="3">
        <v>328.2</v>
      </c>
      <c r="H117" s="3">
        <v>292.5</v>
      </c>
      <c r="I117" s="3">
        <v>276.60000000000002</v>
      </c>
      <c r="J117" s="3">
        <v>255.9</v>
      </c>
      <c r="K117" s="3">
        <v>225.1</v>
      </c>
      <c r="L117" s="3">
        <v>226.9</v>
      </c>
      <c r="M117" s="3">
        <v>240.9</v>
      </c>
      <c r="N117" s="3">
        <v>226.9</v>
      </c>
      <c r="O117" s="3">
        <v>210.8</v>
      </c>
      <c r="P117" s="3">
        <v>209.4</v>
      </c>
      <c r="Q117" s="3">
        <v>182.7</v>
      </c>
      <c r="R117" s="3">
        <v>152.1</v>
      </c>
      <c r="S117" s="3">
        <v>159</v>
      </c>
      <c r="T117" s="3">
        <v>134.5</v>
      </c>
      <c r="U117" s="3">
        <v>119.7</v>
      </c>
      <c r="V117" s="3">
        <v>100.4</v>
      </c>
      <c r="W117" s="3">
        <v>82.2</v>
      </c>
      <c r="X117" s="3">
        <v>77.2</v>
      </c>
      <c r="Y117" s="3">
        <v>71.599999999999994</v>
      </c>
      <c r="Z117" s="3">
        <v>59</v>
      </c>
      <c r="AA117" s="3">
        <v>45.1</v>
      </c>
      <c r="AB117" s="3">
        <v>43.8</v>
      </c>
    </row>
    <row r="118" spans="1:28" x14ac:dyDescent="0.35">
      <c r="A118" s="2" t="s">
        <v>214</v>
      </c>
      <c r="B118" s="2" t="s">
        <v>64</v>
      </c>
      <c r="C118" s="2" t="s">
        <v>197</v>
      </c>
      <c r="D118" s="3">
        <v>219</v>
      </c>
      <c r="E118" s="3">
        <v>215.4</v>
      </c>
      <c r="F118" s="3">
        <v>206.2</v>
      </c>
      <c r="G118" s="3">
        <v>186.7</v>
      </c>
      <c r="H118" s="3">
        <v>160</v>
      </c>
      <c r="I118" s="3">
        <v>148</v>
      </c>
      <c r="J118" s="3">
        <v>124.1</v>
      </c>
      <c r="K118" s="3">
        <v>121.9</v>
      </c>
      <c r="L118" s="3">
        <v>115</v>
      </c>
      <c r="M118" s="3">
        <v>127.8</v>
      </c>
      <c r="N118" s="3">
        <v>116</v>
      </c>
      <c r="O118" s="3">
        <v>101.5</v>
      </c>
      <c r="P118" s="3">
        <v>82.3</v>
      </c>
      <c r="Q118" s="3">
        <v>75.599999999999994</v>
      </c>
      <c r="R118" s="3">
        <v>72.400000000000006</v>
      </c>
      <c r="S118" s="3">
        <v>60.1</v>
      </c>
      <c r="T118" s="3">
        <v>49.6</v>
      </c>
      <c r="U118" s="3">
        <v>41.4</v>
      </c>
      <c r="V118" s="3">
        <v>33.700000000000003</v>
      </c>
      <c r="W118" s="3">
        <v>28.2</v>
      </c>
      <c r="X118" s="3">
        <v>26.6</v>
      </c>
      <c r="Y118" s="3">
        <v>20.3</v>
      </c>
      <c r="Z118" s="3">
        <v>23.3</v>
      </c>
      <c r="AA118" s="3">
        <v>28.3</v>
      </c>
      <c r="AB118" s="3">
        <v>31.6</v>
      </c>
    </row>
    <row r="119" spans="1:28" x14ac:dyDescent="0.35">
      <c r="A119" s="2" t="s">
        <v>214</v>
      </c>
      <c r="B119" s="2" t="s">
        <v>63</v>
      </c>
      <c r="C119" s="2" t="s">
        <v>198</v>
      </c>
      <c r="D119" s="3">
        <v>214.2</v>
      </c>
      <c r="E119" s="3">
        <v>222</v>
      </c>
      <c r="F119" s="3">
        <v>196.6</v>
      </c>
      <c r="G119" s="3">
        <v>172.9</v>
      </c>
      <c r="H119" s="3">
        <v>122</v>
      </c>
      <c r="I119" s="3">
        <v>105</v>
      </c>
      <c r="J119" s="3">
        <v>93.3</v>
      </c>
      <c r="K119" s="3">
        <v>87.4</v>
      </c>
      <c r="L119" s="3">
        <v>79.3</v>
      </c>
      <c r="M119" s="3">
        <v>76.7</v>
      </c>
      <c r="N119" s="3">
        <v>71.400000000000006</v>
      </c>
      <c r="O119" s="3">
        <v>65.3</v>
      </c>
      <c r="P119" s="3">
        <v>64.7</v>
      </c>
      <c r="Q119" s="3">
        <v>61.6</v>
      </c>
      <c r="R119" s="3">
        <v>51.4</v>
      </c>
      <c r="S119" s="3">
        <v>52.4</v>
      </c>
      <c r="T119" s="3">
        <v>58</v>
      </c>
      <c r="U119" s="3">
        <v>61.6</v>
      </c>
      <c r="V119" s="3">
        <v>45.9</v>
      </c>
      <c r="W119" s="3">
        <v>33.4</v>
      </c>
      <c r="X119" s="3">
        <v>28.3</v>
      </c>
      <c r="Y119" s="3">
        <v>24</v>
      </c>
      <c r="Z119" s="3">
        <v>17.5</v>
      </c>
      <c r="AA119" s="3">
        <v>17.2</v>
      </c>
      <c r="AB119" s="3">
        <v>16.100000000000001</v>
      </c>
    </row>
    <row r="120" spans="1:28" x14ac:dyDescent="0.35">
      <c r="A120" s="2" t="s">
        <v>214</v>
      </c>
      <c r="B120" s="2" t="s">
        <v>27</v>
      </c>
      <c r="C120" s="2" t="s">
        <v>199</v>
      </c>
      <c r="D120" s="3">
        <v>2452.1999999999998</v>
      </c>
      <c r="E120" s="3">
        <v>2547.5</v>
      </c>
      <c r="F120" s="3">
        <v>2318.1999999999998</v>
      </c>
      <c r="G120" s="3">
        <v>1920.5</v>
      </c>
      <c r="H120" s="3">
        <v>1592.5</v>
      </c>
      <c r="I120" s="3">
        <v>1500.2</v>
      </c>
      <c r="J120" s="3">
        <v>1339.4</v>
      </c>
      <c r="K120" s="3">
        <v>1347.6</v>
      </c>
      <c r="L120" s="3">
        <v>1207.3</v>
      </c>
      <c r="M120" s="3">
        <v>1142</v>
      </c>
      <c r="N120" s="3">
        <v>1107.8</v>
      </c>
      <c r="O120" s="3">
        <v>1065.5999999999999</v>
      </c>
      <c r="P120" s="3">
        <v>975.7</v>
      </c>
      <c r="Q120" s="3">
        <v>898.5</v>
      </c>
      <c r="R120" s="3">
        <v>766</v>
      </c>
      <c r="S120" s="3">
        <v>681.4</v>
      </c>
      <c r="T120" s="3">
        <v>698.4</v>
      </c>
      <c r="U120" s="3">
        <v>693.4</v>
      </c>
      <c r="V120" s="3">
        <v>646.70000000000005</v>
      </c>
      <c r="W120" s="3">
        <v>629.29999999999995</v>
      </c>
      <c r="X120" s="3">
        <v>532</v>
      </c>
      <c r="Y120" s="3">
        <v>507.4</v>
      </c>
      <c r="Z120" s="3">
        <v>419.6</v>
      </c>
      <c r="AA120" s="3">
        <v>364.6</v>
      </c>
      <c r="AB120" s="3">
        <v>381.9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FD7D-35AF-441C-A90F-C6C5F4D92252}">
  <sheetPr codeName="Sheet2"/>
  <dimension ref="A1:AA15"/>
  <sheetViews>
    <sheetView workbookViewId="0">
      <selection activeCell="E18" sqref="E18"/>
    </sheetView>
  </sheetViews>
  <sheetFormatPr defaultRowHeight="14.5" x14ac:dyDescent="0.35"/>
  <cols>
    <col min="1" max="1" width="9.54296875" customWidth="1"/>
    <col min="3" max="16" width="10.08984375" bestFit="1" customWidth="1"/>
    <col min="17" max="17" width="9.08984375" bestFit="1" customWidth="1"/>
    <col min="18" max="20" width="10.08984375" bestFit="1" customWidth="1"/>
    <col min="21" max="27" width="9.08984375" bestFit="1" customWidth="1"/>
  </cols>
  <sheetData>
    <row r="1" spans="1:27" x14ac:dyDescent="0.35">
      <c r="A1" s="2" t="s">
        <v>30</v>
      </c>
      <c r="B1" s="2" t="s">
        <v>211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35">
      <c r="A2" s="2" t="s">
        <v>212</v>
      </c>
      <c r="B2" s="2" t="s">
        <v>28</v>
      </c>
      <c r="C2" s="3">
        <v>8746.7999999999993</v>
      </c>
      <c r="D2" s="3">
        <v>8134.9</v>
      </c>
      <c r="E2" s="3">
        <v>8440.9</v>
      </c>
      <c r="F2" s="3">
        <v>7397.3</v>
      </c>
      <c r="G2" s="3">
        <v>7139.2</v>
      </c>
      <c r="H2" s="3">
        <v>7124.5</v>
      </c>
      <c r="I2" s="3">
        <v>7363.3</v>
      </c>
      <c r="J2" s="3">
        <v>7336.2</v>
      </c>
      <c r="K2" s="3">
        <v>7661.2</v>
      </c>
      <c r="L2" s="3">
        <v>7232.6</v>
      </c>
      <c r="M2" s="3">
        <v>6947.3</v>
      </c>
      <c r="N2" s="3">
        <v>7909.8</v>
      </c>
      <c r="O2" s="3">
        <v>7872.7</v>
      </c>
      <c r="P2" s="3">
        <v>7997.6</v>
      </c>
      <c r="Q2" s="3">
        <v>8350</v>
      </c>
      <c r="R2" s="3">
        <v>11558.6</v>
      </c>
      <c r="S2" s="3">
        <v>12419.5</v>
      </c>
      <c r="T2" s="3">
        <v>10985.5</v>
      </c>
      <c r="U2" s="3">
        <v>9951.9</v>
      </c>
      <c r="V2" s="3">
        <v>9866.2999999999993</v>
      </c>
      <c r="W2" s="3">
        <v>9223.2000000000007</v>
      </c>
      <c r="X2" s="3">
        <v>8302.9</v>
      </c>
      <c r="Y2" s="3">
        <v>7758.1</v>
      </c>
      <c r="Z2" s="3">
        <v>6521.8</v>
      </c>
      <c r="AA2" s="3">
        <v>6058.4</v>
      </c>
    </row>
    <row r="3" spans="1:27" x14ac:dyDescent="0.35">
      <c r="A3" s="2" t="s">
        <v>68</v>
      </c>
      <c r="B3" s="2" t="s">
        <v>201</v>
      </c>
      <c r="C3" s="3">
        <v>2160.6999999999998</v>
      </c>
      <c r="D3" s="3">
        <v>2218.9</v>
      </c>
      <c r="E3" s="3">
        <v>2076.9</v>
      </c>
      <c r="F3" s="3">
        <v>1886.9</v>
      </c>
      <c r="G3" s="3">
        <v>1795.5</v>
      </c>
      <c r="H3" s="3">
        <v>1821.2</v>
      </c>
      <c r="I3" s="3">
        <v>1847.8</v>
      </c>
      <c r="J3" s="3">
        <v>1824.8</v>
      </c>
      <c r="K3" s="3">
        <v>1942.8</v>
      </c>
      <c r="L3" s="3">
        <v>1720.2</v>
      </c>
      <c r="M3" s="3">
        <v>1400.5</v>
      </c>
      <c r="N3" s="3">
        <v>1336.6</v>
      </c>
      <c r="O3" s="3">
        <v>1270.0999999999999</v>
      </c>
      <c r="P3" s="3">
        <v>1371.5</v>
      </c>
      <c r="Q3" s="3">
        <v>1445.4</v>
      </c>
      <c r="R3" s="3">
        <v>1411.4</v>
      </c>
      <c r="S3" s="3">
        <v>1628.2</v>
      </c>
      <c r="T3" s="3">
        <v>1627.4</v>
      </c>
      <c r="U3" s="3">
        <v>1797.1</v>
      </c>
      <c r="V3" s="3">
        <v>1839.2</v>
      </c>
      <c r="W3" s="3">
        <v>1659.3</v>
      </c>
      <c r="X3" s="3">
        <v>1700</v>
      </c>
      <c r="Y3" s="3">
        <v>1634</v>
      </c>
      <c r="Z3" s="3">
        <v>1578.1</v>
      </c>
      <c r="AA3" s="3">
        <v>1439.6</v>
      </c>
    </row>
    <row r="4" spans="1:27" x14ac:dyDescent="0.35">
      <c r="A4" s="2" t="s">
        <v>58</v>
      </c>
      <c r="B4" s="2" t="s">
        <v>201</v>
      </c>
      <c r="C4" s="3">
        <v>2820.4</v>
      </c>
      <c r="D4" s="3">
        <v>3086.9</v>
      </c>
      <c r="E4" s="3">
        <v>3051</v>
      </c>
      <c r="F4" s="3">
        <v>2729.3</v>
      </c>
      <c r="G4" s="3">
        <v>2648.9</v>
      </c>
      <c r="H4" s="3">
        <v>2718.8</v>
      </c>
      <c r="I4" s="3">
        <v>2621.8</v>
      </c>
      <c r="J4" s="3">
        <v>2553.5</v>
      </c>
      <c r="K4" s="3">
        <v>2496.3000000000002</v>
      </c>
      <c r="L4" s="3">
        <v>2450</v>
      </c>
      <c r="M4" s="3">
        <v>2378.4</v>
      </c>
      <c r="N4" s="3">
        <v>2361.5</v>
      </c>
      <c r="O4" s="3">
        <v>2345.6</v>
      </c>
      <c r="P4" s="3">
        <v>2342</v>
      </c>
      <c r="Q4" s="3">
        <v>2246.8000000000002</v>
      </c>
      <c r="R4" s="3">
        <v>2250.4</v>
      </c>
      <c r="S4" s="3">
        <v>2284.6</v>
      </c>
      <c r="T4" s="3">
        <v>2313.5</v>
      </c>
      <c r="U4" s="3">
        <v>2196</v>
      </c>
      <c r="V4" s="3">
        <v>2116.6999999999998</v>
      </c>
      <c r="W4" s="3">
        <v>2078.6</v>
      </c>
      <c r="X4" s="3">
        <v>1898.3</v>
      </c>
      <c r="Y4" s="3">
        <v>1755.2</v>
      </c>
      <c r="Z4" s="3">
        <v>1710.9</v>
      </c>
      <c r="AA4" s="3">
        <v>1677.8</v>
      </c>
    </row>
    <row r="5" spans="1:27" x14ac:dyDescent="0.35">
      <c r="A5" s="2" t="s">
        <v>202</v>
      </c>
      <c r="B5" s="2" t="s">
        <v>201</v>
      </c>
      <c r="C5" s="3">
        <v>417.1</v>
      </c>
      <c r="D5" s="3">
        <v>401.2</v>
      </c>
      <c r="E5" s="3">
        <v>370.8</v>
      </c>
      <c r="F5" s="3">
        <v>368.4</v>
      </c>
      <c r="G5" s="3">
        <v>384.2</v>
      </c>
      <c r="H5" s="3">
        <v>364</v>
      </c>
      <c r="I5" s="3">
        <v>367</v>
      </c>
      <c r="J5" s="3">
        <v>385.2</v>
      </c>
      <c r="K5" s="3">
        <v>354.9</v>
      </c>
      <c r="L5" s="3">
        <v>295.89999999999998</v>
      </c>
      <c r="M5" s="3">
        <v>273.2</v>
      </c>
      <c r="N5" s="3">
        <v>281.7</v>
      </c>
      <c r="O5" s="3">
        <v>242.7</v>
      </c>
      <c r="P5" s="3">
        <v>244.8</v>
      </c>
      <c r="Q5" s="3">
        <v>285.60000000000002</v>
      </c>
      <c r="R5" s="3">
        <v>302.60000000000002</v>
      </c>
      <c r="S5" s="3">
        <v>359.6</v>
      </c>
      <c r="T5" s="3">
        <v>367.7</v>
      </c>
      <c r="U5" s="3">
        <v>375.8</v>
      </c>
      <c r="V5" s="3">
        <v>341.8</v>
      </c>
      <c r="W5" s="3">
        <v>335.1</v>
      </c>
      <c r="X5" s="3">
        <v>329.9</v>
      </c>
      <c r="Y5" s="3">
        <v>323.5</v>
      </c>
      <c r="Z5" s="3">
        <v>297.10000000000002</v>
      </c>
      <c r="AA5" s="3">
        <v>298.8</v>
      </c>
    </row>
    <row r="6" spans="1:27" x14ac:dyDescent="0.35">
      <c r="A6" s="2" t="s">
        <v>203</v>
      </c>
      <c r="B6" s="2" t="s">
        <v>201</v>
      </c>
      <c r="C6" s="3">
        <v>13838.9</v>
      </c>
      <c r="D6" s="3">
        <v>13694.8</v>
      </c>
      <c r="E6" s="3">
        <v>13318.2</v>
      </c>
      <c r="F6" s="3">
        <v>12257.7</v>
      </c>
      <c r="G6" s="3">
        <v>11743.6</v>
      </c>
      <c r="H6" s="3">
        <v>11645.6</v>
      </c>
      <c r="I6" s="3">
        <v>11053.6</v>
      </c>
      <c r="J6" s="3">
        <v>10573.1</v>
      </c>
      <c r="K6" s="3">
        <v>9717.4</v>
      </c>
      <c r="L6" s="3">
        <v>9560.5</v>
      </c>
      <c r="M6" s="3">
        <v>8976.2999999999993</v>
      </c>
      <c r="N6" s="3">
        <v>8614.2999999999993</v>
      </c>
      <c r="O6" s="3">
        <v>8429.5</v>
      </c>
      <c r="P6" s="3">
        <v>8076.2</v>
      </c>
      <c r="Q6" s="3">
        <v>7301.2</v>
      </c>
      <c r="R6" s="3">
        <v>7333.4</v>
      </c>
      <c r="S6" s="3">
        <v>7190.6</v>
      </c>
      <c r="T6" s="3">
        <v>6606.3</v>
      </c>
      <c r="U6" s="3">
        <v>6352.4</v>
      </c>
      <c r="V6" s="3">
        <v>6222.8</v>
      </c>
      <c r="W6" s="3">
        <v>5935.4</v>
      </c>
      <c r="X6" s="3">
        <v>5561.8</v>
      </c>
      <c r="Y6" s="3">
        <v>5120.8</v>
      </c>
      <c r="Z6" s="3">
        <v>4742.2</v>
      </c>
      <c r="AA6" s="3">
        <v>4781.1000000000004</v>
      </c>
    </row>
    <row r="7" spans="1:27" x14ac:dyDescent="0.35">
      <c r="A7" s="2" t="s">
        <v>213</v>
      </c>
      <c r="B7" s="2" t="s">
        <v>201</v>
      </c>
      <c r="C7" s="3">
        <v>15213.4</v>
      </c>
      <c r="D7" s="3">
        <v>15144.2</v>
      </c>
      <c r="E7" s="3">
        <v>14753.6</v>
      </c>
      <c r="F7" s="3">
        <v>14183.1</v>
      </c>
      <c r="G7" s="3">
        <v>13900.7</v>
      </c>
      <c r="H7" s="3">
        <v>14065.3</v>
      </c>
      <c r="I7" s="3">
        <v>13624.4</v>
      </c>
      <c r="J7" s="3">
        <v>13269.2</v>
      </c>
      <c r="K7" s="3">
        <v>12884</v>
      </c>
      <c r="L7" s="3">
        <v>12175.5</v>
      </c>
      <c r="M7" s="3">
        <v>11849.1</v>
      </c>
      <c r="N7" s="3">
        <v>11047.4</v>
      </c>
      <c r="O7" s="3">
        <v>10384.700000000001</v>
      </c>
      <c r="P7" s="3">
        <v>10068.200000000001</v>
      </c>
      <c r="Q7" s="3">
        <v>9416.9</v>
      </c>
      <c r="R7" s="3">
        <v>9690.7999999999993</v>
      </c>
      <c r="S7" s="3">
        <v>9836.7000000000007</v>
      </c>
      <c r="T7" s="3">
        <v>9029.7999999999993</v>
      </c>
      <c r="U7" s="3">
        <v>8691.4</v>
      </c>
      <c r="V7" s="3">
        <v>8360.4</v>
      </c>
      <c r="W7" s="3">
        <v>8224.9</v>
      </c>
      <c r="X7" s="3">
        <v>7944.2</v>
      </c>
      <c r="Y7" s="3">
        <v>7492.6</v>
      </c>
      <c r="Z7" s="3">
        <v>7639.5</v>
      </c>
      <c r="AA7" s="3">
        <v>7835.3</v>
      </c>
    </row>
    <row r="8" spans="1:27" x14ac:dyDescent="0.35">
      <c r="A8" s="2" t="s">
        <v>71</v>
      </c>
      <c r="B8" s="2" t="s">
        <v>201</v>
      </c>
      <c r="C8" s="3">
        <v>517.29999999999995</v>
      </c>
      <c r="D8" s="3">
        <v>550.1</v>
      </c>
      <c r="E8" s="3">
        <v>589.20000000000005</v>
      </c>
      <c r="F8" s="3">
        <v>513.79999999999995</v>
      </c>
      <c r="G8" s="3">
        <v>534.29999999999995</v>
      </c>
      <c r="H8" s="3">
        <v>553.79999999999995</v>
      </c>
      <c r="I8" s="3">
        <v>544.79999999999995</v>
      </c>
      <c r="J8" s="3">
        <v>514.1</v>
      </c>
      <c r="K8" s="3">
        <v>507.3</v>
      </c>
      <c r="L8" s="3">
        <v>472.7</v>
      </c>
      <c r="M8" s="3">
        <v>425.8</v>
      </c>
      <c r="N8" s="3">
        <v>441.2</v>
      </c>
      <c r="O8" s="3">
        <v>357.6</v>
      </c>
      <c r="P8" s="3">
        <v>357.7</v>
      </c>
      <c r="Q8" s="3">
        <v>356</v>
      </c>
      <c r="R8" s="3">
        <v>339.4</v>
      </c>
      <c r="S8" s="3">
        <v>352.5</v>
      </c>
      <c r="T8" s="3">
        <v>325.8</v>
      </c>
      <c r="U8" s="3">
        <v>326.5</v>
      </c>
      <c r="V8" s="3">
        <v>334.8</v>
      </c>
      <c r="W8" s="3">
        <v>309.89999999999998</v>
      </c>
      <c r="X8" s="3">
        <v>332.6</v>
      </c>
      <c r="Y8" s="3">
        <v>315.89999999999998</v>
      </c>
      <c r="Z8" s="3">
        <v>312.39999999999998</v>
      </c>
      <c r="AA8" s="3">
        <v>271.89999999999998</v>
      </c>
    </row>
    <row r="9" spans="1:27" x14ac:dyDescent="0.35">
      <c r="A9" s="2" t="s">
        <v>49</v>
      </c>
      <c r="B9" s="2" t="s">
        <v>201</v>
      </c>
      <c r="C9" s="3">
        <v>2130.8000000000002</v>
      </c>
      <c r="D9" s="3">
        <v>2413.6999999999998</v>
      </c>
      <c r="E9" s="3">
        <v>2344.6</v>
      </c>
      <c r="F9" s="3">
        <v>2254.6</v>
      </c>
      <c r="G9" s="3">
        <v>2371.9</v>
      </c>
      <c r="H9" s="3">
        <v>2236.8000000000002</v>
      </c>
      <c r="I9" s="3">
        <v>2276.1999999999998</v>
      </c>
      <c r="J9" s="3">
        <v>2235.8000000000002</v>
      </c>
      <c r="K9" s="3">
        <v>2161</v>
      </c>
      <c r="L9" s="3">
        <v>2112.4</v>
      </c>
      <c r="M9" s="3">
        <v>2087</v>
      </c>
      <c r="N9" s="3">
        <v>2018.8</v>
      </c>
      <c r="O9" s="3">
        <v>2015</v>
      </c>
      <c r="P9" s="3">
        <v>1894.6</v>
      </c>
      <c r="Q9" s="3">
        <v>1823</v>
      </c>
      <c r="R9" s="3">
        <v>1881.9</v>
      </c>
      <c r="S9" s="3">
        <v>1850.9</v>
      </c>
      <c r="T9" s="3">
        <v>1825.5</v>
      </c>
      <c r="U9" s="3">
        <v>1744.6</v>
      </c>
      <c r="V9" s="3">
        <v>1757.1</v>
      </c>
      <c r="W9" s="3">
        <v>1715</v>
      </c>
      <c r="X9" s="3">
        <v>1635.5</v>
      </c>
      <c r="Y9" s="3">
        <v>1599.8</v>
      </c>
      <c r="Z9" s="3">
        <v>1725.2</v>
      </c>
      <c r="AA9" s="3">
        <v>1650.7</v>
      </c>
    </row>
    <row r="10" spans="1:27" x14ac:dyDescent="0.35">
      <c r="A10" s="2" t="s">
        <v>205</v>
      </c>
      <c r="B10" s="2" t="s">
        <v>201</v>
      </c>
      <c r="C10" s="3">
        <v>13295.2</v>
      </c>
      <c r="D10" s="3">
        <v>12117.1</v>
      </c>
      <c r="E10" s="3">
        <v>10851</v>
      </c>
      <c r="F10" s="3">
        <v>11355.4</v>
      </c>
      <c r="G10" s="3">
        <v>11076.5</v>
      </c>
      <c r="H10" s="3">
        <v>11810.7</v>
      </c>
      <c r="I10" s="3">
        <v>11505.7</v>
      </c>
      <c r="J10" s="3">
        <v>10671.4</v>
      </c>
      <c r="K10" s="3">
        <v>10682.8</v>
      </c>
      <c r="L10" s="3">
        <v>11077.7</v>
      </c>
      <c r="M10" s="3">
        <v>12763.1</v>
      </c>
      <c r="N10" s="3">
        <v>10414.9</v>
      </c>
      <c r="O10" s="3">
        <v>8368.1</v>
      </c>
      <c r="P10" s="3">
        <v>8447.4</v>
      </c>
      <c r="Q10" s="3">
        <v>8655.6</v>
      </c>
      <c r="R10" s="3">
        <v>9644.6</v>
      </c>
      <c r="S10" s="3">
        <v>8739.6</v>
      </c>
      <c r="T10" s="3">
        <v>7687.3</v>
      </c>
      <c r="U10" s="3">
        <v>6541.5</v>
      </c>
      <c r="V10" s="3">
        <v>6487.1</v>
      </c>
      <c r="W10" s="3">
        <v>6063.1</v>
      </c>
      <c r="X10" s="3">
        <v>6897.7</v>
      </c>
      <c r="Y10" s="3">
        <v>7330.8</v>
      </c>
      <c r="Z10" s="3">
        <v>6532.7</v>
      </c>
      <c r="AA10" s="3">
        <v>6895.5</v>
      </c>
    </row>
    <row r="11" spans="1:27" x14ac:dyDescent="0.35">
      <c r="A11" s="2" t="s">
        <v>77</v>
      </c>
      <c r="B11" s="2" t="s">
        <v>201</v>
      </c>
      <c r="C11" s="3">
        <v>7984.5</v>
      </c>
      <c r="D11" s="3">
        <v>7257.9</v>
      </c>
      <c r="E11" s="3">
        <v>6718.8</v>
      </c>
      <c r="F11" s="3">
        <v>6219.9</v>
      </c>
      <c r="G11" s="3">
        <v>6149.8</v>
      </c>
      <c r="H11" s="3">
        <v>6281.9</v>
      </c>
      <c r="I11" s="3">
        <v>6399.9</v>
      </c>
      <c r="J11" s="3">
        <v>6198.2</v>
      </c>
      <c r="K11" s="3">
        <v>6017.8</v>
      </c>
      <c r="L11" s="3">
        <v>7507.7</v>
      </c>
      <c r="M11" s="3">
        <v>6278.5</v>
      </c>
      <c r="N11" s="3">
        <v>5012.8</v>
      </c>
      <c r="O11" s="3">
        <v>5229.3999999999996</v>
      </c>
      <c r="P11" s="3">
        <v>4583.6000000000004</v>
      </c>
      <c r="Q11" s="3">
        <v>4435.7</v>
      </c>
      <c r="R11" s="3">
        <v>4839</v>
      </c>
      <c r="S11" s="3">
        <v>3930.4</v>
      </c>
      <c r="T11" s="3">
        <v>3576.7</v>
      </c>
      <c r="U11" s="3">
        <v>2869</v>
      </c>
      <c r="V11" s="3">
        <v>2759.4</v>
      </c>
      <c r="W11" s="3">
        <v>2066.6999999999998</v>
      </c>
      <c r="X11" s="3">
        <v>2380.1999999999998</v>
      </c>
      <c r="Y11" s="3">
        <v>2478.3000000000002</v>
      </c>
      <c r="Z11" s="3">
        <v>2488.3000000000002</v>
      </c>
      <c r="AA11" s="3">
        <v>2129.6</v>
      </c>
    </row>
    <row r="12" spans="1:27" x14ac:dyDescent="0.35">
      <c r="A12" s="2" t="s">
        <v>206</v>
      </c>
      <c r="B12" s="2" t="s">
        <v>201</v>
      </c>
      <c r="C12" s="3">
        <v>4744.7</v>
      </c>
      <c r="D12" s="3">
        <v>4869.3999999999996</v>
      </c>
      <c r="E12" s="3">
        <v>4504.8999999999996</v>
      </c>
      <c r="F12" s="3">
        <v>4919.8999999999996</v>
      </c>
      <c r="G12" s="3">
        <v>4271.8999999999996</v>
      </c>
      <c r="H12" s="3">
        <v>4147.3</v>
      </c>
      <c r="I12" s="3">
        <v>4076.9</v>
      </c>
      <c r="J12" s="3">
        <v>4333.6000000000004</v>
      </c>
      <c r="K12" s="3">
        <v>4414.3999999999996</v>
      </c>
      <c r="L12" s="3">
        <v>4232.1000000000004</v>
      </c>
      <c r="M12" s="3">
        <v>4018.3</v>
      </c>
      <c r="N12" s="3">
        <v>4091.9</v>
      </c>
      <c r="O12" s="3">
        <v>4521.3</v>
      </c>
      <c r="P12" s="3">
        <v>3959.3</v>
      </c>
      <c r="Q12" s="3">
        <v>3421.1</v>
      </c>
      <c r="R12" s="3">
        <v>3627.7</v>
      </c>
      <c r="S12" s="3">
        <v>2951.2</v>
      </c>
      <c r="T12" s="3">
        <v>3880.4</v>
      </c>
      <c r="U12" s="3">
        <v>3093.9</v>
      </c>
      <c r="V12" s="3">
        <v>2386.8000000000002</v>
      </c>
      <c r="W12" s="3">
        <v>2372.5</v>
      </c>
      <c r="X12" s="3">
        <v>2144.6999999999998</v>
      </c>
      <c r="Y12" s="3">
        <v>2035.3</v>
      </c>
      <c r="Z12" s="3">
        <v>2111.8000000000002</v>
      </c>
      <c r="AA12" s="3">
        <v>2207.6</v>
      </c>
    </row>
    <row r="13" spans="1:27" x14ac:dyDescent="0.35">
      <c r="A13" s="2" t="s">
        <v>207</v>
      </c>
      <c r="B13" s="2" t="s">
        <v>201</v>
      </c>
      <c r="C13" s="3">
        <v>1339</v>
      </c>
      <c r="D13" s="3">
        <v>1513.2</v>
      </c>
      <c r="E13" s="3">
        <v>1532.5</v>
      </c>
      <c r="F13" s="3">
        <v>1391.9</v>
      </c>
      <c r="G13" s="3">
        <v>1393.9</v>
      </c>
      <c r="H13" s="3">
        <v>1372.8</v>
      </c>
      <c r="I13" s="3">
        <v>1453.7</v>
      </c>
      <c r="J13" s="3">
        <v>1365.8</v>
      </c>
      <c r="K13" s="3">
        <v>1336.7</v>
      </c>
      <c r="L13" s="3">
        <v>1295.8</v>
      </c>
      <c r="M13" s="3">
        <v>1303.4000000000001</v>
      </c>
      <c r="N13" s="3">
        <v>1237.3</v>
      </c>
      <c r="O13" s="3">
        <v>1312.9</v>
      </c>
      <c r="P13" s="3">
        <v>1222.0999999999999</v>
      </c>
      <c r="Q13" s="3">
        <v>1169.4000000000001</v>
      </c>
      <c r="R13" s="3">
        <v>1113.9000000000001</v>
      </c>
      <c r="S13" s="3">
        <v>1129.2</v>
      </c>
      <c r="T13" s="3">
        <v>1254.3</v>
      </c>
      <c r="U13" s="3">
        <v>1306.3</v>
      </c>
      <c r="V13" s="3">
        <v>1168.2</v>
      </c>
      <c r="W13" s="3">
        <v>1046.3</v>
      </c>
      <c r="X13" s="3">
        <v>916.2</v>
      </c>
      <c r="Y13" s="3">
        <v>990.9</v>
      </c>
      <c r="Z13" s="3">
        <v>998.8</v>
      </c>
      <c r="AA13" s="3">
        <v>923.7</v>
      </c>
    </row>
    <row r="14" spans="1:27" x14ac:dyDescent="0.35">
      <c r="A14" s="2" t="s">
        <v>214</v>
      </c>
      <c r="B14" s="2" t="s">
        <v>201</v>
      </c>
      <c r="C14" s="3">
        <v>3740.9</v>
      </c>
      <c r="D14" s="3">
        <v>3583</v>
      </c>
      <c r="E14" s="3">
        <v>3036.6</v>
      </c>
      <c r="F14" s="3">
        <v>2652.4</v>
      </c>
      <c r="G14" s="3">
        <v>2406.1</v>
      </c>
      <c r="H14" s="3">
        <v>2385.8000000000002</v>
      </c>
      <c r="I14" s="3">
        <v>2216.5</v>
      </c>
      <c r="J14" s="3">
        <v>2010.5</v>
      </c>
      <c r="K14" s="3">
        <v>1971.9</v>
      </c>
      <c r="L14" s="3">
        <v>2062.1999999999998</v>
      </c>
      <c r="M14" s="3">
        <v>1948.8</v>
      </c>
      <c r="N14" s="3">
        <v>1892.6</v>
      </c>
      <c r="O14" s="3">
        <v>1840.1</v>
      </c>
      <c r="P14" s="3">
        <v>1653.8</v>
      </c>
      <c r="Q14" s="3">
        <v>1509</v>
      </c>
      <c r="R14" s="3">
        <v>1695.5</v>
      </c>
      <c r="S14" s="3">
        <v>1650.3</v>
      </c>
      <c r="T14" s="3">
        <v>1622.1</v>
      </c>
      <c r="U14" s="3">
        <v>1534.4</v>
      </c>
      <c r="V14" s="3">
        <v>1468.5</v>
      </c>
      <c r="W14" s="3">
        <v>1303</v>
      </c>
      <c r="X14" s="3">
        <v>1297.0999999999999</v>
      </c>
      <c r="Y14" s="3">
        <v>1212.4000000000001</v>
      </c>
      <c r="Z14" s="3">
        <v>1004.7</v>
      </c>
      <c r="AA14" s="3">
        <v>958.2</v>
      </c>
    </row>
    <row r="15" spans="1:27" x14ac:dyDescent="0.35">
      <c r="A15" s="2" t="s">
        <v>39</v>
      </c>
      <c r="B15" s="2" t="s">
        <v>210</v>
      </c>
      <c r="C15" s="3">
        <v>9519.7000000000007</v>
      </c>
      <c r="D15" s="3">
        <v>9765.7000000000007</v>
      </c>
      <c r="E15" s="3">
        <v>9926.2000000000007</v>
      </c>
      <c r="F15" s="3">
        <v>8987.7999999999993</v>
      </c>
      <c r="G15" s="3">
        <v>8487.2999999999993</v>
      </c>
      <c r="H15" s="3">
        <v>8241.1</v>
      </c>
      <c r="I15" s="3">
        <v>8173.9</v>
      </c>
      <c r="J15" s="3">
        <v>7762.9</v>
      </c>
      <c r="K15" s="3">
        <v>7232.6</v>
      </c>
      <c r="L15" s="3">
        <v>6674.1</v>
      </c>
      <c r="M15" s="3">
        <v>6346.6</v>
      </c>
      <c r="N15" s="3">
        <v>6376.9</v>
      </c>
      <c r="O15" s="3">
        <v>6014.6</v>
      </c>
      <c r="P15" s="3">
        <v>5789.5</v>
      </c>
      <c r="Q15" s="3">
        <v>5576.8</v>
      </c>
      <c r="R15" s="3">
        <v>6043.7</v>
      </c>
      <c r="S15" s="3">
        <v>6280.7</v>
      </c>
      <c r="T15" s="3">
        <v>6075.3</v>
      </c>
      <c r="U15" s="3">
        <v>5472.9</v>
      </c>
      <c r="V15" s="3">
        <v>5244.9</v>
      </c>
      <c r="W15" s="3">
        <v>5095.6000000000004</v>
      </c>
      <c r="X15" s="3">
        <v>4441.3</v>
      </c>
      <c r="Y15" s="3">
        <v>4162.3</v>
      </c>
      <c r="Z15" s="3">
        <v>3898.2</v>
      </c>
      <c r="AA15" s="3">
        <v>3538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30BD-591F-4187-B41D-B07A26EF5798}">
  <dimension ref="A1:Z15"/>
  <sheetViews>
    <sheetView workbookViewId="0">
      <selection activeCell="H8" sqref="H8"/>
    </sheetView>
  </sheetViews>
  <sheetFormatPr defaultRowHeight="14.5" x14ac:dyDescent="0.35"/>
  <cols>
    <col min="1" max="1" width="13" customWidth="1"/>
  </cols>
  <sheetData>
    <row r="1" spans="1:26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 s="2" t="s">
        <v>212</v>
      </c>
      <c r="B2" s="12">
        <v>0.42263130590621112</v>
      </c>
      <c r="C2" s="12">
        <v>0.32643725141877977</v>
      </c>
      <c r="D2" s="12">
        <v>0.37454213893823396</v>
      </c>
      <c r="E2" s="12">
        <v>0.21048246372482754</v>
      </c>
      <c r="F2" s="12">
        <v>0.16990772036283033</v>
      </c>
      <c r="G2" s="12">
        <v>0.16759679929571933</v>
      </c>
      <c r="H2" s="12">
        <v>0.20513747622266595</v>
      </c>
      <c r="I2" s="12">
        <v>0.20087720677241358</v>
      </c>
      <c r="J2" s="12">
        <v>0.25196899907248749</v>
      </c>
      <c r="K2" s="12">
        <v>0.18459071544229783</v>
      </c>
      <c r="L2" s="12">
        <v>0.13973998207857138</v>
      </c>
      <c r="M2" s="12">
        <v>0.29105029004417482</v>
      </c>
      <c r="N2" s="12">
        <v>0.28521796544622785</v>
      </c>
      <c r="O2" s="12">
        <v>0.30485293424093329</v>
      </c>
      <c r="P2" s="12">
        <v>0.36025215764569024</v>
      </c>
      <c r="Q2" s="12">
        <v>0.86466177233497354</v>
      </c>
      <c r="R2" s="12">
        <v>1</v>
      </c>
      <c r="S2" s="12">
        <v>0.77456729182059703</v>
      </c>
      <c r="T2" s="12">
        <v>0.61207967175488509</v>
      </c>
      <c r="U2" s="12">
        <v>0.59862287969061945</v>
      </c>
      <c r="V2" s="12">
        <v>0.49752401314238121</v>
      </c>
      <c r="W2" s="12">
        <v>0.35284777790004873</v>
      </c>
      <c r="X2" s="12">
        <v>0.26720221345364803</v>
      </c>
      <c r="Y2" s="12">
        <v>7.2849035544166968E-2</v>
      </c>
      <c r="Z2" s="12">
        <v>0</v>
      </c>
    </row>
    <row r="3" spans="1:26" x14ac:dyDescent="0.35">
      <c r="A3" s="2" t="s">
        <v>68</v>
      </c>
      <c r="B3" s="12">
        <v>0.93865935919055621</v>
      </c>
      <c r="C3" s="12">
        <v>1</v>
      </c>
      <c r="D3" s="12">
        <v>0.8503372681281619</v>
      </c>
      <c r="E3" s="12">
        <v>0.6500843170320405</v>
      </c>
      <c r="F3" s="12">
        <v>0.55375210792580098</v>
      </c>
      <c r="G3" s="12">
        <v>0.58083895446880274</v>
      </c>
      <c r="H3" s="12">
        <v>0.60887436762225966</v>
      </c>
      <c r="I3" s="12">
        <v>0.58463322091062386</v>
      </c>
      <c r="J3" s="12">
        <v>0.70900084317032031</v>
      </c>
      <c r="K3" s="12">
        <v>0.47438870151770662</v>
      </c>
      <c r="L3" s="12">
        <v>0.13743676222596971</v>
      </c>
      <c r="M3" s="12">
        <v>7.0088532883642488E-2</v>
      </c>
      <c r="N3" s="12">
        <v>0</v>
      </c>
      <c r="O3" s="12">
        <v>0.10687183811129856</v>
      </c>
      <c r="P3" s="12">
        <v>0.18475969645868481</v>
      </c>
      <c r="Q3" s="12">
        <v>0.14892495784148413</v>
      </c>
      <c r="R3" s="12">
        <v>0.37742411467116366</v>
      </c>
      <c r="S3" s="12">
        <v>0.37658094435075895</v>
      </c>
      <c r="T3" s="12">
        <v>0.5554384485666104</v>
      </c>
      <c r="U3" s="12">
        <v>0.59981028667790892</v>
      </c>
      <c r="V3" s="12">
        <v>0.4102023608768971</v>
      </c>
      <c r="W3" s="12">
        <v>0.45309865092748736</v>
      </c>
      <c r="X3" s="12">
        <v>0.38353709949409781</v>
      </c>
      <c r="Y3" s="12">
        <v>0.32462057335581779</v>
      </c>
      <c r="Z3" s="12">
        <v>0.17864671163575038</v>
      </c>
    </row>
    <row r="4" spans="1:26" x14ac:dyDescent="0.35">
      <c r="A4" s="2" t="s">
        <v>58</v>
      </c>
      <c r="B4" s="12">
        <v>0.81087218792136828</v>
      </c>
      <c r="C4" s="12">
        <v>1</v>
      </c>
      <c r="D4" s="12">
        <v>0.97452274501454828</v>
      </c>
      <c r="E4" s="12">
        <v>0.7462209921226316</v>
      </c>
      <c r="F4" s="12">
        <v>0.68916329572067281</v>
      </c>
      <c r="G4" s="12">
        <v>0.73876942729401751</v>
      </c>
      <c r="H4" s="12">
        <v>0.66993116173444056</v>
      </c>
      <c r="I4" s="12">
        <v>0.62146050670640829</v>
      </c>
      <c r="J4" s="12">
        <v>0.58086722021148263</v>
      </c>
      <c r="K4" s="12">
        <v>0.54800936768149877</v>
      </c>
      <c r="L4" s="12">
        <v>0.49719679227875951</v>
      </c>
      <c r="M4" s="12">
        <v>0.48520332126889504</v>
      </c>
      <c r="N4" s="12">
        <v>0.47391952309985091</v>
      </c>
      <c r="O4" s="12">
        <v>0.47136470087289756</v>
      </c>
      <c r="P4" s="12">
        <v>0.40380384642679734</v>
      </c>
      <c r="Q4" s="12">
        <v>0.4063586686537507</v>
      </c>
      <c r="R4" s="12">
        <v>0.43062947980980759</v>
      </c>
      <c r="S4" s="12">
        <v>0.45113902490951668</v>
      </c>
      <c r="T4" s="12">
        <v>0.36775246611312185</v>
      </c>
      <c r="U4" s="12">
        <v>0.31147540983606542</v>
      </c>
      <c r="V4" s="12">
        <v>0.28443687460080896</v>
      </c>
      <c r="W4" s="12">
        <v>0.15648286140089418</v>
      </c>
      <c r="X4" s="12">
        <v>5.4928677879497609E-2</v>
      </c>
      <c r="Y4" s="12">
        <v>2.3490171031154732E-2</v>
      </c>
      <c r="Z4" s="12">
        <v>0</v>
      </c>
    </row>
    <row r="5" spans="1:26" x14ac:dyDescent="0.35">
      <c r="A5" s="2" t="s">
        <v>202</v>
      </c>
      <c r="B5" s="12">
        <v>1</v>
      </c>
      <c r="C5" s="12">
        <v>0.90883027522935766</v>
      </c>
      <c r="D5" s="12">
        <v>0.73451834862385323</v>
      </c>
      <c r="E5" s="12">
        <v>0.72075688073394473</v>
      </c>
      <c r="F5" s="12">
        <v>0.81135321100917412</v>
      </c>
      <c r="G5" s="12">
        <v>0.6955275229357798</v>
      </c>
      <c r="H5" s="12">
        <v>0.71272935779816504</v>
      </c>
      <c r="I5" s="12">
        <v>0.81708715596330261</v>
      </c>
      <c r="J5" s="12">
        <v>0.64334862385321079</v>
      </c>
      <c r="K5" s="12">
        <v>0.30504587155963292</v>
      </c>
      <c r="L5" s="12">
        <v>0.1748853211009174</v>
      </c>
      <c r="M5" s="12">
        <v>0.22362385321100914</v>
      </c>
      <c r="N5" s="12">
        <v>0</v>
      </c>
      <c r="O5" s="12">
        <v>1.2041284403669852E-2</v>
      </c>
      <c r="P5" s="12">
        <v>0.24598623853211024</v>
      </c>
      <c r="Q5" s="12">
        <v>0.3434633027522937</v>
      </c>
      <c r="R5" s="12">
        <v>0.67029816513761475</v>
      </c>
      <c r="S5" s="12">
        <v>0.71674311926605494</v>
      </c>
      <c r="T5" s="12">
        <v>0.76318807339449535</v>
      </c>
      <c r="U5" s="12">
        <v>0.56823394495412849</v>
      </c>
      <c r="V5" s="12">
        <v>0.52981651376146799</v>
      </c>
      <c r="W5" s="12">
        <v>0.49999999999999983</v>
      </c>
      <c r="X5" s="12">
        <v>0.46330275229357798</v>
      </c>
      <c r="Y5" s="12">
        <v>0.31192660550458728</v>
      </c>
      <c r="Z5" s="12">
        <v>0.32167431192660556</v>
      </c>
    </row>
    <row r="6" spans="1:26" x14ac:dyDescent="0.35">
      <c r="A6" s="2" t="s">
        <v>203</v>
      </c>
      <c r="B6" s="12">
        <v>1</v>
      </c>
      <c r="C6" s="12">
        <v>0.98415909065924978</v>
      </c>
      <c r="D6" s="12">
        <v>0.94275946222256413</v>
      </c>
      <c r="E6" s="12">
        <v>0.82617872415271476</v>
      </c>
      <c r="F6" s="12">
        <v>0.7696637242076797</v>
      </c>
      <c r="G6" s="12">
        <v>0.75889058669627452</v>
      </c>
      <c r="H6" s="12">
        <v>0.69381204172941835</v>
      </c>
      <c r="I6" s="12">
        <v>0.64099068893115085</v>
      </c>
      <c r="J6" s="12">
        <v>0.54692360966064613</v>
      </c>
      <c r="K6" s="12">
        <v>0.52967559664493713</v>
      </c>
      <c r="L6" s="12">
        <v>0.46545450548000916</v>
      </c>
      <c r="M6" s="12">
        <v>0.4256598546725735</v>
      </c>
      <c r="N6" s="12">
        <v>0.40534479536535228</v>
      </c>
      <c r="O6" s="12">
        <v>0.36650653533699029</v>
      </c>
      <c r="P6" s="12">
        <v>0.28131080501720401</v>
      </c>
      <c r="Q6" s="12">
        <v>0.28485055019952288</v>
      </c>
      <c r="R6" s="12">
        <v>0.26915254982576103</v>
      </c>
      <c r="S6" s="12">
        <v>0.20492046566337246</v>
      </c>
      <c r="T6" s="12">
        <v>0.17700924511086435</v>
      </c>
      <c r="U6" s="12">
        <v>0.16276232040190403</v>
      </c>
      <c r="V6" s="12">
        <v>0.13116844570008901</v>
      </c>
      <c r="W6" s="12">
        <v>9.0098607187221777E-2</v>
      </c>
      <c r="X6" s="12">
        <v>4.1619488385898219E-2</v>
      </c>
      <c r="Y6" s="12">
        <v>0</v>
      </c>
      <c r="Z6" s="12">
        <v>4.2762760121803009E-3</v>
      </c>
    </row>
    <row r="7" spans="1:26" x14ac:dyDescent="0.35">
      <c r="A7" s="2" t="s">
        <v>213</v>
      </c>
      <c r="B7" s="12">
        <v>1</v>
      </c>
      <c r="C7" s="12">
        <v>0.99103719821780145</v>
      </c>
      <c r="D7" s="12">
        <v>0.94044658584602636</v>
      </c>
      <c r="E7" s="12">
        <v>0.8665552792456741</v>
      </c>
      <c r="F7" s="12">
        <v>0.82997875867785731</v>
      </c>
      <c r="G7" s="12">
        <v>0.85129779297482122</v>
      </c>
      <c r="H7" s="12">
        <v>0.79419231167754634</v>
      </c>
      <c r="I7" s="12">
        <v>0.7481867164024455</v>
      </c>
      <c r="J7" s="12">
        <v>0.69829551341829865</v>
      </c>
      <c r="K7" s="12">
        <v>0.60653041135633612</v>
      </c>
      <c r="L7" s="12">
        <v>0.56425499948191904</v>
      </c>
      <c r="M7" s="12">
        <v>0.46041860947052116</v>
      </c>
      <c r="N7" s="12">
        <v>0.37458553517770188</v>
      </c>
      <c r="O7" s="12">
        <v>0.33359237384726981</v>
      </c>
      <c r="P7" s="12">
        <v>0.24923583048388762</v>
      </c>
      <c r="Q7" s="12">
        <v>0.28471142886747475</v>
      </c>
      <c r="R7" s="12">
        <v>0.30360843435913387</v>
      </c>
      <c r="S7" s="12">
        <v>0.19909853901150126</v>
      </c>
      <c r="T7" s="12">
        <v>0.15526888405346589</v>
      </c>
      <c r="U7" s="12">
        <v>0.11239767899699504</v>
      </c>
      <c r="V7" s="12">
        <v>9.4847684177805328E-2</v>
      </c>
      <c r="W7" s="12">
        <v>5.8491348046834458E-2</v>
      </c>
      <c r="X7" s="12">
        <v>0</v>
      </c>
      <c r="Y7" s="12">
        <v>1.9026525748627041E-2</v>
      </c>
      <c r="Z7" s="12">
        <v>4.4386592062998637E-2</v>
      </c>
    </row>
    <row r="8" spans="1:26" x14ac:dyDescent="0.35">
      <c r="A8" s="2" t="s">
        <v>71</v>
      </c>
      <c r="B8" s="12">
        <v>0.77340056728647943</v>
      </c>
      <c r="C8" s="12">
        <v>0.87677277024897571</v>
      </c>
      <c r="D8" s="12">
        <v>1</v>
      </c>
      <c r="E8" s="12">
        <v>0.76236999684840823</v>
      </c>
      <c r="F8" s="12">
        <v>0.82697762369996819</v>
      </c>
      <c r="G8" s="12">
        <v>0.88843365899779358</v>
      </c>
      <c r="H8" s="12">
        <v>0.86006933501418192</v>
      </c>
      <c r="I8" s="12">
        <v>0.76331547431452884</v>
      </c>
      <c r="J8" s="12">
        <v>0.74188465174913321</v>
      </c>
      <c r="K8" s="12">
        <v>0.6328395839899148</v>
      </c>
      <c r="L8" s="12">
        <v>0.48502994011976047</v>
      </c>
      <c r="M8" s="12">
        <v>0.53356445004727382</v>
      </c>
      <c r="N8" s="12">
        <v>0.27009139615505839</v>
      </c>
      <c r="O8" s="12">
        <v>0.27040655531043173</v>
      </c>
      <c r="P8" s="12">
        <v>0.26504884966908288</v>
      </c>
      <c r="Q8" s="12">
        <v>0.21273242987708788</v>
      </c>
      <c r="R8" s="12">
        <v>0.25401827923101167</v>
      </c>
      <c r="S8" s="12">
        <v>0.16987078474629694</v>
      </c>
      <c r="T8" s="12">
        <v>0.17207689883391117</v>
      </c>
      <c r="U8" s="12">
        <v>0.19823510872990868</v>
      </c>
      <c r="V8" s="12">
        <v>0.11976047904191614</v>
      </c>
      <c r="W8" s="12">
        <v>0.19130160731169252</v>
      </c>
      <c r="X8" s="12">
        <v>0.13867002836432396</v>
      </c>
      <c r="Y8" s="12">
        <v>0.12763945792625273</v>
      </c>
      <c r="Z8" s="12">
        <v>0</v>
      </c>
    </row>
    <row r="9" spans="1:26" x14ac:dyDescent="0.35">
      <c r="A9" s="2" t="s">
        <v>49</v>
      </c>
      <c r="B9" s="12">
        <v>0.65241430151124258</v>
      </c>
      <c r="C9" s="12">
        <v>1</v>
      </c>
      <c r="D9" s="12">
        <v>0.9151001351517386</v>
      </c>
      <c r="E9" s="12">
        <v>0.80452143998034165</v>
      </c>
      <c r="F9" s="12">
        <v>0.94864233935372932</v>
      </c>
      <c r="G9" s="12">
        <v>0.78265143137977677</v>
      </c>
      <c r="H9" s="12">
        <v>0.83106032682147679</v>
      </c>
      <c r="I9" s="12">
        <v>0.78142277921120573</v>
      </c>
      <c r="J9" s="12">
        <v>0.68951959700208887</v>
      </c>
      <c r="K9" s="12">
        <v>0.62980710160953457</v>
      </c>
      <c r="L9" s="12">
        <v>0.59859933652782915</v>
      </c>
      <c r="M9" s="12">
        <v>0.51480525863128157</v>
      </c>
      <c r="N9" s="12">
        <v>0.51013638039071152</v>
      </c>
      <c r="O9" s="12">
        <v>0.36220665929475365</v>
      </c>
      <c r="P9" s="12">
        <v>0.27423516402506459</v>
      </c>
      <c r="Q9" s="12">
        <v>0.34660277675390122</v>
      </c>
      <c r="R9" s="12">
        <v>0.30851455952819778</v>
      </c>
      <c r="S9" s="12">
        <v>0.27730679444649231</v>
      </c>
      <c r="T9" s="12">
        <v>0.17790883400909199</v>
      </c>
      <c r="U9" s="12">
        <v>0.19326698611623047</v>
      </c>
      <c r="V9" s="12">
        <v>0.1415407298193882</v>
      </c>
      <c r="W9" s="12">
        <v>4.3862882417987532E-2</v>
      </c>
      <c r="X9" s="12">
        <v>0</v>
      </c>
      <c r="Y9" s="12">
        <v>0.15407298193881325</v>
      </c>
      <c r="Z9" s="12">
        <v>6.2538395380267967E-2</v>
      </c>
    </row>
    <row r="10" spans="1:26" x14ac:dyDescent="0.35">
      <c r="A10" s="2" t="s">
        <v>205</v>
      </c>
      <c r="B10" s="12">
        <v>1</v>
      </c>
      <c r="C10" s="12">
        <v>0.83710125689633708</v>
      </c>
      <c r="D10" s="12">
        <v>0.66203454045159771</v>
      </c>
      <c r="E10" s="12">
        <v>0.73177915128385929</v>
      </c>
      <c r="F10" s="12">
        <v>0.69321497213810646</v>
      </c>
      <c r="G10" s="12">
        <v>0.79473458608149783</v>
      </c>
      <c r="H10" s="12">
        <v>0.75256149666072092</v>
      </c>
      <c r="I10" s="12">
        <v>0.63720081304185494</v>
      </c>
      <c r="J10" s="12">
        <v>0.6387771186792216</v>
      </c>
      <c r="K10" s="12">
        <v>0.69338089904730305</v>
      </c>
      <c r="L10" s="12">
        <v>0.9264252430137857</v>
      </c>
      <c r="M10" s="12">
        <v>0.60173393620110327</v>
      </c>
      <c r="N10" s="12">
        <v>0.31871793808160837</v>
      </c>
      <c r="O10" s="12">
        <v>0.32968294133101023</v>
      </c>
      <c r="P10" s="12">
        <v>0.3584712600766029</v>
      </c>
      <c r="Q10" s="12">
        <v>0.4952226877393841</v>
      </c>
      <c r="R10" s="12">
        <v>0.37008614372035781</v>
      </c>
      <c r="S10" s="12">
        <v>0.22458207159746127</v>
      </c>
      <c r="T10" s="12">
        <v>6.6149527799670857E-2</v>
      </c>
      <c r="U10" s="12">
        <v>5.8627507916096291E-2</v>
      </c>
      <c r="V10" s="12">
        <v>0</v>
      </c>
      <c r="W10" s="12">
        <v>0.11540216534616493</v>
      </c>
      <c r="X10" s="12">
        <v>0.17528795232366806</v>
      </c>
      <c r="Y10" s="12">
        <v>6.4932730465563179E-2</v>
      </c>
      <c r="Z10" s="12">
        <v>0.11509796601263804</v>
      </c>
    </row>
    <row r="11" spans="1:26" x14ac:dyDescent="0.35">
      <c r="A11" s="2" t="s">
        <v>77</v>
      </c>
      <c r="B11" s="12">
        <v>1</v>
      </c>
      <c r="C11" s="12">
        <v>0.87721788502484022</v>
      </c>
      <c r="D11" s="12">
        <v>0.78611984183311368</v>
      </c>
      <c r="E11" s="12">
        <v>0.70181486363175494</v>
      </c>
      <c r="F11" s="12">
        <v>0.68996924532765558</v>
      </c>
      <c r="G11" s="12">
        <v>0.71229173003481017</v>
      </c>
      <c r="H11" s="12">
        <v>0.73223157254385074</v>
      </c>
      <c r="I11" s="12">
        <v>0.69814796039068572</v>
      </c>
      <c r="J11" s="12">
        <v>0.66766365879211875</v>
      </c>
      <c r="K11" s="12">
        <v>0.91942951772618198</v>
      </c>
      <c r="L11" s="12">
        <v>0.71171719219980401</v>
      </c>
      <c r="M11" s="12">
        <v>0.49783703403291768</v>
      </c>
      <c r="N11" s="12">
        <v>0.53443847375713938</v>
      </c>
      <c r="O11" s="12">
        <v>0.42531008144918725</v>
      </c>
      <c r="P11" s="12">
        <v>0.40031768562641523</v>
      </c>
      <c r="Q11" s="12">
        <v>0.46846801176112746</v>
      </c>
      <c r="R11" s="12">
        <v>0.31493122444151544</v>
      </c>
      <c r="S11" s="12">
        <v>0.25516239142924735</v>
      </c>
      <c r="T11" s="12">
        <v>0.13557403088985776</v>
      </c>
      <c r="U11" s="12">
        <v>0.11705363479671504</v>
      </c>
      <c r="V11" s="12">
        <v>0</v>
      </c>
      <c r="W11" s="12">
        <v>5.297576802190003E-2</v>
      </c>
      <c r="X11" s="12">
        <v>6.9552874378992255E-2</v>
      </c>
      <c r="Y11" s="12">
        <v>7.1242691540775352E-2</v>
      </c>
      <c r="Z11" s="12">
        <v>1.0628949947615682E-2</v>
      </c>
    </row>
    <row r="12" spans="1:26" x14ac:dyDescent="0.35">
      <c r="A12" s="2" t="s">
        <v>206</v>
      </c>
      <c r="B12" s="12">
        <v>0.93926367607293915</v>
      </c>
      <c r="C12" s="12">
        <v>0.98249323996394644</v>
      </c>
      <c r="D12" s="12">
        <v>0.85613256604035215</v>
      </c>
      <c r="E12" s="12">
        <v>1</v>
      </c>
      <c r="F12" s="12">
        <v>0.77535880191361017</v>
      </c>
      <c r="G12" s="12">
        <v>0.7321639048741595</v>
      </c>
      <c r="H12" s="12">
        <v>0.7077584413783542</v>
      </c>
      <c r="I12" s="12">
        <v>0.79674824932399657</v>
      </c>
      <c r="J12" s="12">
        <v>0.82475906538168198</v>
      </c>
      <c r="K12" s="12">
        <v>0.7615613949941068</v>
      </c>
      <c r="L12" s="12">
        <v>0.68744366636622078</v>
      </c>
      <c r="M12" s="12">
        <v>0.71295846911183547</v>
      </c>
      <c r="N12" s="12">
        <v>0.86181792969562521</v>
      </c>
      <c r="O12" s="12">
        <v>0.66699022394786123</v>
      </c>
      <c r="P12" s="12">
        <v>0.48041322887055404</v>
      </c>
      <c r="Q12" s="12">
        <v>0.552034944186369</v>
      </c>
      <c r="R12" s="12">
        <v>0.31751369340636487</v>
      </c>
      <c r="S12" s="12">
        <v>0.63963807806974993</v>
      </c>
      <c r="T12" s="12">
        <v>0.36698329057754986</v>
      </c>
      <c r="U12" s="12">
        <v>0.12185398322124395</v>
      </c>
      <c r="V12" s="12">
        <v>0.11689662344865843</v>
      </c>
      <c r="W12" s="12">
        <v>3.7925535602856511E-2</v>
      </c>
      <c r="X12" s="12">
        <v>0</v>
      </c>
      <c r="Y12" s="12">
        <v>2.6520141440754433E-2</v>
      </c>
      <c r="Z12" s="12">
        <v>5.9730985231921233E-2</v>
      </c>
    </row>
    <row r="13" spans="1:26" x14ac:dyDescent="0.35">
      <c r="A13" s="2" t="s">
        <v>207</v>
      </c>
      <c r="B13" s="12">
        <v>0.68602953107252962</v>
      </c>
      <c r="C13" s="12">
        <v>0.96868408242738935</v>
      </c>
      <c r="D13" s="12">
        <v>1</v>
      </c>
      <c r="E13" s="12">
        <v>0.77186435177673229</v>
      </c>
      <c r="F13" s="12">
        <v>0.77510952458218418</v>
      </c>
      <c r="G13" s="12">
        <v>0.74087295148466648</v>
      </c>
      <c r="H13" s="12">
        <v>0.87214019146519561</v>
      </c>
      <c r="I13" s="12">
        <v>0.72951484666558486</v>
      </c>
      <c r="J13" s="12">
        <v>0.68229758234626003</v>
      </c>
      <c r="K13" s="12">
        <v>0.6159337984747687</v>
      </c>
      <c r="L13" s="12">
        <v>0.62826545513548604</v>
      </c>
      <c r="M13" s="12">
        <v>0.52101249391530091</v>
      </c>
      <c r="N13" s="12">
        <v>0.64368002596138252</v>
      </c>
      <c r="O13" s="12">
        <v>0.49634918059386646</v>
      </c>
      <c r="P13" s="12">
        <v>0.41083887717020939</v>
      </c>
      <c r="Q13" s="12">
        <v>0.32078533181891944</v>
      </c>
      <c r="R13" s="12">
        <v>0.34561090378062637</v>
      </c>
      <c r="S13" s="12">
        <v>0.54859646276164198</v>
      </c>
      <c r="T13" s="12">
        <v>0.63297095570339112</v>
      </c>
      <c r="U13" s="12">
        <v>0.40889177348693823</v>
      </c>
      <c r="V13" s="12">
        <v>0.21109849099464534</v>
      </c>
      <c r="W13" s="12">
        <v>0</v>
      </c>
      <c r="X13" s="12">
        <v>0.121207204283628</v>
      </c>
      <c r="Y13" s="12">
        <v>0.13402563686516294</v>
      </c>
      <c r="Z13" s="12">
        <v>1.216939802044459E-2</v>
      </c>
    </row>
    <row r="14" spans="1:26" x14ac:dyDescent="0.35">
      <c r="A14" s="2" t="s">
        <v>214</v>
      </c>
      <c r="B14" s="12">
        <v>1</v>
      </c>
      <c r="C14" s="12">
        <v>0.94325654939447312</v>
      </c>
      <c r="D14" s="12">
        <v>0.74690049232759537</v>
      </c>
      <c r="E14" s="12">
        <v>0.60883314766234242</v>
      </c>
      <c r="F14" s="12">
        <v>0.52032198943472163</v>
      </c>
      <c r="G14" s="12">
        <v>0.51302691630430886</v>
      </c>
      <c r="H14" s="12">
        <v>0.45218672512308189</v>
      </c>
      <c r="I14" s="12">
        <v>0.37815790419376866</v>
      </c>
      <c r="J14" s="12">
        <v>0.36428648434973232</v>
      </c>
      <c r="K14" s="12">
        <v>0.39673698206777586</v>
      </c>
      <c r="L14" s="12">
        <v>0.35598519423581415</v>
      </c>
      <c r="M14" s="12">
        <v>0.33578898192403062</v>
      </c>
      <c r="N14" s="12">
        <v>0.31692241348330757</v>
      </c>
      <c r="O14" s="12">
        <v>0.24997304775937038</v>
      </c>
      <c r="P14" s="12">
        <v>0.19793725518381428</v>
      </c>
      <c r="Q14" s="12">
        <v>0.26495849354943041</v>
      </c>
      <c r="R14" s="12">
        <v>0.24871527652998884</v>
      </c>
      <c r="S14" s="12">
        <v>0.2385812340532576</v>
      </c>
      <c r="T14" s="12">
        <v>0.20706508067704033</v>
      </c>
      <c r="U14" s="12">
        <v>0.18338304524382792</v>
      </c>
      <c r="V14" s="12">
        <v>0.12390843425450102</v>
      </c>
      <c r="W14" s="12">
        <v>0.12178819132497211</v>
      </c>
      <c r="X14" s="12">
        <v>9.1350127573938997E-2</v>
      </c>
      <c r="Y14" s="12">
        <v>1.6710389190354693E-2</v>
      </c>
      <c r="Z14" s="12">
        <v>0</v>
      </c>
    </row>
    <row r="15" spans="1:26" x14ac:dyDescent="0.35">
      <c r="A15" s="2" t="s">
        <v>39</v>
      </c>
      <c r="B15" s="12">
        <v>0.93636705175166712</v>
      </c>
      <c r="C15" s="12">
        <v>0.97487555179862873</v>
      </c>
      <c r="D15" s="12">
        <v>1</v>
      </c>
      <c r="E15" s="12">
        <v>0.85310416079646822</v>
      </c>
      <c r="F15" s="12">
        <v>0.7747565824488899</v>
      </c>
      <c r="G15" s="12">
        <v>0.73621677467831315</v>
      </c>
      <c r="H15" s="12">
        <v>0.72569737954353331</v>
      </c>
      <c r="I15" s="12">
        <v>0.66136000751385349</v>
      </c>
      <c r="J15" s="12">
        <v>0.57834757834757833</v>
      </c>
      <c r="K15" s="12">
        <v>0.49092076015152936</v>
      </c>
      <c r="L15" s="12">
        <v>0.43965436273128583</v>
      </c>
      <c r="M15" s="12">
        <v>0.4443974828590212</v>
      </c>
      <c r="N15" s="12">
        <v>0.38768354152969536</v>
      </c>
      <c r="O15" s="12">
        <v>0.35244669860054473</v>
      </c>
      <c r="P15" s="12">
        <v>0.31915093453554993</v>
      </c>
      <c r="Q15" s="12">
        <v>0.39223881531573834</v>
      </c>
      <c r="R15" s="12">
        <v>0.42933846780000617</v>
      </c>
      <c r="S15" s="12">
        <v>0.39718543564697412</v>
      </c>
      <c r="T15" s="12">
        <v>0.30288657211734127</v>
      </c>
      <c r="U15" s="12">
        <v>0.2671957671957671</v>
      </c>
      <c r="V15" s="12">
        <v>0.24382455151685925</v>
      </c>
      <c r="W15" s="12">
        <v>0.14140133370902602</v>
      </c>
      <c r="X15" s="12">
        <v>9.7727059265520819E-2</v>
      </c>
      <c r="Y15" s="12">
        <v>5.6385210231364044E-2</v>
      </c>
      <c r="Z15" s="1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27AF-56E9-4103-849F-AE5681D0740D}">
  <sheetPr codeName="Sheet1"/>
  <dimension ref="A1:AB120"/>
  <sheetViews>
    <sheetView workbookViewId="0">
      <selection activeCell="C6" sqref="C6"/>
    </sheetView>
  </sheetViews>
  <sheetFormatPr defaultRowHeight="14.5" x14ac:dyDescent="0.35"/>
  <cols>
    <col min="1" max="1" width="10.26953125" customWidth="1"/>
    <col min="2" max="2" width="9.54296875" customWidth="1"/>
    <col min="3" max="3" width="17.36328125" customWidth="1"/>
    <col min="4" max="24" width="10.1796875" bestFit="1" customWidth="1"/>
    <col min="25" max="28" width="9.1796875" bestFit="1" customWidth="1"/>
  </cols>
  <sheetData>
    <row r="1" spans="1:28" s="1" customFormat="1" x14ac:dyDescent="0.35">
      <c r="A1" s="4" t="s">
        <v>30</v>
      </c>
      <c r="B1" s="4" t="s">
        <v>31</v>
      </c>
      <c r="C1" s="4" t="s">
        <v>80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</row>
    <row r="2" spans="1:28" x14ac:dyDescent="0.35">
      <c r="A2" s="2" t="s">
        <v>29</v>
      </c>
      <c r="B2" s="2" t="s">
        <v>25</v>
      </c>
      <c r="C2" s="2" t="s">
        <v>81</v>
      </c>
      <c r="D2" s="3">
        <v>1808.5</v>
      </c>
      <c r="E2" s="3">
        <v>1733.6</v>
      </c>
      <c r="F2" s="3">
        <v>1449.1</v>
      </c>
      <c r="G2" s="3">
        <v>1151.5999999999999</v>
      </c>
      <c r="H2" s="3">
        <v>1296.7</v>
      </c>
      <c r="I2" s="3">
        <v>1129.7</v>
      </c>
      <c r="J2" s="3">
        <v>1225.8</v>
      </c>
      <c r="K2" s="3">
        <v>1406.1</v>
      </c>
      <c r="L2" s="3">
        <v>1711.8</v>
      </c>
      <c r="M2" s="3">
        <v>2207.4</v>
      </c>
      <c r="N2" s="3">
        <v>1640.1</v>
      </c>
      <c r="O2" s="3">
        <v>1432.1</v>
      </c>
      <c r="P2" s="3">
        <v>1227.8</v>
      </c>
      <c r="Q2" s="3">
        <v>1444.8</v>
      </c>
      <c r="R2" s="3">
        <v>1244.5</v>
      </c>
      <c r="S2" s="3">
        <v>1920.7</v>
      </c>
      <c r="T2" s="3">
        <v>2069.1999999999998</v>
      </c>
      <c r="U2" s="3">
        <v>1616.5</v>
      </c>
      <c r="V2" s="3">
        <v>1134.9000000000001</v>
      </c>
      <c r="W2" s="3">
        <v>560.1</v>
      </c>
      <c r="X2" s="3">
        <v>784.3</v>
      </c>
      <c r="Y2" s="3">
        <v>1394.8</v>
      </c>
      <c r="Z2" s="3">
        <v>1343.5</v>
      </c>
      <c r="AA2" s="3">
        <v>995.9</v>
      </c>
      <c r="AB2" s="3">
        <v>876.9</v>
      </c>
    </row>
    <row r="3" spans="1:28" x14ac:dyDescent="0.35">
      <c r="A3" s="2" t="s">
        <v>29</v>
      </c>
      <c r="B3" s="2" t="s">
        <v>26</v>
      </c>
      <c r="C3" s="2" t="s">
        <v>82</v>
      </c>
      <c r="D3" s="3">
        <v>1121.9000000000001</v>
      </c>
      <c r="E3" s="3">
        <v>635.5</v>
      </c>
      <c r="F3" s="3">
        <v>754.5</v>
      </c>
      <c r="G3" s="3">
        <v>929.9</v>
      </c>
      <c r="H3" s="3">
        <v>881</v>
      </c>
      <c r="I3" s="3">
        <v>827</v>
      </c>
      <c r="J3" s="3">
        <v>715.1</v>
      </c>
      <c r="K3" s="3">
        <v>584.6</v>
      </c>
      <c r="L3" s="3">
        <v>881.7</v>
      </c>
      <c r="M3" s="3">
        <v>738.5</v>
      </c>
      <c r="N3" s="3">
        <v>508.3</v>
      </c>
      <c r="O3" s="3">
        <v>716.9</v>
      </c>
      <c r="P3" s="3">
        <v>616.79999999999995</v>
      </c>
      <c r="Q3" s="3">
        <v>522.20000000000005</v>
      </c>
      <c r="R3" s="3">
        <v>381</v>
      </c>
      <c r="S3" s="3">
        <v>298.3</v>
      </c>
      <c r="T3" s="3">
        <v>475.4</v>
      </c>
      <c r="U3" s="3">
        <v>524.20000000000005</v>
      </c>
      <c r="V3" s="3">
        <v>515.5</v>
      </c>
      <c r="W3" s="3">
        <v>541</v>
      </c>
      <c r="X3" s="3">
        <v>469.9</v>
      </c>
      <c r="Y3" s="3">
        <v>300.5</v>
      </c>
      <c r="Z3" s="3">
        <v>407.9</v>
      </c>
      <c r="AA3" s="3">
        <v>405.3</v>
      </c>
      <c r="AB3" s="3">
        <v>292.2</v>
      </c>
    </row>
    <row r="4" spans="1:28" x14ac:dyDescent="0.35">
      <c r="A4" s="2" t="s">
        <v>29</v>
      </c>
      <c r="B4" s="2" t="s">
        <v>27</v>
      </c>
      <c r="C4" s="2" t="s">
        <v>83</v>
      </c>
      <c r="D4" s="3">
        <v>0</v>
      </c>
      <c r="E4" s="3">
        <v>0</v>
      </c>
      <c r="F4" s="3">
        <v>0</v>
      </c>
      <c r="G4" s="3">
        <v>0.1</v>
      </c>
      <c r="H4" s="3">
        <v>0</v>
      </c>
      <c r="I4" s="3">
        <v>0.1</v>
      </c>
      <c r="J4" s="3">
        <v>0.1</v>
      </c>
      <c r="K4" s="3">
        <v>0.1</v>
      </c>
      <c r="L4" s="3">
        <v>0.1</v>
      </c>
      <c r="M4" s="3">
        <v>0.1</v>
      </c>
      <c r="N4" s="3">
        <v>0.1</v>
      </c>
      <c r="O4" s="3">
        <v>0.1</v>
      </c>
      <c r="P4" s="3">
        <v>0</v>
      </c>
      <c r="Q4" s="3">
        <v>0.3</v>
      </c>
      <c r="R4" s="3">
        <v>0.1</v>
      </c>
      <c r="S4" s="3">
        <v>0</v>
      </c>
      <c r="T4" s="3">
        <v>0.1</v>
      </c>
      <c r="U4" s="3">
        <v>0.3</v>
      </c>
      <c r="V4" s="3">
        <v>0.2</v>
      </c>
      <c r="W4" s="3">
        <v>0.6</v>
      </c>
      <c r="X4" s="3">
        <v>0.2</v>
      </c>
      <c r="Y4" s="3">
        <v>0.4</v>
      </c>
      <c r="Z4" s="3">
        <v>0</v>
      </c>
      <c r="AA4" s="3">
        <v>0.1</v>
      </c>
      <c r="AB4" s="3">
        <v>0.1</v>
      </c>
    </row>
    <row r="5" spans="1:28" x14ac:dyDescent="0.35">
      <c r="A5" s="2" t="s">
        <v>39</v>
      </c>
      <c r="B5" s="2" t="s">
        <v>26</v>
      </c>
      <c r="C5" s="2" t="s">
        <v>84</v>
      </c>
      <c r="D5" s="3">
        <v>6739.8</v>
      </c>
      <c r="E5" s="3">
        <v>6332.8</v>
      </c>
      <c r="F5" s="3">
        <v>5724.3</v>
      </c>
      <c r="G5" s="3">
        <v>4926.6000000000004</v>
      </c>
      <c r="H5" s="3">
        <v>4427</v>
      </c>
      <c r="I5" s="3">
        <v>4019.1</v>
      </c>
      <c r="J5" s="3">
        <v>3687.9</v>
      </c>
      <c r="K5" s="3">
        <v>3428</v>
      </c>
      <c r="L5" s="3">
        <v>3051.5</v>
      </c>
      <c r="M5" s="3">
        <v>2788.6</v>
      </c>
      <c r="N5" s="3">
        <v>2246.6999999999998</v>
      </c>
      <c r="O5" s="3">
        <v>2111.1</v>
      </c>
      <c r="P5" s="3">
        <v>1955.3</v>
      </c>
      <c r="Q5" s="3">
        <v>1860.5</v>
      </c>
      <c r="R5" s="3">
        <v>1764.7</v>
      </c>
      <c r="S5" s="3">
        <v>1832.3</v>
      </c>
      <c r="T5" s="3">
        <v>1878.5</v>
      </c>
      <c r="U5" s="3">
        <v>1861.9</v>
      </c>
      <c r="V5" s="3">
        <v>1570.8</v>
      </c>
      <c r="W5" s="3">
        <v>1361</v>
      </c>
      <c r="X5" s="3">
        <v>1256.7</v>
      </c>
      <c r="Y5" s="3">
        <v>1182.2</v>
      </c>
      <c r="Z5" s="3">
        <v>1035.9000000000001</v>
      </c>
      <c r="AA5" s="3">
        <v>889</v>
      </c>
      <c r="AB5" s="3">
        <v>763.7</v>
      </c>
    </row>
    <row r="6" spans="1:28" x14ac:dyDescent="0.35">
      <c r="A6" s="2" t="s">
        <v>39</v>
      </c>
      <c r="B6" s="2" t="s">
        <v>32</v>
      </c>
      <c r="C6" s="2" t="s">
        <v>85</v>
      </c>
      <c r="D6" s="3">
        <v>2744.7</v>
      </c>
      <c r="E6" s="3">
        <v>2879.2</v>
      </c>
      <c r="F6" s="3">
        <v>2847.3</v>
      </c>
      <c r="G6" s="3">
        <v>2486.8000000000002</v>
      </c>
      <c r="H6" s="3">
        <v>2409.1</v>
      </c>
      <c r="I6" s="3">
        <v>2370.6999999999998</v>
      </c>
      <c r="J6" s="3">
        <v>2210.5</v>
      </c>
      <c r="K6" s="3">
        <v>2116</v>
      </c>
      <c r="L6" s="3">
        <v>2005.4</v>
      </c>
      <c r="M6" s="3">
        <v>1984.7</v>
      </c>
      <c r="N6" s="3">
        <v>1858.5</v>
      </c>
      <c r="O6" s="3">
        <v>1700.2</v>
      </c>
      <c r="P6" s="3">
        <v>1692.5</v>
      </c>
      <c r="Q6" s="3">
        <v>1448.7</v>
      </c>
      <c r="R6" s="3">
        <v>1343.6</v>
      </c>
      <c r="S6" s="3">
        <v>1445.8</v>
      </c>
      <c r="T6" s="3">
        <v>1410.8</v>
      </c>
      <c r="U6" s="3">
        <v>1271.5</v>
      </c>
      <c r="V6" s="3">
        <v>1168</v>
      </c>
      <c r="W6" s="3">
        <v>1041.8</v>
      </c>
      <c r="X6" s="3">
        <v>988.7</v>
      </c>
      <c r="Y6" s="3">
        <v>827.3</v>
      </c>
      <c r="Z6" s="3">
        <v>668.8</v>
      </c>
      <c r="AA6" s="3">
        <v>627.70000000000005</v>
      </c>
      <c r="AB6" s="3">
        <v>581.70000000000005</v>
      </c>
    </row>
    <row r="7" spans="1:28" x14ac:dyDescent="0.35">
      <c r="A7" s="2" t="s">
        <v>39</v>
      </c>
      <c r="B7" s="2" t="s">
        <v>33</v>
      </c>
      <c r="C7" s="2" t="s">
        <v>86</v>
      </c>
      <c r="D7" s="3">
        <v>2740</v>
      </c>
      <c r="E7" s="3">
        <v>2922.2</v>
      </c>
      <c r="F7" s="3">
        <v>2785.9</v>
      </c>
      <c r="G7" s="3">
        <v>1930.7</v>
      </c>
      <c r="H7" s="3">
        <v>2367.6</v>
      </c>
      <c r="I7" s="3">
        <v>2292.1</v>
      </c>
      <c r="J7" s="3">
        <v>2065.4</v>
      </c>
      <c r="K7" s="3">
        <v>1781.5</v>
      </c>
      <c r="L7" s="3">
        <v>1698</v>
      </c>
      <c r="M7" s="3">
        <v>1653.9</v>
      </c>
      <c r="N7" s="3">
        <v>1560</v>
      </c>
      <c r="O7" s="3">
        <v>1489</v>
      </c>
      <c r="P7" s="3">
        <v>1352.3</v>
      </c>
      <c r="Q7" s="3">
        <v>1106.8</v>
      </c>
      <c r="R7" s="3">
        <v>1069.3</v>
      </c>
      <c r="S7" s="3">
        <v>1530</v>
      </c>
      <c r="T7" s="3">
        <v>1557.5</v>
      </c>
      <c r="U7" s="3">
        <v>1389.3</v>
      </c>
      <c r="V7" s="3">
        <v>1178.4000000000001</v>
      </c>
      <c r="W7" s="3">
        <v>1127</v>
      </c>
      <c r="X7" s="3">
        <v>1203.5999999999999</v>
      </c>
      <c r="Y7" s="3">
        <v>1012.5</v>
      </c>
      <c r="Z7" s="3">
        <v>919.7</v>
      </c>
      <c r="AA7" s="3">
        <v>1011</v>
      </c>
      <c r="AB7" s="3">
        <v>1120.3</v>
      </c>
    </row>
    <row r="8" spans="1:28" x14ac:dyDescent="0.35">
      <c r="A8" s="2" t="s">
        <v>39</v>
      </c>
      <c r="B8" s="2" t="s">
        <v>25</v>
      </c>
      <c r="C8" s="2" t="s">
        <v>87</v>
      </c>
      <c r="D8" s="3">
        <v>818.2</v>
      </c>
      <c r="E8" s="3">
        <v>718.5</v>
      </c>
      <c r="F8" s="3">
        <v>656.3</v>
      </c>
      <c r="G8" s="3">
        <v>567.5</v>
      </c>
      <c r="H8" s="3">
        <v>523.20000000000005</v>
      </c>
      <c r="I8" s="3">
        <v>425.4</v>
      </c>
      <c r="J8" s="3">
        <v>353.3</v>
      </c>
      <c r="K8" s="3">
        <v>330.7</v>
      </c>
      <c r="L8" s="3">
        <v>290.2</v>
      </c>
      <c r="M8" s="3">
        <v>303.3</v>
      </c>
      <c r="N8" s="3">
        <v>352.9</v>
      </c>
      <c r="O8" s="3">
        <v>378.2</v>
      </c>
      <c r="P8" s="3">
        <v>363.1</v>
      </c>
      <c r="Q8" s="3">
        <v>345.2</v>
      </c>
      <c r="R8" s="3">
        <v>302.3</v>
      </c>
      <c r="S8" s="3">
        <v>437.1</v>
      </c>
      <c r="T8" s="3">
        <v>432.6</v>
      </c>
      <c r="U8" s="3">
        <v>488.4</v>
      </c>
      <c r="V8" s="3">
        <v>492.9</v>
      </c>
      <c r="W8" s="3">
        <v>487.7</v>
      </c>
      <c r="X8" s="3">
        <v>533.70000000000005</v>
      </c>
      <c r="Y8" s="3">
        <v>536.70000000000005</v>
      </c>
      <c r="Z8" s="3">
        <v>512.1</v>
      </c>
      <c r="AA8" s="3">
        <v>493.3</v>
      </c>
      <c r="AB8" s="3">
        <v>474.7</v>
      </c>
    </row>
    <row r="9" spans="1:28" x14ac:dyDescent="0.35">
      <c r="A9" s="2" t="s">
        <v>39</v>
      </c>
      <c r="B9" s="2" t="s">
        <v>34</v>
      </c>
      <c r="C9" s="2" t="s">
        <v>88</v>
      </c>
      <c r="D9" s="3">
        <v>705.4</v>
      </c>
      <c r="E9" s="3">
        <v>871.2</v>
      </c>
      <c r="F9" s="3">
        <v>853.9</v>
      </c>
      <c r="G9" s="3">
        <v>905.7</v>
      </c>
      <c r="H9" s="3">
        <v>768.8</v>
      </c>
      <c r="I9" s="3">
        <v>798.4</v>
      </c>
      <c r="J9" s="3">
        <v>816.3</v>
      </c>
      <c r="K9" s="3">
        <v>793.6</v>
      </c>
      <c r="L9" s="3">
        <v>837.8</v>
      </c>
      <c r="M9" s="3">
        <v>792.7</v>
      </c>
      <c r="N9" s="3">
        <v>854.1</v>
      </c>
      <c r="O9" s="3">
        <v>891.3</v>
      </c>
      <c r="P9" s="3">
        <v>889.8</v>
      </c>
      <c r="Q9" s="3">
        <v>969.1</v>
      </c>
      <c r="R9" s="3">
        <v>984.5</v>
      </c>
      <c r="S9" s="3">
        <v>1196.5</v>
      </c>
      <c r="T9" s="3">
        <v>1337.9</v>
      </c>
      <c r="U9" s="3">
        <v>1129.5999999999999</v>
      </c>
      <c r="V9" s="3">
        <v>931</v>
      </c>
      <c r="W9" s="3">
        <v>896.4</v>
      </c>
      <c r="X9" s="3">
        <v>906.4</v>
      </c>
      <c r="Y9" s="3">
        <v>886.9</v>
      </c>
      <c r="Z9" s="3">
        <v>789.3</v>
      </c>
      <c r="AA9" s="3">
        <v>735.4</v>
      </c>
      <c r="AB9" s="3">
        <v>628.29999999999995</v>
      </c>
    </row>
    <row r="10" spans="1:28" x14ac:dyDescent="0.35">
      <c r="A10" s="2" t="s">
        <v>39</v>
      </c>
      <c r="B10" s="2" t="s">
        <v>35</v>
      </c>
      <c r="C10" s="2" t="s">
        <v>89</v>
      </c>
      <c r="D10" s="3">
        <v>607.79999999999995</v>
      </c>
      <c r="E10" s="3">
        <v>594.5</v>
      </c>
      <c r="F10" s="3">
        <v>559.6</v>
      </c>
      <c r="G10" s="3">
        <v>495.8</v>
      </c>
      <c r="H10" s="3">
        <v>474.3</v>
      </c>
      <c r="I10" s="3">
        <v>447.5</v>
      </c>
      <c r="J10" s="3">
        <v>434.1</v>
      </c>
      <c r="K10" s="3">
        <v>411.4</v>
      </c>
      <c r="L10" s="3">
        <v>369.6</v>
      </c>
      <c r="M10" s="3">
        <v>336.9</v>
      </c>
      <c r="N10" s="3">
        <v>290</v>
      </c>
      <c r="O10" s="3">
        <v>256.8</v>
      </c>
      <c r="P10" s="3">
        <v>210</v>
      </c>
      <c r="Q10" s="3">
        <v>207.4</v>
      </c>
      <c r="R10" s="3">
        <v>160.4</v>
      </c>
      <c r="S10" s="3">
        <v>154.1</v>
      </c>
      <c r="T10" s="3">
        <v>155.9</v>
      </c>
      <c r="U10" s="3">
        <v>111.3</v>
      </c>
      <c r="V10" s="3">
        <v>101.2</v>
      </c>
      <c r="W10" s="3">
        <v>68</v>
      </c>
      <c r="X10" s="3">
        <v>51.3</v>
      </c>
      <c r="Y10" s="3">
        <v>37.4</v>
      </c>
      <c r="Z10" s="3">
        <v>26.2</v>
      </c>
      <c r="AA10" s="3">
        <v>22.7</v>
      </c>
      <c r="AB10" s="3">
        <v>17.8</v>
      </c>
    </row>
    <row r="11" spans="1:28" x14ac:dyDescent="0.35">
      <c r="A11" s="2" t="s">
        <v>39</v>
      </c>
      <c r="B11" s="2" t="s">
        <v>36</v>
      </c>
      <c r="C11" s="2" t="s">
        <v>90</v>
      </c>
      <c r="D11" s="3">
        <v>405.1</v>
      </c>
      <c r="E11" s="3">
        <v>434.1</v>
      </c>
      <c r="F11" s="3">
        <v>453.9</v>
      </c>
      <c r="G11" s="3">
        <v>352.6</v>
      </c>
      <c r="H11" s="3">
        <v>385.5</v>
      </c>
      <c r="I11" s="3">
        <v>393.6</v>
      </c>
      <c r="J11" s="3">
        <v>385.5</v>
      </c>
      <c r="K11" s="3">
        <v>365.5</v>
      </c>
      <c r="L11" s="3">
        <v>352.5</v>
      </c>
      <c r="M11" s="3">
        <v>360.7</v>
      </c>
      <c r="N11" s="3">
        <v>355.3</v>
      </c>
      <c r="O11" s="3">
        <v>332.7</v>
      </c>
      <c r="P11" s="3">
        <v>311</v>
      </c>
      <c r="Q11" s="3">
        <v>279.5</v>
      </c>
      <c r="R11" s="3">
        <v>253.4</v>
      </c>
      <c r="S11" s="3">
        <v>292.39999999999998</v>
      </c>
      <c r="T11" s="3">
        <v>280.2</v>
      </c>
      <c r="U11" s="3">
        <v>247.4</v>
      </c>
      <c r="V11" s="3">
        <v>219.9</v>
      </c>
      <c r="W11" s="3">
        <v>192.3</v>
      </c>
      <c r="X11" s="3">
        <v>165.4</v>
      </c>
      <c r="Y11" s="3">
        <v>141</v>
      </c>
      <c r="Z11" s="3">
        <v>117.2</v>
      </c>
      <c r="AA11" s="3">
        <v>108.5</v>
      </c>
      <c r="AB11" s="3">
        <v>120.5</v>
      </c>
    </row>
    <row r="12" spans="1:28" x14ac:dyDescent="0.35">
      <c r="A12" s="2" t="s">
        <v>39</v>
      </c>
      <c r="B12" s="2" t="s">
        <v>37</v>
      </c>
      <c r="C12" s="2" t="s">
        <v>91</v>
      </c>
      <c r="D12" s="3">
        <v>378.9</v>
      </c>
      <c r="E12" s="3">
        <v>634.1</v>
      </c>
      <c r="F12" s="3">
        <v>932.1</v>
      </c>
      <c r="G12" s="3">
        <v>1072.0999999999999</v>
      </c>
      <c r="H12" s="3">
        <v>1055.4000000000001</v>
      </c>
      <c r="I12" s="3">
        <v>977.2</v>
      </c>
      <c r="J12" s="3">
        <v>887.3</v>
      </c>
      <c r="K12" s="3">
        <v>717.2</v>
      </c>
      <c r="L12" s="3">
        <v>619.9</v>
      </c>
      <c r="M12" s="3">
        <v>509.8</v>
      </c>
      <c r="N12" s="3">
        <v>524.70000000000005</v>
      </c>
      <c r="O12" s="3">
        <v>543.9</v>
      </c>
      <c r="P12" s="3">
        <v>475.1</v>
      </c>
      <c r="Q12" s="3">
        <v>402.3</v>
      </c>
      <c r="R12" s="3">
        <v>343</v>
      </c>
      <c r="S12" s="3">
        <v>339.5</v>
      </c>
      <c r="T12" s="3">
        <v>609.70000000000005</v>
      </c>
      <c r="U12" s="3">
        <v>770.5</v>
      </c>
      <c r="V12" s="3">
        <v>450.1</v>
      </c>
      <c r="W12" s="3">
        <v>342.5</v>
      </c>
      <c r="X12" s="3">
        <v>190.2</v>
      </c>
      <c r="Y12" s="3">
        <v>89.2</v>
      </c>
      <c r="Z12" s="3">
        <v>94.8</v>
      </c>
      <c r="AA12" s="3">
        <v>50.5</v>
      </c>
      <c r="AB12" s="3">
        <v>17.2</v>
      </c>
    </row>
    <row r="13" spans="1:28" x14ac:dyDescent="0.35">
      <c r="A13" s="2" t="s">
        <v>39</v>
      </c>
      <c r="B13" s="2" t="s">
        <v>38</v>
      </c>
      <c r="C13" s="2" t="s">
        <v>92</v>
      </c>
      <c r="D13" s="3">
        <v>299.60000000000002</v>
      </c>
      <c r="E13" s="3">
        <v>337.6</v>
      </c>
      <c r="F13" s="3">
        <v>326.3</v>
      </c>
      <c r="G13" s="3">
        <v>344</v>
      </c>
      <c r="H13" s="3">
        <v>354.1</v>
      </c>
      <c r="I13" s="3">
        <v>374.9</v>
      </c>
      <c r="J13" s="3">
        <v>422.9</v>
      </c>
      <c r="K13" s="3">
        <v>409.6</v>
      </c>
      <c r="L13" s="3">
        <v>442.9</v>
      </c>
      <c r="M13" s="3">
        <v>457.7</v>
      </c>
      <c r="N13" s="3">
        <v>502.6</v>
      </c>
      <c r="O13" s="3">
        <v>534.70000000000005</v>
      </c>
      <c r="P13" s="3">
        <v>556.29999999999995</v>
      </c>
      <c r="Q13" s="3">
        <v>605.70000000000005</v>
      </c>
      <c r="R13" s="3">
        <v>640.9</v>
      </c>
      <c r="S13" s="3">
        <v>697.2</v>
      </c>
      <c r="T13" s="3">
        <v>794.6</v>
      </c>
      <c r="U13" s="3">
        <v>763.4</v>
      </c>
      <c r="V13" s="3">
        <v>762.3</v>
      </c>
      <c r="W13" s="3">
        <v>729.8</v>
      </c>
      <c r="X13" s="3">
        <v>626.4</v>
      </c>
      <c r="Y13" s="3">
        <v>458.7</v>
      </c>
      <c r="Z13" s="3">
        <v>346.2</v>
      </c>
      <c r="AA13" s="3">
        <v>282.2</v>
      </c>
      <c r="AB13" s="3">
        <v>204.3</v>
      </c>
    </row>
    <row r="14" spans="1:28" x14ac:dyDescent="0.35">
      <c r="A14" s="2" t="s">
        <v>39</v>
      </c>
      <c r="B14" s="2" t="s">
        <v>27</v>
      </c>
      <c r="C14" s="2" t="s">
        <v>93</v>
      </c>
      <c r="D14" s="3">
        <v>2480.6999999999998</v>
      </c>
      <c r="E14" s="3">
        <v>2977.6</v>
      </c>
      <c r="F14" s="3">
        <v>3412.5</v>
      </c>
      <c r="G14" s="3">
        <v>3042.2</v>
      </c>
      <c r="H14" s="3">
        <v>3268.3</v>
      </c>
      <c r="I14" s="3">
        <v>3448.6</v>
      </c>
      <c r="J14" s="3">
        <v>3649.6</v>
      </c>
      <c r="K14" s="3">
        <v>3628.7</v>
      </c>
      <c r="L14" s="3">
        <v>3570.1</v>
      </c>
      <c r="M14" s="3">
        <v>3203.9</v>
      </c>
      <c r="N14" s="3">
        <v>3084.2</v>
      </c>
      <c r="O14" s="3">
        <v>3002.7</v>
      </c>
      <c r="P14" s="3">
        <v>2676.7</v>
      </c>
      <c r="Q14" s="3">
        <v>2362.1999999999998</v>
      </c>
      <c r="R14" s="3">
        <v>2127.6</v>
      </c>
      <c r="S14" s="3">
        <v>2252.9</v>
      </c>
      <c r="T14" s="3">
        <v>1812.1</v>
      </c>
      <c r="U14" s="3">
        <v>1477.1</v>
      </c>
      <c r="V14" s="3">
        <v>1331.5</v>
      </c>
      <c r="W14" s="3">
        <v>1106.4000000000001</v>
      </c>
      <c r="X14" s="3">
        <v>1020.3</v>
      </c>
      <c r="Y14" s="3">
        <v>957.4</v>
      </c>
      <c r="Z14" s="3">
        <v>883.8</v>
      </c>
      <c r="AA14" s="3">
        <v>884.6</v>
      </c>
      <c r="AB14" s="3">
        <v>789.6</v>
      </c>
    </row>
    <row r="15" spans="1:28" x14ac:dyDescent="0.35">
      <c r="A15" s="2" t="s">
        <v>52</v>
      </c>
      <c r="B15" s="2" t="s">
        <v>25</v>
      </c>
      <c r="C15" s="2" t="s">
        <v>94</v>
      </c>
      <c r="D15" s="3">
        <v>2032.2</v>
      </c>
      <c r="E15" s="3">
        <v>1933</v>
      </c>
      <c r="F15" s="3">
        <v>1688.4</v>
      </c>
      <c r="G15" s="3">
        <v>1544.5</v>
      </c>
      <c r="H15" s="3">
        <v>1518.7</v>
      </c>
      <c r="I15" s="3">
        <v>1403.1</v>
      </c>
      <c r="J15" s="3">
        <v>1454.5</v>
      </c>
      <c r="K15" s="3">
        <v>1445.8</v>
      </c>
      <c r="L15" s="3">
        <v>1321</v>
      </c>
      <c r="M15" s="3">
        <v>1177.5</v>
      </c>
      <c r="N15" s="3">
        <v>1046.0999999999999</v>
      </c>
      <c r="O15" s="3">
        <v>989.5</v>
      </c>
      <c r="P15" s="3">
        <v>940.7</v>
      </c>
      <c r="Q15" s="3">
        <v>872.4</v>
      </c>
      <c r="R15" s="3">
        <v>647.4</v>
      </c>
      <c r="S15" s="3">
        <v>758.5</v>
      </c>
      <c r="T15" s="3">
        <v>725.9</v>
      </c>
      <c r="U15" s="3">
        <v>708.9</v>
      </c>
      <c r="V15" s="3">
        <v>712.5</v>
      </c>
      <c r="W15" s="3">
        <v>721.7</v>
      </c>
      <c r="X15" s="3">
        <v>705.4</v>
      </c>
      <c r="Y15" s="3">
        <v>525.9</v>
      </c>
      <c r="Z15" s="3">
        <v>456.2</v>
      </c>
      <c r="AA15" s="3">
        <v>391.1</v>
      </c>
      <c r="AB15" s="3">
        <v>346.3</v>
      </c>
    </row>
    <row r="16" spans="1:28" x14ac:dyDescent="0.35">
      <c r="A16" s="2" t="s">
        <v>52</v>
      </c>
      <c r="B16" s="2" t="s">
        <v>40</v>
      </c>
      <c r="C16" s="2" t="s">
        <v>95</v>
      </c>
      <c r="D16" s="3">
        <v>701.9</v>
      </c>
      <c r="E16" s="3">
        <v>773.8</v>
      </c>
      <c r="F16" s="3">
        <v>1002.8</v>
      </c>
      <c r="G16" s="3">
        <v>771.8</v>
      </c>
      <c r="H16" s="3">
        <v>656.3</v>
      </c>
      <c r="I16" s="3">
        <v>733.5</v>
      </c>
      <c r="J16" s="3">
        <v>895.3</v>
      </c>
      <c r="K16" s="3">
        <v>1035.3</v>
      </c>
      <c r="L16" s="3">
        <v>913.5</v>
      </c>
      <c r="M16" s="3">
        <v>933.4</v>
      </c>
      <c r="N16" s="3">
        <v>806.7</v>
      </c>
      <c r="O16" s="3">
        <v>731.5</v>
      </c>
      <c r="P16" s="3">
        <v>870.5</v>
      </c>
      <c r="Q16" s="3">
        <v>770.2</v>
      </c>
      <c r="R16" s="3">
        <v>635.4</v>
      </c>
      <c r="S16" s="3">
        <v>624.70000000000005</v>
      </c>
      <c r="T16" s="3">
        <v>427</v>
      </c>
      <c r="U16" s="3">
        <v>463.5</v>
      </c>
      <c r="V16" s="3">
        <v>607.4</v>
      </c>
      <c r="W16" s="3">
        <v>457.5</v>
      </c>
      <c r="X16" s="3">
        <v>403.9</v>
      </c>
      <c r="Y16" s="3">
        <v>276</v>
      </c>
      <c r="Z16" s="3">
        <v>219.2</v>
      </c>
      <c r="AA16" s="3">
        <v>238.7</v>
      </c>
      <c r="AB16" s="3">
        <v>291.2</v>
      </c>
    </row>
    <row r="17" spans="1:28" x14ac:dyDescent="0.35">
      <c r="A17" s="2" t="s">
        <v>52</v>
      </c>
      <c r="B17" s="2" t="s">
        <v>26</v>
      </c>
      <c r="C17" s="2" t="s">
        <v>96</v>
      </c>
      <c r="D17" s="3">
        <v>612.1</v>
      </c>
      <c r="E17" s="3">
        <v>624.6</v>
      </c>
      <c r="F17" s="3">
        <v>523.20000000000005</v>
      </c>
      <c r="G17" s="3">
        <v>553.70000000000005</v>
      </c>
      <c r="H17" s="3">
        <v>571.4</v>
      </c>
      <c r="I17" s="3">
        <v>500.9</v>
      </c>
      <c r="J17" s="3">
        <v>542</v>
      </c>
      <c r="K17" s="3">
        <v>521.4</v>
      </c>
      <c r="L17" s="3">
        <v>501.5</v>
      </c>
      <c r="M17" s="3">
        <v>479.1</v>
      </c>
      <c r="N17" s="3">
        <v>499.4</v>
      </c>
      <c r="O17" s="3">
        <v>514.9</v>
      </c>
      <c r="P17" s="3">
        <v>532.9</v>
      </c>
      <c r="Q17" s="3">
        <v>454.2</v>
      </c>
      <c r="R17" s="3">
        <v>355.2</v>
      </c>
      <c r="S17" s="3">
        <v>215.1</v>
      </c>
      <c r="T17" s="3">
        <v>146.80000000000001</v>
      </c>
      <c r="U17" s="3">
        <v>130.80000000000001</v>
      </c>
      <c r="V17" s="3">
        <v>103.2</v>
      </c>
      <c r="W17" s="3">
        <v>89</v>
      </c>
      <c r="X17" s="3">
        <v>78.3</v>
      </c>
      <c r="Y17" s="3">
        <v>60.3</v>
      </c>
      <c r="Z17" s="3">
        <v>39.1</v>
      </c>
      <c r="AA17" s="3">
        <v>34</v>
      </c>
      <c r="AB17" s="3">
        <v>38.700000000000003</v>
      </c>
    </row>
    <row r="18" spans="1:28" x14ac:dyDescent="0.35">
      <c r="A18" s="2" t="s">
        <v>52</v>
      </c>
      <c r="B18" s="2" t="s">
        <v>41</v>
      </c>
      <c r="C18" s="2" t="s">
        <v>97</v>
      </c>
      <c r="D18" s="3">
        <v>265</v>
      </c>
      <c r="E18" s="3">
        <v>273</v>
      </c>
      <c r="F18" s="3">
        <v>218.7</v>
      </c>
      <c r="G18" s="3">
        <v>195.6</v>
      </c>
      <c r="H18" s="3">
        <v>224.9</v>
      </c>
      <c r="I18" s="3">
        <v>168.9</v>
      </c>
      <c r="J18" s="3">
        <v>224</v>
      </c>
      <c r="K18" s="3">
        <v>226.3</v>
      </c>
      <c r="L18" s="3">
        <v>218.2</v>
      </c>
      <c r="M18" s="3">
        <v>190.5</v>
      </c>
      <c r="N18" s="3">
        <v>178.2</v>
      </c>
      <c r="O18" s="3">
        <v>176</v>
      </c>
      <c r="P18" s="3">
        <v>269.39999999999998</v>
      </c>
      <c r="Q18" s="3">
        <v>181.9</v>
      </c>
      <c r="R18" s="3">
        <v>87.4</v>
      </c>
      <c r="S18" s="3">
        <v>15.9</v>
      </c>
      <c r="T18" s="3">
        <v>49.6</v>
      </c>
      <c r="U18" s="3">
        <v>68.2</v>
      </c>
      <c r="V18" s="3">
        <v>29.4</v>
      </c>
      <c r="W18" s="3">
        <v>18.600000000000001</v>
      </c>
      <c r="X18" s="3">
        <v>7.3</v>
      </c>
      <c r="Y18" s="3">
        <v>24.7</v>
      </c>
      <c r="Z18" s="3">
        <v>54.5</v>
      </c>
      <c r="AA18" s="3">
        <v>67.900000000000006</v>
      </c>
      <c r="AB18" s="3">
        <v>39.799999999999997</v>
      </c>
    </row>
    <row r="19" spans="1:28" x14ac:dyDescent="0.35">
      <c r="A19" s="2" t="s">
        <v>52</v>
      </c>
      <c r="B19" s="2" t="s">
        <v>42</v>
      </c>
      <c r="C19" s="2" t="s">
        <v>98</v>
      </c>
      <c r="D19" s="3">
        <v>250.2</v>
      </c>
      <c r="E19" s="3">
        <v>229.9</v>
      </c>
      <c r="F19" s="3">
        <v>170.7</v>
      </c>
      <c r="G19" s="3">
        <v>205.6</v>
      </c>
      <c r="H19" s="3">
        <v>197.6</v>
      </c>
      <c r="I19" s="3">
        <v>120.7</v>
      </c>
      <c r="J19" s="3">
        <v>125.8</v>
      </c>
      <c r="K19" s="3">
        <v>128.19999999999999</v>
      </c>
      <c r="L19" s="3">
        <v>128.80000000000001</v>
      </c>
      <c r="M19" s="3">
        <v>185.2</v>
      </c>
      <c r="N19" s="3">
        <v>133.80000000000001</v>
      </c>
      <c r="O19" s="3">
        <v>148.19999999999999</v>
      </c>
      <c r="P19" s="3">
        <v>278.39999999999998</v>
      </c>
      <c r="Q19" s="3">
        <v>307.60000000000002</v>
      </c>
      <c r="R19" s="3">
        <v>241.9</v>
      </c>
      <c r="S19" s="3">
        <v>256.10000000000002</v>
      </c>
      <c r="T19" s="3">
        <v>121.4</v>
      </c>
      <c r="U19" s="3">
        <v>108.3</v>
      </c>
      <c r="V19" s="3">
        <v>112.3</v>
      </c>
      <c r="W19" s="3">
        <v>110</v>
      </c>
      <c r="X19" s="3">
        <v>89.9</v>
      </c>
      <c r="Y19" s="3">
        <v>38.700000000000003</v>
      </c>
      <c r="Z19" s="3">
        <v>47.3</v>
      </c>
      <c r="AA19" s="3">
        <v>43.5</v>
      </c>
      <c r="AB19" s="3">
        <v>57</v>
      </c>
    </row>
    <row r="20" spans="1:28" x14ac:dyDescent="0.35">
      <c r="A20" s="2" t="s">
        <v>52</v>
      </c>
      <c r="B20" s="2" t="s">
        <v>43</v>
      </c>
      <c r="C20" s="2" t="s">
        <v>99</v>
      </c>
      <c r="D20" s="3">
        <v>240.1</v>
      </c>
      <c r="E20" s="3">
        <v>218.3</v>
      </c>
      <c r="F20" s="3">
        <v>236.1</v>
      </c>
      <c r="G20" s="3">
        <v>237.6</v>
      </c>
      <c r="H20" s="3">
        <v>142.30000000000001</v>
      </c>
      <c r="I20" s="3">
        <v>136.69999999999999</v>
      </c>
      <c r="J20" s="3">
        <v>143.4</v>
      </c>
      <c r="K20" s="3">
        <v>192.1</v>
      </c>
      <c r="L20" s="3">
        <v>310.3</v>
      </c>
      <c r="M20" s="3">
        <v>258</v>
      </c>
      <c r="N20" s="3">
        <v>185</v>
      </c>
      <c r="O20" s="3">
        <v>132.5</v>
      </c>
      <c r="P20" s="3">
        <v>246.9</v>
      </c>
      <c r="Q20" s="3">
        <v>103.5</v>
      </c>
      <c r="R20" s="3">
        <v>184.3</v>
      </c>
      <c r="S20" s="3">
        <v>116.9</v>
      </c>
      <c r="T20" s="3">
        <v>62.7</v>
      </c>
      <c r="U20" s="3">
        <v>35.299999999999997</v>
      </c>
      <c r="V20" s="3">
        <v>56.6</v>
      </c>
      <c r="W20" s="3">
        <v>61.1</v>
      </c>
      <c r="X20" s="3">
        <v>57.2</v>
      </c>
      <c r="Y20" s="3">
        <v>35.799999999999997</v>
      </c>
      <c r="Z20" s="3">
        <v>31.6</v>
      </c>
      <c r="AA20" s="3">
        <v>32.700000000000003</v>
      </c>
      <c r="AB20" s="3">
        <v>52.9</v>
      </c>
    </row>
    <row r="21" spans="1:28" x14ac:dyDescent="0.35">
      <c r="A21" s="2" t="s">
        <v>52</v>
      </c>
      <c r="B21" s="2" t="s">
        <v>34</v>
      </c>
      <c r="C21" s="2" t="s">
        <v>100</v>
      </c>
      <c r="D21" s="3">
        <v>235.8</v>
      </c>
      <c r="E21" s="3">
        <v>267.7</v>
      </c>
      <c r="F21" s="3">
        <v>216.8</v>
      </c>
      <c r="G21" s="3">
        <v>171.5</v>
      </c>
      <c r="H21" s="3">
        <v>177.5</v>
      </c>
      <c r="I21" s="3">
        <v>162.80000000000001</v>
      </c>
      <c r="J21" s="3">
        <v>196.3</v>
      </c>
      <c r="K21" s="3">
        <v>207.3</v>
      </c>
      <c r="L21" s="3">
        <v>143.9</v>
      </c>
      <c r="M21" s="3">
        <v>167.9</v>
      </c>
      <c r="N21" s="3">
        <v>201.9</v>
      </c>
      <c r="O21" s="3">
        <v>266.5</v>
      </c>
      <c r="P21" s="3">
        <v>297.10000000000002</v>
      </c>
      <c r="Q21" s="3">
        <v>250</v>
      </c>
      <c r="R21" s="3">
        <v>163</v>
      </c>
      <c r="S21" s="3">
        <v>131.30000000000001</v>
      </c>
      <c r="T21" s="3">
        <v>107.2</v>
      </c>
      <c r="U21" s="3">
        <v>122.2</v>
      </c>
      <c r="V21" s="3">
        <v>133.9</v>
      </c>
      <c r="W21" s="3">
        <v>163.1</v>
      </c>
      <c r="X21" s="3">
        <v>174.4</v>
      </c>
      <c r="Y21" s="3">
        <v>123.6</v>
      </c>
      <c r="Z21" s="3">
        <v>100.8</v>
      </c>
      <c r="AA21" s="3">
        <v>78.900000000000006</v>
      </c>
      <c r="AB21" s="3">
        <v>77.3</v>
      </c>
    </row>
    <row r="22" spans="1:28" x14ac:dyDescent="0.35">
      <c r="A22" s="2" t="s">
        <v>52</v>
      </c>
      <c r="B22" s="2" t="s">
        <v>27</v>
      </c>
      <c r="C22" s="2" t="s">
        <v>101</v>
      </c>
      <c r="D22" s="3">
        <v>1814.4</v>
      </c>
      <c r="E22" s="3">
        <v>1729.8</v>
      </c>
      <c r="F22" s="3">
        <v>1577.4</v>
      </c>
      <c r="G22" s="3">
        <v>1371.4</v>
      </c>
      <c r="H22" s="3">
        <v>1488.2</v>
      </c>
      <c r="I22" s="3">
        <v>1485.7</v>
      </c>
      <c r="J22" s="3">
        <v>1430.3</v>
      </c>
      <c r="K22" s="3">
        <v>1324.4</v>
      </c>
      <c r="L22" s="3">
        <v>1322.5</v>
      </c>
      <c r="M22" s="3">
        <v>1336.4</v>
      </c>
      <c r="N22" s="3">
        <v>1107.7</v>
      </c>
      <c r="O22" s="3">
        <v>1136.5999999999999</v>
      </c>
      <c r="P22" s="3">
        <v>1244.7</v>
      </c>
      <c r="Q22" s="3">
        <v>1355.4</v>
      </c>
      <c r="R22" s="3">
        <v>1161.5999999999999</v>
      </c>
      <c r="S22" s="3">
        <v>1180.3</v>
      </c>
      <c r="T22" s="3">
        <v>1021</v>
      </c>
      <c r="U22" s="3">
        <v>1022</v>
      </c>
      <c r="V22" s="3">
        <v>995.3</v>
      </c>
      <c r="W22" s="3">
        <v>863.4</v>
      </c>
      <c r="X22" s="3">
        <v>922.8</v>
      </c>
      <c r="Y22" s="3">
        <v>675.9</v>
      </c>
      <c r="Z22" s="3">
        <v>587.20000000000005</v>
      </c>
      <c r="AA22" s="3">
        <v>517.70000000000005</v>
      </c>
      <c r="AB22" s="3">
        <v>619.29999999999995</v>
      </c>
    </row>
    <row r="23" spans="1:28" x14ac:dyDescent="0.35">
      <c r="A23" s="2" t="s">
        <v>49</v>
      </c>
      <c r="B23" s="2" t="s">
        <v>44</v>
      </c>
      <c r="C23" s="2" t="s">
        <v>102</v>
      </c>
      <c r="D23" s="3">
        <v>1560.9</v>
      </c>
      <c r="E23" s="3">
        <v>2132</v>
      </c>
      <c r="F23" s="3">
        <v>1485.3</v>
      </c>
      <c r="G23" s="3">
        <v>1221.8</v>
      </c>
      <c r="H23" s="3">
        <v>1267.9000000000001</v>
      </c>
      <c r="I23" s="3">
        <v>1254</v>
      </c>
      <c r="J23" s="3">
        <v>1367.9</v>
      </c>
      <c r="K23" s="3">
        <v>1194.9000000000001</v>
      </c>
      <c r="L23" s="3">
        <v>1311.2</v>
      </c>
      <c r="M23" s="3">
        <v>1243.7</v>
      </c>
      <c r="N23" s="3">
        <v>1026.2</v>
      </c>
      <c r="O23" s="3">
        <v>999.5</v>
      </c>
      <c r="P23" s="3">
        <v>1441.9</v>
      </c>
      <c r="Q23" s="3">
        <v>918.1</v>
      </c>
      <c r="R23" s="3">
        <v>789</v>
      </c>
      <c r="S23" s="3">
        <v>853.7</v>
      </c>
      <c r="T23" s="3">
        <v>706.8</v>
      </c>
      <c r="U23" s="3">
        <v>629.9</v>
      </c>
      <c r="V23" s="3">
        <v>632.70000000000005</v>
      </c>
      <c r="W23" s="3">
        <v>410</v>
      </c>
      <c r="X23" s="3">
        <v>377.3</v>
      </c>
      <c r="Y23" s="3">
        <v>331.4</v>
      </c>
      <c r="Z23" s="3">
        <v>318.8</v>
      </c>
      <c r="AA23" s="3">
        <v>451.6</v>
      </c>
      <c r="AB23" s="3">
        <v>519.29999999999995</v>
      </c>
    </row>
    <row r="24" spans="1:28" x14ac:dyDescent="0.35">
      <c r="A24" s="2" t="s">
        <v>49</v>
      </c>
      <c r="B24" s="2" t="s">
        <v>45</v>
      </c>
      <c r="C24" s="2" t="s">
        <v>103</v>
      </c>
      <c r="D24" s="3">
        <v>1542.6</v>
      </c>
      <c r="E24" s="3">
        <v>2266.8000000000002</v>
      </c>
      <c r="F24" s="3">
        <v>1378.7</v>
      </c>
      <c r="G24" s="3">
        <v>1216.7</v>
      </c>
      <c r="H24" s="3">
        <v>1171.5999999999999</v>
      </c>
      <c r="I24" s="3">
        <v>1122.4000000000001</v>
      </c>
      <c r="J24" s="3">
        <v>1258.5999999999999</v>
      </c>
      <c r="K24" s="3">
        <v>1277.8</v>
      </c>
      <c r="L24" s="3">
        <v>1585.6</v>
      </c>
      <c r="M24" s="3">
        <v>1552.7</v>
      </c>
      <c r="N24" s="3">
        <v>1291.0999999999999</v>
      </c>
      <c r="O24" s="3">
        <v>1515.4</v>
      </c>
      <c r="P24" s="3">
        <v>2111.4</v>
      </c>
      <c r="Q24" s="3">
        <v>1209.9000000000001</v>
      </c>
      <c r="R24" s="3">
        <v>867</v>
      </c>
      <c r="S24" s="3">
        <v>863.2</v>
      </c>
      <c r="T24" s="3">
        <v>746</v>
      </c>
      <c r="U24" s="3">
        <v>642</v>
      </c>
      <c r="V24" s="3">
        <v>562.5</v>
      </c>
      <c r="W24" s="3">
        <v>394</v>
      </c>
      <c r="X24" s="3">
        <v>339.5</v>
      </c>
      <c r="Y24" s="3">
        <v>259.8</v>
      </c>
      <c r="Z24" s="3">
        <v>233.3</v>
      </c>
      <c r="AA24" s="3">
        <v>336.4</v>
      </c>
      <c r="AB24" s="3">
        <v>553.29999999999995</v>
      </c>
    </row>
    <row r="25" spans="1:28" x14ac:dyDescent="0.35">
      <c r="A25" s="2" t="s">
        <v>49</v>
      </c>
      <c r="B25" s="2" t="s">
        <v>46</v>
      </c>
      <c r="C25" s="2" t="s">
        <v>104</v>
      </c>
      <c r="D25" s="3">
        <v>1123.4000000000001</v>
      </c>
      <c r="E25" s="3">
        <v>854.1</v>
      </c>
      <c r="F25" s="3">
        <v>790.9</v>
      </c>
      <c r="G25" s="3">
        <v>454.5</v>
      </c>
      <c r="H25" s="3">
        <v>360.9</v>
      </c>
      <c r="I25" s="3">
        <v>238.2</v>
      </c>
      <c r="J25" s="3">
        <v>186</v>
      </c>
      <c r="K25" s="3">
        <v>115.4</v>
      </c>
      <c r="L25" s="3">
        <v>118.4</v>
      </c>
      <c r="M25" s="3">
        <v>59.5</v>
      </c>
      <c r="N25" s="3">
        <v>49.1</v>
      </c>
      <c r="O25" s="3">
        <v>66.400000000000006</v>
      </c>
      <c r="P25" s="3">
        <v>84.7</v>
      </c>
      <c r="Q25" s="3">
        <v>62.2</v>
      </c>
      <c r="R25" s="3">
        <v>54.5</v>
      </c>
      <c r="S25" s="3">
        <v>38.6</v>
      </c>
      <c r="T25" s="3">
        <v>35.5</v>
      </c>
      <c r="U25" s="3">
        <v>37.9</v>
      </c>
      <c r="V25" s="3">
        <v>38.4</v>
      </c>
      <c r="W25" s="3">
        <v>36.200000000000003</v>
      </c>
      <c r="X25" s="3">
        <v>28.7</v>
      </c>
      <c r="Y25" s="3">
        <v>22.2</v>
      </c>
      <c r="Z25" s="3">
        <v>17.899999999999999</v>
      </c>
      <c r="AA25" s="3">
        <v>10</v>
      </c>
      <c r="AB25" s="3">
        <v>4</v>
      </c>
    </row>
    <row r="26" spans="1:28" x14ac:dyDescent="0.35">
      <c r="A26" s="2" t="s">
        <v>49</v>
      </c>
      <c r="B26" s="2" t="s">
        <v>26</v>
      </c>
      <c r="C26" s="2" t="s">
        <v>105</v>
      </c>
      <c r="D26" s="3">
        <v>728.3</v>
      </c>
      <c r="E26" s="3">
        <v>729.9</v>
      </c>
      <c r="F26" s="3">
        <v>487</v>
      </c>
      <c r="G26" s="3">
        <v>405.8</v>
      </c>
      <c r="H26" s="3">
        <v>385.3</v>
      </c>
      <c r="I26" s="3">
        <v>403.1</v>
      </c>
      <c r="J26" s="3">
        <v>387.1</v>
      </c>
      <c r="K26" s="3">
        <v>338.6</v>
      </c>
      <c r="L26" s="3">
        <v>413.3</v>
      </c>
      <c r="M26" s="3">
        <v>463.4</v>
      </c>
      <c r="N26" s="3">
        <v>539.6</v>
      </c>
      <c r="O26" s="3">
        <v>647.29999999999995</v>
      </c>
      <c r="P26" s="3">
        <v>653.20000000000005</v>
      </c>
      <c r="Q26" s="3">
        <v>389.7</v>
      </c>
      <c r="R26" s="3">
        <v>379.1</v>
      </c>
      <c r="S26" s="3">
        <v>365.4</v>
      </c>
      <c r="T26" s="3">
        <v>332.3</v>
      </c>
      <c r="U26" s="3">
        <v>295.89999999999998</v>
      </c>
      <c r="V26" s="3">
        <v>251.8</v>
      </c>
      <c r="W26" s="3">
        <v>215.3</v>
      </c>
      <c r="X26" s="3">
        <v>196.6</v>
      </c>
      <c r="Y26" s="3">
        <v>226.8</v>
      </c>
      <c r="Z26" s="3">
        <v>221.2</v>
      </c>
      <c r="AA26" s="3">
        <v>501.3</v>
      </c>
      <c r="AB26" s="3">
        <v>480.6</v>
      </c>
    </row>
    <row r="27" spans="1:28" x14ac:dyDescent="0.35">
      <c r="A27" s="2" t="s">
        <v>49</v>
      </c>
      <c r="B27" s="2" t="s">
        <v>47</v>
      </c>
      <c r="C27" s="2" t="s">
        <v>106</v>
      </c>
      <c r="D27" s="3">
        <v>682.9</v>
      </c>
      <c r="E27" s="3">
        <v>765.2</v>
      </c>
      <c r="F27" s="3">
        <v>602.79999999999995</v>
      </c>
      <c r="G27" s="3">
        <v>511.6</v>
      </c>
      <c r="H27" s="3">
        <v>497.7</v>
      </c>
      <c r="I27" s="3">
        <v>618.1</v>
      </c>
      <c r="J27" s="3">
        <v>803.4</v>
      </c>
      <c r="K27" s="3">
        <v>864.4</v>
      </c>
      <c r="L27" s="3">
        <v>684.4</v>
      </c>
      <c r="M27" s="3">
        <v>809.8</v>
      </c>
      <c r="N27" s="3">
        <v>674.7</v>
      </c>
      <c r="O27" s="3">
        <v>731.3</v>
      </c>
      <c r="P27" s="3">
        <v>635.9</v>
      </c>
      <c r="Q27" s="3">
        <v>439.7</v>
      </c>
      <c r="R27" s="3">
        <v>326.7</v>
      </c>
      <c r="S27" s="3">
        <v>350.9</v>
      </c>
      <c r="T27" s="3">
        <v>341.5</v>
      </c>
      <c r="U27" s="3">
        <v>243.1</v>
      </c>
      <c r="V27" s="3">
        <v>190.7</v>
      </c>
      <c r="W27" s="3">
        <v>144.5</v>
      </c>
      <c r="X27" s="3">
        <v>98.3</v>
      </c>
      <c r="Y27" s="3">
        <v>73.2</v>
      </c>
      <c r="Z27" s="3">
        <v>89.8</v>
      </c>
      <c r="AA27" s="3">
        <v>132.80000000000001</v>
      </c>
      <c r="AB27" s="3">
        <v>118.1</v>
      </c>
    </row>
    <row r="28" spans="1:28" x14ac:dyDescent="0.35">
      <c r="A28" s="2" t="s">
        <v>49</v>
      </c>
      <c r="B28" s="2" t="s">
        <v>25</v>
      </c>
      <c r="C28" s="2" t="s">
        <v>107</v>
      </c>
      <c r="D28" s="3">
        <v>673.4</v>
      </c>
      <c r="E28" s="3">
        <v>716.4</v>
      </c>
      <c r="F28" s="3">
        <v>533.9</v>
      </c>
      <c r="G28" s="3">
        <v>483.9</v>
      </c>
      <c r="H28" s="3">
        <v>511</v>
      </c>
      <c r="I28" s="3">
        <v>519.4</v>
      </c>
      <c r="J28" s="3">
        <v>647.9</v>
      </c>
      <c r="K28" s="3">
        <v>582.70000000000005</v>
      </c>
      <c r="L28" s="3">
        <v>541</v>
      </c>
      <c r="M28" s="3">
        <v>498.8</v>
      </c>
      <c r="N28" s="3">
        <v>503.1</v>
      </c>
      <c r="O28" s="3">
        <v>524.6</v>
      </c>
      <c r="P28" s="3">
        <v>520</v>
      </c>
      <c r="Q28" s="3">
        <v>384</v>
      </c>
      <c r="R28" s="3">
        <v>279.10000000000002</v>
      </c>
      <c r="S28" s="3">
        <v>224</v>
      </c>
      <c r="T28" s="3">
        <v>200.8</v>
      </c>
      <c r="U28" s="3">
        <v>201.4</v>
      </c>
      <c r="V28" s="3">
        <v>196.8</v>
      </c>
      <c r="W28" s="3">
        <v>181</v>
      </c>
      <c r="X28" s="3">
        <v>167</v>
      </c>
      <c r="Y28" s="3">
        <v>171.6</v>
      </c>
      <c r="Z28" s="3">
        <v>169.4</v>
      </c>
      <c r="AA28" s="3">
        <v>176.4</v>
      </c>
      <c r="AB28" s="3">
        <v>172.3</v>
      </c>
    </row>
    <row r="29" spans="1:28" x14ac:dyDescent="0.35">
      <c r="A29" s="2" t="s">
        <v>49</v>
      </c>
      <c r="B29" s="2" t="s">
        <v>48</v>
      </c>
      <c r="C29" s="2" t="s">
        <v>108</v>
      </c>
      <c r="D29" s="3">
        <v>471.9</v>
      </c>
      <c r="E29" s="3">
        <v>555.70000000000005</v>
      </c>
      <c r="F29" s="3">
        <v>436.5</v>
      </c>
      <c r="G29" s="3">
        <v>329.2</v>
      </c>
      <c r="H29" s="3">
        <v>331.9</v>
      </c>
      <c r="I29" s="3">
        <v>340.1</v>
      </c>
      <c r="J29" s="3">
        <v>341.7</v>
      </c>
      <c r="K29" s="3">
        <v>268.7</v>
      </c>
      <c r="L29" s="3">
        <v>333.8</v>
      </c>
      <c r="M29" s="3">
        <v>368.4</v>
      </c>
      <c r="N29" s="3">
        <v>420.9</v>
      </c>
      <c r="O29" s="3">
        <v>577.20000000000005</v>
      </c>
      <c r="P29" s="3">
        <v>593.5</v>
      </c>
      <c r="Q29" s="3">
        <v>307.39999999999998</v>
      </c>
      <c r="R29" s="3">
        <v>345.9</v>
      </c>
      <c r="S29" s="3">
        <v>376.8</v>
      </c>
      <c r="T29" s="3">
        <v>313.39999999999998</v>
      </c>
      <c r="U29" s="3">
        <v>280.5</v>
      </c>
      <c r="V29" s="3">
        <v>287.10000000000002</v>
      </c>
      <c r="W29" s="3">
        <v>216.4</v>
      </c>
      <c r="X29" s="3">
        <v>216.1</v>
      </c>
      <c r="Y29" s="3">
        <v>172.8</v>
      </c>
      <c r="Z29" s="3">
        <v>180.5</v>
      </c>
      <c r="AA29" s="3">
        <v>306.89999999999998</v>
      </c>
      <c r="AB29" s="3">
        <v>304.5</v>
      </c>
    </row>
    <row r="30" spans="1:28" x14ac:dyDescent="0.35">
      <c r="A30" s="2" t="s">
        <v>49</v>
      </c>
      <c r="B30" s="2" t="s">
        <v>27</v>
      </c>
      <c r="C30" s="2" t="s">
        <v>109</v>
      </c>
      <c r="D30" s="3">
        <v>4499.8999999999996</v>
      </c>
      <c r="E30" s="3">
        <v>4960.2</v>
      </c>
      <c r="F30" s="3">
        <v>4104.1000000000004</v>
      </c>
      <c r="G30" s="3">
        <v>3722.7</v>
      </c>
      <c r="H30" s="3">
        <v>3901</v>
      </c>
      <c r="I30" s="3">
        <v>3959.4</v>
      </c>
      <c r="J30" s="3">
        <v>4074.1</v>
      </c>
      <c r="K30" s="3">
        <v>3668.8</v>
      </c>
      <c r="L30" s="3">
        <v>3548.5</v>
      </c>
      <c r="M30" s="3">
        <v>3302.5</v>
      </c>
      <c r="N30" s="3">
        <v>3128.5</v>
      </c>
      <c r="O30" s="3">
        <v>3664</v>
      </c>
      <c r="P30" s="3">
        <v>3675.2</v>
      </c>
      <c r="Q30" s="3">
        <v>2554</v>
      </c>
      <c r="R30" s="3">
        <v>2119</v>
      </c>
      <c r="S30" s="3">
        <v>2508.1999999999998</v>
      </c>
      <c r="T30" s="3">
        <v>2114.9</v>
      </c>
      <c r="U30" s="3">
        <v>1864.2</v>
      </c>
      <c r="V30" s="3">
        <v>1610.8</v>
      </c>
      <c r="W30" s="3">
        <v>1546.9</v>
      </c>
      <c r="X30" s="3">
        <v>1448.4</v>
      </c>
      <c r="Y30" s="3">
        <v>1197.2</v>
      </c>
      <c r="Z30" s="3">
        <v>1169.8</v>
      </c>
      <c r="AA30" s="3">
        <v>1526.4</v>
      </c>
      <c r="AB30" s="3">
        <v>1451.6</v>
      </c>
    </row>
    <row r="31" spans="1:28" x14ac:dyDescent="0.35">
      <c r="A31" s="2" t="s">
        <v>51</v>
      </c>
      <c r="B31" s="2" t="s">
        <v>32</v>
      </c>
      <c r="C31" s="2" t="s">
        <v>110</v>
      </c>
      <c r="D31" s="3">
        <v>473.4</v>
      </c>
      <c r="E31" s="3">
        <v>449.8</v>
      </c>
      <c r="F31" s="3">
        <v>423.6</v>
      </c>
      <c r="G31" s="3">
        <v>294</v>
      </c>
      <c r="H31" s="3">
        <v>375.4</v>
      </c>
      <c r="I31" s="3">
        <v>327.10000000000002</v>
      </c>
      <c r="J31" s="3">
        <v>304.2</v>
      </c>
      <c r="K31" s="3">
        <v>308</v>
      </c>
      <c r="L31" s="3">
        <v>304.89999999999998</v>
      </c>
      <c r="M31" s="3">
        <v>308.3</v>
      </c>
      <c r="N31" s="3">
        <v>310.3</v>
      </c>
      <c r="O31" s="3">
        <v>301.60000000000002</v>
      </c>
      <c r="P31" s="3">
        <v>311.8</v>
      </c>
      <c r="Q31" s="3">
        <v>277.39999999999998</v>
      </c>
      <c r="R31" s="3">
        <v>267.39999999999998</v>
      </c>
      <c r="S31" s="3">
        <v>326.8</v>
      </c>
      <c r="T31" s="3">
        <v>302</v>
      </c>
      <c r="U31" s="3">
        <v>242</v>
      </c>
      <c r="V31" s="3">
        <v>221</v>
      </c>
      <c r="W31" s="3">
        <v>223.7</v>
      </c>
      <c r="X31" s="3">
        <v>210.6</v>
      </c>
      <c r="Y31" s="3">
        <v>165.3</v>
      </c>
      <c r="Z31" s="3">
        <v>162.5</v>
      </c>
      <c r="AA31" s="3">
        <v>145.30000000000001</v>
      </c>
      <c r="AB31" s="3">
        <v>146</v>
      </c>
    </row>
    <row r="32" spans="1:28" x14ac:dyDescent="0.35">
      <c r="A32" s="2" t="s">
        <v>51</v>
      </c>
      <c r="B32" s="2" t="s">
        <v>50</v>
      </c>
      <c r="C32" s="2" t="s">
        <v>111</v>
      </c>
      <c r="D32" s="3">
        <v>436.7</v>
      </c>
      <c r="E32" s="3">
        <v>399.6</v>
      </c>
      <c r="F32" s="3">
        <v>345</v>
      </c>
      <c r="G32" s="3">
        <v>252.9</v>
      </c>
      <c r="H32" s="3">
        <v>260.10000000000002</v>
      </c>
      <c r="I32" s="3">
        <v>224.1</v>
      </c>
      <c r="J32" s="3">
        <v>145.69999999999999</v>
      </c>
      <c r="K32" s="3">
        <v>109.9</v>
      </c>
      <c r="L32" s="3">
        <v>90.7</v>
      </c>
      <c r="M32" s="3">
        <v>75.099999999999994</v>
      </c>
      <c r="N32" s="3">
        <v>57.2</v>
      </c>
      <c r="O32" s="3">
        <v>54.6</v>
      </c>
      <c r="P32" s="3">
        <v>42.6</v>
      </c>
      <c r="Q32" s="3">
        <v>41.1</v>
      </c>
      <c r="R32" s="3">
        <v>39.200000000000003</v>
      </c>
      <c r="S32" s="3">
        <v>46.5</v>
      </c>
      <c r="T32" s="3">
        <v>43.9</v>
      </c>
      <c r="U32" s="3">
        <v>40.6</v>
      </c>
      <c r="V32" s="3">
        <v>44.5</v>
      </c>
      <c r="W32" s="3">
        <v>41.3</v>
      </c>
      <c r="X32" s="3">
        <v>28.6</v>
      </c>
      <c r="Y32" s="3">
        <v>28.7</v>
      </c>
      <c r="Z32" s="3">
        <v>23.1</v>
      </c>
      <c r="AA32" s="3">
        <v>34.9</v>
      </c>
      <c r="AB32" s="3">
        <v>42.6</v>
      </c>
    </row>
    <row r="33" spans="1:28" x14ac:dyDescent="0.35">
      <c r="A33" s="2" t="s">
        <v>51</v>
      </c>
      <c r="B33" s="2" t="s">
        <v>35</v>
      </c>
      <c r="C33" s="2" t="s">
        <v>112</v>
      </c>
      <c r="D33" s="3">
        <v>402.7</v>
      </c>
      <c r="E33" s="3">
        <v>332.7</v>
      </c>
      <c r="F33" s="3">
        <v>279.5</v>
      </c>
      <c r="G33" s="3">
        <v>263.39999999999998</v>
      </c>
      <c r="H33" s="3">
        <v>243.7</v>
      </c>
      <c r="I33" s="3">
        <v>249.9</v>
      </c>
      <c r="J33" s="3">
        <v>286.89999999999998</v>
      </c>
      <c r="K33" s="3">
        <v>340.3</v>
      </c>
      <c r="L33" s="3">
        <v>371.1</v>
      </c>
      <c r="M33" s="3">
        <v>344.5</v>
      </c>
      <c r="N33" s="3">
        <v>256.10000000000002</v>
      </c>
      <c r="O33" s="3">
        <v>343.9</v>
      </c>
      <c r="P33" s="3">
        <v>269.89999999999998</v>
      </c>
      <c r="Q33" s="3">
        <v>238.8</v>
      </c>
      <c r="R33" s="3">
        <v>261</v>
      </c>
      <c r="S33" s="3">
        <v>313</v>
      </c>
      <c r="T33" s="3">
        <v>256.2</v>
      </c>
      <c r="U33" s="3">
        <v>277.8</v>
      </c>
      <c r="V33" s="3">
        <v>251.6</v>
      </c>
      <c r="W33" s="3">
        <v>242.9</v>
      </c>
      <c r="X33" s="3">
        <v>204.9</v>
      </c>
      <c r="Y33" s="3">
        <v>188.8</v>
      </c>
      <c r="Z33" s="3">
        <v>214.4</v>
      </c>
      <c r="AA33" s="3">
        <v>156.80000000000001</v>
      </c>
      <c r="AB33" s="3">
        <v>165.2</v>
      </c>
    </row>
    <row r="34" spans="1:28" x14ac:dyDescent="0.35">
      <c r="A34" s="2" t="s">
        <v>51</v>
      </c>
      <c r="B34" s="2" t="s">
        <v>33</v>
      </c>
      <c r="C34" s="2" t="s">
        <v>113</v>
      </c>
      <c r="D34" s="3">
        <v>274.3</v>
      </c>
      <c r="E34" s="3">
        <v>250.2</v>
      </c>
      <c r="F34" s="3">
        <v>216.9</v>
      </c>
      <c r="G34" s="3">
        <v>184.4</v>
      </c>
      <c r="H34" s="3">
        <v>202.3</v>
      </c>
      <c r="I34" s="3">
        <v>216.6</v>
      </c>
      <c r="J34" s="3">
        <v>183.6</v>
      </c>
      <c r="K34" s="3">
        <v>187.8</v>
      </c>
      <c r="L34" s="3">
        <v>188</v>
      </c>
      <c r="M34" s="3">
        <v>213.5</v>
      </c>
      <c r="N34" s="3">
        <v>199.8</v>
      </c>
      <c r="O34" s="3">
        <v>169.8</v>
      </c>
      <c r="P34" s="3">
        <v>186.1</v>
      </c>
      <c r="Q34" s="3">
        <v>144.9</v>
      </c>
      <c r="R34" s="3">
        <v>143.5</v>
      </c>
      <c r="S34" s="3">
        <v>157.5</v>
      </c>
      <c r="T34" s="3">
        <v>152.19999999999999</v>
      </c>
      <c r="U34" s="3">
        <v>136.19999999999999</v>
      </c>
      <c r="V34" s="3">
        <v>126.2</v>
      </c>
      <c r="W34" s="3">
        <v>134.5</v>
      </c>
      <c r="X34" s="3">
        <v>109.9</v>
      </c>
      <c r="Y34" s="3">
        <v>91.8</v>
      </c>
      <c r="Z34" s="3">
        <v>72.900000000000006</v>
      </c>
      <c r="AA34" s="3">
        <v>71.900000000000006</v>
      </c>
      <c r="AB34" s="3">
        <v>74.900000000000006</v>
      </c>
    </row>
    <row r="35" spans="1:28" x14ac:dyDescent="0.35">
      <c r="A35" s="2" t="s">
        <v>51</v>
      </c>
      <c r="B35" s="2" t="s">
        <v>25</v>
      </c>
      <c r="C35" s="2" t="s">
        <v>114</v>
      </c>
      <c r="D35" s="3">
        <v>203.7</v>
      </c>
      <c r="E35" s="3">
        <v>177.9</v>
      </c>
      <c r="F35" s="3">
        <v>160.5</v>
      </c>
      <c r="G35" s="3">
        <v>166.8</v>
      </c>
      <c r="H35" s="3">
        <v>139</v>
      </c>
      <c r="I35" s="3">
        <v>118.1</v>
      </c>
      <c r="J35" s="3">
        <v>110.8</v>
      </c>
      <c r="K35" s="3">
        <v>80.2</v>
      </c>
      <c r="L35" s="3">
        <v>79.5</v>
      </c>
      <c r="M35" s="3">
        <v>98.5</v>
      </c>
      <c r="N35" s="3">
        <v>95.8</v>
      </c>
      <c r="O35" s="3">
        <v>82.3</v>
      </c>
      <c r="P35" s="3">
        <v>70.3</v>
      </c>
      <c r="Q35" s="3">
        <v>76.8</v>
      </c>
      <c r="R35" s="3">
        <v>57.5</v>
      </c>
      <c r="S35" s="3">
        <v>62.6</v>
      </c>
      <c r="T35" s="3">
        <v>86.5</v>
      </c>
      <c r="U35" s="3">
        <v>75.099999999999994</v>
      </c>
      <c r="V35" s="3">
        <v>86.2</v>
      </c>
      <c r="W35" s="3">
        <v>90.1</v>
      </c>
      <c r="X35" s="3">
        <v>57</v>
      </c>
      <c r="Y35" s="3">
        <v>66.5</v>
      </c>
      <c r="Z35" s="3">
        <v>80.099999999999994</v>
      </c>
      <c r="AA35" s="3">
        <v>52.6</v>
      </c>
      <c r="AB35" s="3">
        <v>71.3</v>
      </c>
    </row>
    <row r="36" spans="1:28" x14ac:dyDescent="0.35">
      <c r="A36" s="2" t="s">
        <v>51</v>
      </c>
      <c r="B36" s="2" t="s">
        <v>26</v>
      </c>
      <c r="C36" s="2" t="s">
        <v>115</v>
      </c>
      <c r="D36" s="3">
        <v>192.4</v>
      </c>
      <c r="E36" s="3">
        <v>167.9</v>
      </c>
      <c r="F36" s="3">
        <v>117.5</v>
      </c>
      <c r="G36" s="3">
        <v>145.80000000000001</v>
      </c>
      <c r="H36" s="3">
        <v>130.69999999999999</v>
      </c>
      <c r="I36" s="3">
        <v>110.4</v>
      </c>
      <c r="J36" s="3">
        <v>88.4</v>
      </c>
      <c r="K36" s="3">
        <v>97.7</v>
      </c>
      <c r="L36" s="3">
        <v>86.5</v>
      </c>
      <c r="M36" s="3">
        <v>82.8</v>
      </c>
      <c r="N36" s="3">
        <v>78.900000000000006</v>
      </c>
      <c r="O36" s="3">
        <v>76.5</v>
      </c>
      <c r="P36" s="3">
        <v>69.3</v>
      </c>
      <c r="Q36" s="3">
        <v>64.7</v>
      </c>
      <c r="R36" s="3">
        <v>56.7</v>
      </c>
      <c r="S36" s="3">
        <v>63.8</v>
      </c>
      <c r="T36" s="3">
        <v>51.4</v>
      </c>
      <c r="U36" s="3">
        <v>51.7</v>
      </c>
      <c r="V36" s="3">
        <v>44.8</v>
      </c>
      <c r="W36" s="3">
        <v>31.1</v>
      </c>
      <c r="X36" s="3">
        <v>23.1</v>
      </c>
      <c r="Y36" s="3">
        <v>10.1</v>
      </c>
      <c r="Z36" s="3">
        <v>7.5</v>
      </c>
      <c r="AA36" s="3">
        <v>7.7</v>
      </c>
      <c r="AB36" s="3">
        <v>4.5999999999999996</v>
      </c>
    </row>
    <row r="37" spans="1:28" x14ac:dyDescent="0.35">
      <c r="A37" s="2" t="s">
        <v>51</v>
      </c>
      <c r="B37" s="2" t="s">
        <v>34</v>
      </c>
      <c r="C37" s="2" t="s">
        <v>116</v>
      </c>
      <c r="D37" s="3">
        <v>155.19999999999999</v>
      </c>
      <c r="E37" s="3">
        <v>137</v>
      </c>
      <c r="F37" s="3">
        <v>124</v>
      </c>
      <c r="G37" s="3">
        <v>116.3</v>
      </c>
      <c r="H37" s="3">
        <v>103.5</v>
      </c>
      <c r="I37" s="3">
        <v>95.5</v>
      </c>
      <c r="J37" s="3">
        <v>97.1</v>
      </c>
      <c r="K37" s="3">
        <v>98.9</v>
      </c>
      <c r="L37" s="3">
        <v>98.2</v>
      </c>
      <c r="M37" s="3">
        <v>107.1</v>
      </c>
      <c r="N37" s="3">
        <v>82.9</v>
      </c>
      <c r="O37" s="3">
        <v>77.599999999999994</v>
      </c>
      <c r="P37" s="3">
        <v>80.2</v>
      </c>
      <c r="Q37" s="3">
        <v>63.4</v>
      </c>
      <c r="R37" s="3">
        <v>58.9</v>
      </c>
      <c r="S37" s="3">
        <v>74.8</v>
      </c>
      <c r="T37" s="3">
        <v>67</v>
      </c>
      <c r="U37" s="3">
        <v>66</v>
      </c>
      <c r="V37" s="3">
        <v>61.6</v>
      </c>
      <c r="W37" s="3">
        <v>57.6</v>
      </c>
      <c r="X37" s="3">
        <v>56</v>
      </c>
      <c r="Y37" s="3">
        <v>49.2</v>
      </c>
      <c r="Z37" s="3">
        <v>47.9</v>
      </c>
      <c r="AA37" s="3">
        <v>55.8</v>
      </c>
      <c r="AB37" s="3">
        <v>44.7</v>
      </c>
    </row>
    <row r="38" spans="1:28" x14ac:dyDescent="0.35">
      <c r="A38" s="2" t="s">
        <v>51</v>
      </c>
      <c r="B38" s="2" t="s">
        <v>36</v>
      </c>
      <c r="C38" s="2" t="s">
        <v>117</v>
      </c>
      <c r="D38" s="3">
        <v>145.9</v>
      </c>
      <c r="E38" s="3">
        <v>111.4</v>
      </c>
      <c r="F38" s="3">
        <v>99.2</v>
      </c>
      <c r="G38" s="3">
        <v>88.8</v>
      </c>
      <c r="H38" s="3">
        <v>98.9</v>
      </c>
      <c r="I38" s="3">
        <v>108</v>
      </c>
      <c r="J38" s="3">
        <v>97.7</v>
      </c>
      <c r="K38" s="3">
        <v>93.3</v>
      </c>
      <c r="L38" s="3">
        <v>100.2</v>
      </c>
      <c r="M38" s="3">
        <v>96.5</v>
      </c>
      <c r="N38" s="3">
        <v>79.5</v>
      </c>
      <c r="O38" s="3">
        <v>60.3</v>
      </c>
      <c r="P38" s="3">
        <v>57.6</v>
      </c>
      <c r="Q38" s="3">
        <v>46.4</v>
      </c>
      <c r="R38" s="3">
        <v>41.4</v>
      </c>
      <c r="S38" s="3">
        <v>43.6</v>
      </c>
      <c r="T38" s="3">
        <v>38.1</v>
      </c>
      <c r="U38" s="3">
        <v>32.700000000000003</v>
      </c>
      <c r="V38" s="3">
        <v>26.9</v>
      </c>
      <c r="W38" s="3">
        <v>22.3</v>
      </c>
      <c r="X38" s="3">
        <v>18.2</v>
      </c>
      <c r="Y38" s="3">
        <v>13.4</v>
      </c>
      <c r="Z38" s="3">
        <v>10.5</v>
      </c>
      <c r="AA38" s="3">
        <v>8.4</v>
      </c>
      <c r="AB38" s="3">
        <v>5.0999999999999996</v>
      </c>
    </row>
    <row r="39" spans="1:28" x14ac:dyDescent="0.35">
      <c r="A39" s="2" t="s">
        <v>51</v>
      </c>
      <c r="B39" s="2" t="s">
        <v>27</v>
      </c>
      <c r="C39" s="2" t="s">
        <v>118</v>
      </c>
      <c r="D39" s="3">
        <v>760.2</v>
      </c>
      <c r="E39" s="3">
        <v>679.8</v>
      </c>
      <c r="F39" s="3">
        <v>620</v>
      </c>
      <c r="G39" s="3">
        <v>553.20000000000005</v>
      </c>
      <c r="H39" s="3">
        <v>574.6</v>
      </c>
      <c r="I39" s="3">
        <v>561</v>
      </c>
      <c r="J39" s="3">
        <v>513</v>
      </c>
      <c r="K39" s="3">
        <v>557.6</v>
      </c>
      <c r="L39" s="3">
        <v>574.4</v>
      </c>
      <c r="M39" s="3">
        <v>518</v>
      </c>
      <c r="N39" s="3">
        <v>488.6</v>
      </c>
      <c r="O39" s="3">
        <v>437.6</v>
      </c>
      <c r="P39" s="3">
        <v>414.3</v>
      </c>
      <c r="Q39" s="3">
        <v>393.7</v>
      </c>
      <c r="R39" s="3">
        <v>427.8</v>
      </c>
      <c r="S39" s="3">
        <v>507</v>
      </c>
      <c r="T39" s="3">
        <v>503.5</v>
      </c>
      <c r="U39" s="3">
        <v>483.6</v>
      </c>
      <c r="V39" s="3">
        <v>525.6</v>
      </c>
      <c r="W39" s="3">
        <v>448.8</v>
      </c>
      <c r="X39" s="3">
        <v>402</v>
      </c>
      <c r="Y39" s="3">
        <v>395</v>
      </c>
      <c r="Z39" s="3">
        <v>376.9</v>
      </c>
      <c r="AA39" s="3">
        <v>388.9</v>
      </c>
      <c r="AB39" s="3">
        <v>375.9</v>
      </c>
    </row>
    <row r="40" spans="1:28" x14ac:dyDescent="0.35">
      <c r="A40" s="2" t="s">
        <v>58</v>
      </c>
      <c r="B40" s="2" t="s">
        <v>25</v>
      </c>
      <c r="C40" s="2" t="s">
        <v>119</v>
      </c>
      <c r="D40" s="3">
        <v>3549.4</v>
      </c>
      <c r="E40" s="3">
        <v>4112.3999999999996</v>
      </c>
      <c r="F40" s="3">
        <v>4859.7</v>
      </c>
      <c r="G40" s="3">
        <v>2983.4</v>
      </c>
      <c r="H40" s="3">
        <v>3354.7</v>
      </c>
      <c r="I40" s="3">
        <v>3231.5</v>
      </c>
      <c r="J40" s="3">
        <v>3239.3</v>
      </c>
      <c r="K40" s="3">
        <v>3183.7</v>
      </c>
      <c r="L40" s="3">
        <v>2953.5</v>
      </c>
      <c r="M40" s="3">
        <v>2743.7</v>
      </c>
      <c r="N40" s="3">
        <v>2630.5</v>
      </c>
      <c r="O40" s="3">
        <v>2493.8000000000002</v>
      </c>
      <c r="P40" s="3">
        <v>2507.6999999999998</v>
      </c>
      <c r="Q40" s="3">
        <v>2305.8000000000002</v>
      </c>
      <c r="R40" s="3">
        <v>2005.5</v>
      </c>
      <c r="S40" s="3">
        <v>2251.1</v>
      </c>
      <c r="T40" s="3">
        <v>2200.3000000000002</v>
      </c>
      <c r="U40" s="3">
        <v>2178.4</v>
      </c>
      <c r="V40" s="3">
        <v>2145.5</v>
      </c>
      <c r="W40" s="3">
        <v>2109</v>
      </c>
      <c r="X40" s="3">
        <v>2125.6</v>
      </c>
      <c r="Y40" s="3">
        <v>2043</v>
      </c>
      <c r="Z40" s="3">
        <v>1941.4</v>
      </c>
      <c r="AA40" s="3">
        <v>1910.7</v>
      </c>
      <c r="AB40" s="3">
        <v>1708.8</v>
      </c>
    </row>
    <row r="41" spans="1:28" x14ac:dyDescent="0.35">
      <c r="A41" s="2" t="s">
        <v>58</v>
      </c>
      <c r="B41" s="2" t="s">
        <v>53</v>
      </c>
      <c r="C41" s="2" t="s">
        <v>120</v>
      </c>
      <c r="D41" s="3">
        <v>3235.7</v>
      </c>
      <c r="E41" s="3">
        <v>3302.3</v>
      </c>
      <c r="F41" s="3">
        <v>2707.2</v>
      </c>
      <c r="G41" s="3">
        <v>2070.8000000000002</v>
      </c>
      <c r="H41" s="3">
        <v>2129.3000000000002</v>
      </c>
      <c r="I41" s="3">
        <v>2051.9</v>
      </c>
      <c r="J41" s="3">
        <v>1850.2</v>
      </c>
      <c r="K41" s="3">
        <v>1549.8</v>
      </c>
      <c r="L41" s="3">
        <v>1367</v>
      </c>
      <c r="M41" s="3">
        <v>1643.6</v>
      </c>
      <c r="N41" s="3">
        <v>1367.3</v>
      </c>
      <c r="O41" s="3">
        <v>1017.9</v>
      </c>
      <c r="P41" s="3">
        <v>897.2</v>
      </c>
      <c r="Q41" s="3">
        <v>592.4</v>
      </c>
      <c r="R41" s="3">
        <v>731.1</v>
      </c>
      <c r="S41" s="3">
        <v>981.7</v>
      </c>
      <c r="T41" s="3">
        <v>1022.4</v>
      </c>
      <c r="U41" s="3">
        <v>953.1</v>
      </c>
      <c r="V41" s="3">
        <v>755.5</v>
      </c>
      <c r="W41" s="3">
        <v>668.8</v>
      </c>
      <c r="X41" s="3">
        <v>664.7</v>
      </c>
      <c r="Y41" s="3">
        <v>507.7</v>
      </c>
      <c r="Z41" s="3">
        <v>483.6</v>
      </c>
      <c r="AA41" s="3">
        <v>499.2</v>
      </c>
      <c r="AB41" s="3">
        <v>371.2</v>
      </c>
    </row>
    <row r="42" spans="1:28" x14ac:dyDescent="0.35">
      <c r="A42" s="2" t="s">
        <v>58</v>
      </c>
      <c r="B42" s="2" t="s">
        <v>54</v>
      </c>
      <c r="C42" s="2" t="s">
        <v>121</v>
      </c>
      <c r="D42" s="3">
        <v>2542.9</v>
      </c>
      <c r="E42" s="3">
        <v>3015.5</v>
      </c>
      <c r="F42" s="3">
        <v>3155.1</v>
      </c>
      <c r="G42" s="3">
        <v>2448.6</v>
      </c>
      <c r="H42" s="3">
        <v>2713.9</v>
      </c>
      <c r="I42" s="3">
        <v>2350.6999999999998</v>
      </c>
      <c r="J42" s="3">
        <v>2278.4</v>
      </c>
      <c r="K42" s="3">
        <v>1580</v>
      </c>
      <c r="L42" s="3">
        <v>1350.2</v>
      </c>
      <c r="M42" s="3">
        <v>1462</v>
      </c>
      <c r="N42" s="3">
        <v>1078.3</v>
      </c>
      <c r="O42" s="3">
        <v>665.8</v>
      </c>
      <c r="P42" s="3">
        <v>611</v>
      </c>
      <c r="Q42" s="3">
        <v>375.8</v>
      </c>
      <c r="R42" s="3">
        <v>232.5</v>
      </c>
      <c r="S42" s="3">
        <v>222.7</v>
      </c>
      <c r="T42" s="3">
        <v>260.3</v>
      </c>
      <c r="U42" s="3">
        <v>321.8</v>
      </c>
      <c r="V42" s="3">
        <v>376.1</v>
      </c>
      <c r="W42" s="3">
        <v>406.6</v>
      </c>
      <c r="X42" s="3">
        <v>452.6</v>
      </c>
      <c r="Y42" s="3">
        <v>395.8</v>
      </c>
      <c r="Z42" s="3">
        <v>296.10000000000002</v>
      </c>
      <c r="AA42" s="3">
        <v>283.60000000000002</v>
      </c>
      <c r="AB42" s="3">
        <v>199.1</v>
      </c>
    </row>
    <row r="43" spans="1:28" x14ac:dyDescent="0.35">
      <c r="A43" s="2" t="s">
        <v>58</v>
      </c>
      <c r="B43" s="2" t="s">
        <v>55</v>
      </c>
      <c r="C43" s="2" t="s">
        <v>122</v>
      </c>
      <c r="D43" s="3">
        <v>2002.5</v>
      </c>
      <c r="E43" s="3">
        <v>2607.1999999999998</v>
      </c>
      <c r="F43" s="3">
        <v>2430.8000000000002</v>
      </c>
      <c r="G43" s="3">
        <v>2091.1999999999998</v>
      </c>
      <c r="H43" s="3">
        <v>1851.9</v>
      </c>
      <c r="I43" s="3">
        <v>1936.5</v>
      </c>
      <c r="J43" s="3">
        <v>1845.1</v>
      </c>
      <c r="K43" s="3">
        <v>1644.8</v>
      </c>
      <c r="L43" s="3">
        <v>1673.7</v>
      </c>
      <c r="M43" s="3">
        <v>1882.9</v>
      </c>
      <c r="N43" s="3">
        <v>1401.1</v>
      </c>
      <c r="O43" s="3">
        <v>1267.0999999999999</v>
      </c>
      <c r="P43" s="3">
        <v>1174.9000000000001</v>
      </c>
      <c r="Q43" s="3">
        <v>990.1</v>
      </c>
      <c r="R43" s="3">
        <v>911.9</v>
      </c>
      <c r="S43" s="3">
        <v>1092.7</v>
      </c>
      <c r="T43" s="3">
        <v>878.9</v>
      </c>
      <c r="U43" s="3">
        <v>777.4</v>
      </c>
      <c r="V43" s="3">
        <v>728</v>
      </c>
      <c r="W43" s="3">
        <v>633.5</v>
      </c>
      <c r="X43" s="3">
        <v>428</v>
      </c>
      <c r="Y43" s="3">
        <v>399</v>
      </c>
      <c r="Z43" s="3">
        <v>381.4</v>
      </c>
      <c r="AA43" s="3">
        <v>361.6</v>
      </c>
      <c r="AB43" s="3">
        <v>306.10000000000002</v>
      </c>
    </row>
    <row r="44" spans="1:28" x14ac:dyDescent="0.35">
      <c r="A44" s="2" t="s">
        <v>58</v>
      </c>
      <c r="B44" s="2" t="s">
        <v>43</v>
      </c>
      <c r="C44" s="2" t="s">
        <v>123</v>
      </c>
      <c r="D44" s="3">
        <v>1677.7</v>
      </c>
      <c r="E44" s="3">
        <v>1858.9</v>
      </c>
      <c r="F44" s="3">
        <v>1633.5</v>
      </c>
      <c r="G44" s="3">
        <v>1009.7</v>
      </c>
      <c r="H44" s="3">
        <v>807.4</v>
      </c>
      <c r="I44" s="3">
        <v>812.7</v>
      </c>
      <c r="J44" s="3">
        <v>799.1</v>
      </c>
      <c r="K44" s="3">
        <v>795.4</v>
      </c>
      <c r="L44" s="3">
        <v>893.9</v>
      </c>
      <c r="M44" s="3">
        <v>1151.9000000000001</v>
      </c>
      <c r="N44" s="3">
        <v>927.1</v>
      </c>
      <c r="O44" s="3">
        <v>868.7</v>
      </c>
      <c r="P44" s="3">
        <v>782.7</v>
      </c>
      <c r="Q44" s="3">
        <v>648.4</v>
      </c>
      <c r="R44" s="3">
        <v>572</v>
      </c>
      <c r="S44" s="3">
        <v>600.9</v>
      </c>
      <c r="T44" s="3">
        <v>570.1</v>
      </c>
      <c r="U44" s="3">
        <v>570.5</v>
      </c>
      <c r="V44" s="3">
        <v>523.9</v>
      </c>
      <c r="W44" s="3">
        <v>454.6</v>
      </c>
      <c r="X44" s="3">
        <v>486.8</v>
      </c>
      <c r="Y44" s="3">
        <v>434.8</v>
      </c>
      <c r="Z44" s="3">
        <v>391.2</v>
      </c>
      <c r="AA44" s="3">
        <v>363</v>
      </c>
      <c r="AB44" s="3">
        <v>549.4</v>
      </c>
    </row>
    <row r="45" spans="1:28" x14ac:dyDescent="0.35">
      <c r="A45" s="2" t="s">
        <v>58</v>
      </c>
      <c r="B45" s="2" t="s">
        <v>47</v>
      </c>
      <c r="C45" s="2" t="s">
        <v>124</v>
      </c>
      <c r="D45" s="3">
        <v>1521.5</v>
      </c>
      <c r="E45" s="3">
        <v>2194.9</v>
      </c>
      <c r="F45" s="3">
        <v>1851.8</v>
      </c>
      <c r="G45" s="3">
        <v>1387.5</v>
      </c>
      <c r="H45" s="3">
        <v>1275.0999999999999</v>
      </c>
      <c r="I45" s="3">
        <v>1565.2</v>
      </c>
      <c r="J45" s="3">
        <v>1387.5</v>
      </c>
      <c r="K45" s="3">
        <v>1407.9</v>
      </c>
      <c r="L45" s="3">
        <v>1331.5</v>
      </c>
      <c r="M45" s="3">
        <v>1628.5</v>
      </c>
      <c r="N45" s="3">
        <v>1338.1</v>
      </c>
      <c r="O45" s="3">
        <v>1115</v>
      </c>
      <c r="P45" s="3">
        <v>1072.2</v>
      </c>
      <c r="Q45" s="3">
        <v>866.1</v>
      </c>
      <c r="R45" s="3">
        <v>676.8</v>
      </c>
      <c r="S45" s="3">
        <v>760.5</v>
      </c>
      <c r="T45" s="3">
        <v>689.9</v>
      </c>
      <c r="U45" s="3">
        <v>650.9</v>
      </c>
      <c r="V45" s="3">
        <v>627.79999999999995</v>
      </c>
      <c r="W45" s="3">
        <v>565.20000000000005</v>
      </c>
      <c r="X45" s="3">
        <v>730.2</v>
      </c>
      <c r="Y45" s="3">
        <v>616.70000000000005</v>
      </c>
      <c r="Z45" s="3">
        <v>476.5</v>
      </c>
      <c r="AA45" s="3">
        <v>300.39999999999998</v>
      </c>
      <c r="AB45" s="3">
        <v>139.5</v>
      </c>
    </row>
    <row r="46" spans="1:28" x14ac:dyDescent="0.35">
      <c r="A46" s="2" t="s">
        <v>58</v>
      </c>
      <c r="B46" s="2" t="s">
        <v>56</v>
      </c>
      <c r="C46" s="2" t="s">
        <v>125</v>
      </c>
      <c r="D46" s="3">
        <v>1512.1</v>
      </c>
      <c r="E46" s="3">
        <v>1884.3</v>
      </c>
      <c r="F46" s="3">
        <v>1665</v>
      </c>
      <c r="G46" s="3">
        <v>1627.6</v>
      </c>
      <c r="H46" s="3">
        <v>1896.8</v>
      </c>
      <c r="I46" s="3">
        <v>2894.8</v>
      </c>
      <c r="J46" s="3">
        <v>2678.3</v>
      </c>
      <c r="K46" s="3">
        <v>2485.5</v>
      </c>
      <c r="L46" s="3">
        <v>2575.3000000000002</v>
      </c>
      <c r="M46" s="3">
        <v>2853.8</v>
      </c>
      <c r="N46" s="3">
        <v>2665.8</v>
      </c>
      <c r="O46" s="3">
        <v>2635.3</v>
      </c>
      <c r="P46" s="3">
        <v>2626.4</v>
      </c>
      <c r="Q46" s="3">
        <v>2369</v>
      </c>
      <c r="R46" s="3">
        <v>2018.6</v>
      </c>
      <c r="S46" s="3">
        <v>2151.1999999999998</v>
      </c>
      <c r="T46" s="3">
        <v>1998.5</v>
      </c>
      <c r="U46" s="3">
        <v>1921.4</v>
      </c>
      <c r="V46" s="3">
        <v>1440.5</v>
      </c>
      <c r="W46" s="3">
        <v>1236.7</v>
      </c>
      <c r="X46" s="3">
        <v>1144.2</v>
      </c>
      <c r="Y46" s="3">
        <v>864.7</v>
      </c>
      <c r="Z46" s="3">
        <v>655.7</v>
      </c>
      <c r="AA46" s="3">
        <v>579.4</v>
      </c>
      <c r="AB46" s="3">
        <v>430.7</v>
      </c>
    </row>
    <row r="47" spans="1:28" x14ac:dyDescent="0.35">
      <c r="A47" s="2" t="s">
        <v>58</v>
      </c>
      <c r="B47" s="2" t="s">
        <v>27</v>
      </c>
      <c r="C47" s="2" t="s">
        <v>126</v>
      </c>
      <c r="D47" s="3">
        <v>8810.1</v>
      </c>
      <c r="E47" s="3">
        <v>10502.6</v>
      </c>
      <c r="F47" s="3">
        <v>9461.1</v>
      </c>
      <c r="G47" s="3">
        <v>7665.9</v>
      </c>
      <c r="H47" s="3">
        <v>7770.1</v>
      </c>
      <c r="I47" s="3">
        <v>7430.7</v>
      </c>
      <c r="J47" s="3">
        <v>7248.3</v>
      </c>
      <c r="K47" s="3">
        <v>6610.7</v>
      </c>
      <c r="L47" s="3">
        <v>6368.5</v>
      </c>
      <c r="M47" s="3">
        <v>6687.1</v>
      </c>
      <c r="N47" s="3">
        <v>6376.1</v>
      </c>
      <c r="O47" s="3">
        <v>6403.9</v>
      </c>
      <c r="P47" s="3">
        <v>6787.3</v>
      </c>
      <c r="Q47" s="3">
        <v>6369.1</v>
      </c>
      <c r="R47" s="3">
        <v>5785.5</v>
      </c>
      <c r="S47" s="3">
        <v>5851.2</v>
      </c>
      <c r="T47" s="3">
        <v>5814.2</v>
      </c>
      <c r="U47" s="3">
        <v>5738.8</v>
      </c>
      <c r="V47" s="3">
        <v>5242.9</v>
      </c>
      <c r="W47" s="3">
        <v>5031.8999999999996</v>
      </c>
      <c r="X47" s="3">
        <v>4827.8</v>
      </c>
      <c r="Y47" s="3">
        <v>4701.6000000000004</v>
      </c>
      <c r="Z47" s="3">
        <v>5037.3999999999996</v>
      </c>
      <c r="AA47" s="3">
        <v>5581.9</v>
      </c>
      <c r="AB47" s="3">
        <v>5155</v>
      </c>
    </row>
    <row r="48" spans="1:28" x14ac:dyDescent="0.35">
      <c r="A48" s="2" t="s">
        <v>62</v>
      </c>
      <c r="B48" s="2" t="s">
        <v>26</v>
      </c>
      <c r="C48" s="2" t="s">
        <v>127</v>
      </c>
      <c r="D48" s="3">
        <v>11261.8</v>
      </c>
      <c r="E48" s="3">
        <v>10928.1</v>
      </c>
      <c r="F48" s="3">
        <v>9930.1</v>
      </c>
      <c r="G48" s="3">
        <v>8238.2999999999993</v>
      </c>
      <c r="H48" s="3">
        <v>8487.6</v>
      </c>
      <c r="I48" s="3">
        <v>7320</v>
      </c>
      <c r="J48" s="3">
        <v>7368.1</v>
      </c>
      <c r="K48" s="3">
        <v>6099.7</v>
      </c>
      <c r="L48" s="3">
        <v>5397.4</v>
      </c>
      <c r="M48" s="3">
        <v>4688.1000000000004</v>
      </c>
      <c r="N48" s="3">
        <v>3982.7</v>
      </c>
      <c r="O48" s="3">
        <v>3513.1</v>
      </c>
      <c r="P48" s="3">
        <v>3119.4</v>
      </c>
      <c r="Q48" s="3">
        <v>2925.7</v>
      </c>
      <c r="R48" s="3">
        <v>2442.4</v>
      </c>
      <c r="S48" s="3">
        <v>2224</v>
      </c>
      <c r="T48" s="3">
        <v>2076.8000000000002</v>
      </c>
      <c r="U48" s="3">
        <v>1493.1</v>
      </c>
      <c r="V48" s="3">
        <v>1516.1</v>
      </c>
      <c r="W48" s="3">
        <v>1148.0999999999999</v>
      </c>
      <c r="X48" s="3">
        <v>956.4</v>
      </c>
      <c r="Y48" s="3">
        <v>866.3</v>
      </c>
      <c r="Z48" s="3">
        <v>840.1</v>
      </c>
      <c r="AA48" s="3">
        <v>800.6</v>
      </c>
      <c r="AB48" s="3">
        <v>972.7</v>
      </c>
    </row>
    <row r="49" spans="1:28" x14ac:dyDescent="0.35">
      <c r="A49" s="2" t="s">
        <v>62</v>
      </c>
      <c r="B49" s="2" t="s">
        <v>59</v>
      </c>
      <c r="C49" s="2" t="s">
        <v>128</v>
      </c>
      <c r="D49" s="3">
        <v>2488.9</v>
      </c>
      <c r="E49" s="3">
        <v>2428.8000000000002</v>
      </c>
      <c r="F49" s="3">
        <v>1869.9</v>
      </c>
      <c r="G49" s="3">
        <v>1677.8</v>
      </c>
      <c r="H49" s="3">
        <v>1428.5</v>
      </c>
      <c r="I49" s="3">
        <v>1150.4000000000001</v>
      </c>
      <c r="J49" s="3">
        <v>863.9</v>
      </c>
      <c r="K49" s="3">
        <v>668</v>
      </c>
      <c r="L49" s="3">
        <v>577.1</v>
      </c>
      <c r="M49" s="3">
        <v>481.1</v>
      </c>
      <c r="N49" s="3">
        <v>285.7</v>
      </c>
      <c r="O49" s="3">
        <v>233.7</v>
      </c>
      <c r="P49" s="3">
        <v>231.2</v>
      </c>
      <c r="Q49" s="3">
        <v>142.69999999999999</v>
      </c>
      <c r="R49" s="3">
        <v>105.3</v>
      </c>
      <c r="S49" s="3">
        <v>107.1</v>
      </c>
      <c r="T49" s="3">
        <v>76.7</v>
      </c>
      <c r="U49" s="3">
        <v>69.099999999999994</v>
      </c>
      <c r="V49" s="3">
        <v>51</v>
      </c>
      <c r="W49" s="3">
        <v>36.799999999999997</v>
      </c>
      <c r="X49" s="3">
        <v>29</v>
      </c>
      <c r="Y49" s="3">
        <v>35.1</v>
      </c>
      <c r="Z49" s="3">
        <v>21.5</v>
      </c>
      <c r="AA49" s="3">
        <v>16.100000000000001</v>
      </c>
      <c r="AB49" s="3">
        <v>15</v>
      </c>
    </row>
    <row r="50" spans="1:28" x14ac:dyDescent="0.35">
      <c r="A50" s="2" t="s">
        <v>62</v>
      </c>
      <c r="B50" s="2" t="s">
        <v>53</v>
      </c>
      <c r="C50" s="2" t="s">
        <v>129</v>
      </c>
      <c r="D50" s="3">
        <v>2052.9</v>
      </c>
      <c r="E50" s="3">
        <v>2253</v>
      </c>
      <c r="F50" s="3">
        <v>2188.1</v>
      </c>
      <c r="G50" s="3">
        <v>1950.9</v>
      </c>
      <c r="H50" s="3">
        <v>2016.8</v>
      </c>
      <c r="I50" s="3">
        <v>2243.8000000000002</v>
      </c>
      <c r="J50" s="3">
        <v>2050.1999999999998</v>
      </c>
      <c r="K50" s="3">
        <v>2281.6999999999998</v>
      </c>
      <c r="L50" s="3">
        <v>2005.4</v>
      </c>
      <c r="M50" s="3">
        <v>1890.3</v>
      </c>
      <c r="N50" s="3">
        <v>1859</v>
      </c>
      <c r="O50" s="3">
        <v>1519.3</v>
      </c>
      <c r="P50" s="3">
        <v>1606.4</v>
      </c>
      <c r="Q50" s="3">
        <v>1586.2</v>
      </c>
      <c r="R50" s="3">
        <v>1494.8</v>
      </c>
      <c r="S50" s="3">
        <v>1493.2</v>
      </c>
      <c r="T50" s="3">
        <v>1325.1</v>
      </c>
      <c r="U50" s="3">
        <v>1346</v>
      </c>
      <c r="V50" s="3">
        <v>1138.9000000000001</v>
      </c>
      <c r="W50" s="3">
        <v>1005.8</v>
      </c>
      <c r="X50" s="3">
        <v>868.4</v>
      </c>
      <c r="Y50" s="3">
        <v>827.8</v>
      </c>
      <c r="Z50" s="3">
        <v>687.2</v>
      </c>
      <c r="AA50" s="3">
        <v>686.8</v>
      </c>
      <c r="AB50" s="3">
        <v>591.79999999999995</v>
      </c>
    </row>
    <row r="51" spans="1:28" x14ac:dyDescent="0.35">
      <c r="A51" s="2" t="s">
        <v>62</v>
      </c>
      <c r="B51" s="2" t="s">
        <v>48</v>
      </c>
      <c r="C51" s="2" t="s">
        <v>130</v>
      </c>
      <c r="D51" s="3">
        <v>1537.6</v>
      </c>
      <c r="E51" s="3">
        <v>1403.7</v>
      </c>
      <c r="F51" s="3">
        <v>1317.3</v>
      </c>
      <c r="G51" s="3">
        <v>1217.2</v>
      </c>
      <c r="H51" s="3">
        <v>1239.3</v>
      </c>
      <c r="I51" s="3">
        <v>1269.7</v>
      </c>
      <c r="J51" s="3">
        <v>1222</v>
      </c>
      <c r="K51" s="3">
        <v>1135.5</v>
      </c>
      <c r="L51" s="3">
        <v>1085.5999999999999</v>
      </c>
      <c r="M51" s="3">
        <v>1017.7</v>
      </c>
      <c r="N51" s="3">
        <v>943.2</v>
      </c>
      <c r="O51" s="3">
        <v>865.9</v>
      </c>
      <c r="P51" s="3">
        <v>798.7</v>
      </c>
      <c r="Q51" s="3">
        <v>598.1</v>
      </c>
      <c r="R51" s="3">
        <v>597.20000000000005</v>
      </c>
      <c r="S51" s="3">
        <v>508.7</v>
      </c>
      <c r="T51" s="3">
        <v>454.3</v>
      </c>
      <c r="U51" s="3">
        <v>367</v>
      </c>
      <c r="V51" s="3">
        <v>379.2</v>
      </c>
      <c r="W51" s="3">
        <v>352.2</v>
      </c>
      <c r="X51" s="3">
        <v>336.2</v>
      </c>
      <c r="Y51" s="3">
        <v>337.4</v>
      </c>
      <c r="Z51" s="3">
        <v>291.5</v>
      </c>
      <c r="AA51" s="3">
        <v>249.9</v>
      </c>
      <c r="AB51" s="3">
        <v>192.1</v>
      </c>
    </row>
    <row r="52" spans="1:28" x14ac:dyDescent="0.35">
      <c r="A52" s="2" t="s">
        <v>62</v>
      </c>
      <c r="B52" s="2" t="s">
        <v>60</v>
      </c>
      <c r="C52" s="2" t="s">
        <v>131</v>
      </c>
      <c r="D52" s="3">
        <v>1342.7</v>
      </c>
      <c r="E52" s="3">
        <v>1229.4000000000001</v>
      </c>
      <c r="F52" s="3">
        <v>1193.5999999999999</v>
      </c>
      <c r="G52" s="3">
        <v>1111.2</v>
      </c>
      <c r="H52" s="3">
        <v>1087.0999999999999</v>
      </c>
      <c r="I52" s="3">
        <v>1131.9000000000001</v>
      </c>
      <c r="J52" s="3">
        <v>1170.7</v>
      </c>
      <c r="K52" s="3">
        <v>1119</v>
      </c>
      <c r="L52" s="3">
        <v>994.1</v>
      </c>
      <c r="M52" s="3">
        <v>1120.8</v>
      </c>
      <c r="N52" s="3">
        <v>1025.7</v>
      </c>
      <c r="O52" s="3">
        <v>975.1</v>
      </c>
      <c r="P52" s="3">
        <v>924.7</v>
      </c>
      <c r="Q52" s="3">
        <v>905.9</v>
      </c>
      <c r="R52" s="3">
        <v>738.5</v>
      </c>
      <c r="S52" s="3">
        <v>781</v>
      </c>
      <c r="T52" s="3">
        <v>846</v>
      </c>
      <c r="U52" s="3">
        <v>811.8</v>
      </c>
      <c r="V52" s="3">
        <v>564.29999999999995</v>
      </c>
      <c r="W52" s="3">
        <v>539.4</v>
      </c>
      <c r="X52" s="3">
        <v>579.5</v>
      </c>
      <c r="Y52" s="3">
        <v>542.20000000000005</v>
      </c>
      <c r="Z52" s="3">
        <v>568.20000000000005</v>
      </c>
      <c r="AA52" s="3">
        <v>545.79999999999995</v>
      </c>
      <c r="AB52" s="3">
        <v>552.4</v>
      </c>
    </row>
    <row r="53" spans="1:28" x14ac:dyDescent="0.35">
      <c r="A53" s="2" t="s">
        <v>62</v>
      </c>
      <c r="B53" s="2" t="s">
        <v>25</v>
      </c>
      <c r="C53" s="2" t="s">
        <v>132</v>
      </c>
      <c r="D53" s="3">
        <v>1107.7</v>
      </c>
      <c r="E53" s="3">
        <v>1097.4000000000001</v>
      </c>
      <c r="F53" s="3">
        <v>865.6</v>
      </c>
      <c r="G53" s="3">
        <v>766.3</v>
      </c>
      <c r="H53" s="3">
        <v>713.9</v>
      </c>
      <c r="I53" s="3">
        <v>714.6</v>
      </c>
      <c r="J53" s="3">
        <v>662.7</v>
      </c>
      <c r="K53" s="3">
        <v>675.4</v>
      </c>
      <c r="L53" s="3">
        <v>712.7</v>
      </c>
      <c r="M53" s="3">
        <v>645.79999999999995</v>
      </c>
      <c r="N53" s="3">
        <v>634.9</v>
      </c>
      <c r="O53" s="3">
        <v>644.5</v>
      </c>
      <c r="P53" s="3">
        <v>529.70000000000005</v>
      </c>
      <c r="Q53" s="3">
        <v>434.7</v>
      </c>
      <c r="R53" s="3">
        <v>438.5</v>
      </c>
      <c r="S53" s="3">
        <v>514.79999999999995</v>
      </c>
      <c r="T53" s="3">
        <v>482.7</v>
      </c>
      <c r="U53" s="3">
        <v>416.3</v>
      </c>
      <c r="V53" s="3">
        <v>355.2</v>
      </c>
      <c r="W53" s="3">
        <v>313.60000000000002</v>
      </c>
      <c r="X53" s="3">
        <v>271.10000000000002</v>
      </c>
      <c r="Y53" s="3">
        <v>214.1</v>
      </c>
      <c r="Z53" s="3">
        <v>198.1</v>
      </c>
      <c r="AA53" s="3">
        <v>174.4</v>
      </c>
      <c r="AB53" s="3">
        <v>166.1</v>
      </c>
    </row>
    <row r="54" spans="1:28" x14ac:dyDescent="0.35">
      <c r="A54" s="2" t="s">
        <v>62</v>
      </c>
      <c r="B54" s="2" t="s">
        <v>45</v>
      </c>
      <c r="C54" s="2" t="s">
        <v>133</v>
      </c>
      <c r="D54" s="3">
        <v>1012.6</v>
      </c>
      <c r="E54" s="3">
        <v>731.1</v>
      </c>
      <c r="F54" s="3">
        <v>535.29999999999995</v>
      </c>
      <c r="G54" s="3">
        <v>386.9</v>
      </c>
      <c r="H54" s="3">
        <v>514.6</v>
      </c>
      <c r="I54" s="3">
        <v>613.4</v>
      </c>
      <c r="J54" s="3">
        <v>460.9</v>
      </c>
      <c r="K54" s="3">
        <v>392.6</v>
      </c>
      <c r="L54" s="3">
        <v>415.9</v>
      </c>
      <c r="M54" s="3">
        <v>486.4</v>
      </c>
      <c r="N54" s="3">
        <v>362.4</v>
      </c>
      <c r="O54" s="3">
        <v>300.3</v>
      </c>
      <c r="P54" s="3">
        <v>394.9</v>
      </c>
      <c r="Q54" s="3">
        <v>347</v>
      </c>
      <c r="R54" s="3">
        <v>303.3</v>
      </c>
      <c r="S54" s="3">
        <v>397.9</v>
      </c>
      <c r="T54" s="3">
        <v>509</v>
      </c>
      <c r="U54" s="3">
        <v>302.89999999999998</v>
      </c>
      <c r="V54" s="3">
        <v>256.89999999999998</v>
      </c>
      <c r="W54" s="3">
        <v>147.1</v>
      </c>
      <c r="X54" s="3">
        <v>210.3</v>
      </c>
      <c r="Y54" s="3">
        <v>127.9</v>
      </c>
      <c r="Z54" s="3">
        <v>123</v>
      </c>
      <c r="AA54" s="3">
        <v>159.30000000000001</v>
      </c>
      <c r="AB54" s="3">
        <v>224.4</v>
      </c>
    </row>
    <row r="55" spans="1:28" x14ac:dyDescent="0.35">
      <c r="A55" s="2" t="s">
        <v>62</v>
      </c>
      <c r="B55" s="2" t="s">
        <v>43</v>
      </c>
      <c r="C55" s="2" t="s">
        <v>134</v>
      </c>
      <c r="D55" s="3">
        <v>733.2</v>
      </c>
      <c r="E55" s="3">
        <v>621</v>
      </c>
      <c r="F55" s="3">
        <v>617</v>
      </c>
      <c r="G55" s="3">
        <v>581</v>
      </c>
      <c r="H55" s="3">
        <v>524.20000000000005</v>
      </c>
      <c r="I55" s="3">
        <v>543.70000000000005</v>
      </c>
      <c r="J55" s="3">
        <v>461.7</v>
      </c>
      <c r="K55" s="3">
        <v>603.9</v>
      </c>
      <c r="L55" s="3">
        <v>569.70000000000005</v>
      </c>
      <c r="M55" s="3">
        <v>524</v>
      </c>
      <c r="N55" s="3">
        <v>516.9</v>
      </c>
      <c r="O55" s="3">
        <v>525.6</v>
      </c>
      <c r="P55" s="3">
        <v>559.9</v>
      </c>
      <c r="Q55" s="3">
        <v>519.1</v>
      </c>
      <c r="R55" s="3">
        <v>528</v>
      </c>
      <c r="S55" s="3">
        <v>384.7</v>
      </c>
      <c r="T55" s="3">
        <v>362</v>
      </c>
      <c r="U55" s="3">
        <v>383.6</v>
      </c>
      <c r="V55" s="3">
        <v>320.2</v>
      </c>
      <c r="W55" s="3">
        <v>303</v>
      </c>
      <c r="X55" s="3">
        <v>323.2</v>
      </c>
      <c r="Y55" s="3">
        <v>327.39999999999998</v>
      </c>
      <c r="Z55" s="3">
        <v>293.3</v>
      </c>
      <c r="AA55" s="3">
        <v>280.60000000000002</v>
      </c>
      <c r="AB55" s="3">
        <v>350.6</v>
      </c>
    </row>
    <row r="56" spans="1:28" x14ac:dyDescent="0.35">
      <c r="A56" s="2" t="s">
        <v>62</v>
      </c>
      <c r="B56" s="2" t="s">
        <v>56</v>
      </c>
      <c r="C56" s="2" t="s">
        <v>135</v>
      </c>
      <c r="D56" s="3">
        <v>596.9</v>
      </c>
      <c r="E56" s="3">
        <v>804.3</v>
      </c>
      <c r="F56" s="3">
        <v>608.1</v>
      </c>
      <c r="G56" s="3">
        <v>691.8</v>
      </c>
      <c r="H56" s="3">
        <v>571.20000000000005</v>
      </c>
      <c r="I56" s="3">
        <v>1116.3</v>
      </c>
      <c r="J56" s="3">
        <v>932.9</v>
      </c>
      <c r="K56" s="3">
        <v>953.4</v>
      </c>
      <c r="L56" s="3">
        <v>990.6</v>
      </c>
      <c r="M56" s="3">
        <v>1023.5</v>
      </c>
      <c r="N56" s="3">
        <v>1198.5</v>
      </c>
      <c r="O56" s="3">
        <v>1258.5</v>
      </c>
      <c r="P56" s="3">
        <v>1138.0999999999999</v>
      </c>
      <c r="Q56" s="3">
        <v>885.8</v>
      </c>
      <c r="R56" s="3">
        <v>838.2</v>
      </c>
      <c r="S56" s="3">
        <v>1194.9000000000001</v>
      </c>
      <c r="T56" s="3">
        <v>888</v>
      </c>
      <c r="U56" s="3">
        <v>550</v>
      </c>
      <c r="V56" s="3">
        <v>470</v>
      </c>
      <c r="W56" s="3">
        <v>390.5</v>
      </c>
      <c r="X56" s="3">
        <v>288.7</v>
      </c>
      <c r="Y56" s="3">
        <v>183.9</v>
      </c>
      <c r="Z56" s="3">
        <v>126.1</v>
      </c>
      <c r="AA56" s="3">
        <v>107.9</v>
      </c>
      <c r="AB56" s="3">
        <v>87.4</v>
      </c>
    </row>
    <row r="57" spans="1:28" x14ac:dyDescent="0.35">
      <c r="A57" s="2" t="s">
        <v>62</v>
      </c>
      <c r="B57" s="2" t="s">
        <v>61</v>
      </c>
      <c r="C57" s="2" t="s">
        <v>136</v>
      </c>
      <c r="D57" s="3">
        <v>595.20000000000005</v>
      </c>
      <c r="E57" s="3">
        <v>711.7</v>
      </c>
      <c r="F57" s="3">
        <v>622.5</v>
      </c>
      <c r="G57" s="3">
        <v>535.79999999999995</v>
      </c>
      <c r="H57" s="3">
        <v>522.9</v>
      </c>
      <c r="I57" s="3">
        <v>452.1</v>
      </c>
      <c r="J57" s="3">
        <v>445.4</v>
      </c>
      <c r="K57" s="3">
        <v>497.8</v>
      </c>
      <c r="L57" s="3">
        <v>446</v>
      </c>
      <c r="M57" s="3">
        <v>400.1</v>
      </c>
      <c r="N57" s="3">
        <v>410.5</v>
      </c>
      <c r="O57" s="3">
        <v>388.1</v>
      </c>
      <c r="P57" s="3">
        <v>393.3</v>
      </c>
      <c r="Q57" s="3">
        <v>363.5</v>
      </c>
      <c r="R57" s="3">
        <v>355.1</v>
      </c>
      <c r="S57" s="3">
        <v>353.3</v>
      </c>
      <c r="T57" s="3">
        <v>297.5</v>
      </c>
      <c r="U57" s="3">
        <v>282.3</v>
      </c>
      <c r="V57" s="3">
        <v>259.8</v>
      </c>
      <c r="W57" s="3">
        <v>252.5</v>
      </c>
      <c r="X57" s="3">
        <v>212.2</v>
      </c>
      <c r="Y57" s="3">
        <v>165.1</v>
      </c>
      <c r="Z57" s="3">
        <v>145.6</v>
      </c>
      <c r="AA57" s="3">
        <v>143.30000000000001</v>
      </c>
      <c r="AB57" s="3">
        <v>197.2</v>
      </c>
    </row>
    <row r="58" spans="1:28" x14ac:dyDescent="0.35">
      <c r="A58" s="2" t="s">
        <v>62</v>
      </c>
      <c r="B58" s="2" t="s">
        <v>27</v>
      </c>
      <c r="C58" s="2" t="s">
        <v>137</v>
      </c>
      <c r="D58" s="3">
        <v>4916</v>
      </c>
      <c r="E58" s="3">
        <v>4894.1000000000004</v>
      </c>
      <c r="F58" s="3">
        <v>3954.3</v>
      </c>
      <c r="G58" s="3">
        <v>3363.8</v>
      </c>
      <c r="H58" s="3">
        <v>3248.6</v>
      </c>
      <c r="I58" s="3">
        <v>3067.5</v>
      </c>
      <c r="J58" s="3">
        <v>2778</v>
      </c>
      <c r="K58" s="3">
        <v>2764.5</v>
      </c>
      <c r="L58" s="3">
        <v>2803.9</v>
      </c>
      <c r="M58" s="3">
        <v>2557</v>
      </c>
      <c r="N58" s="3">
        <v>2418.1</v>
      </c>
      <c r="O58" s="3">
        <v>2346.9</v>
      </c>
      <c r="P58" s="3">
        <v>2310</v>
      </c>
      <c r="Q58" s="3">
        <v>1976.3</v>
      </c>
      <c r="R58" s="3">
        <v>1827.2</v>
      </c>
      <c r="S58" s="3">
        <v>1959.7</v>
      </c>
      <c r="T58" s="3">
        <v>1939.4</v>
      </c>
      <c r="U58" s="3">
        <v>1715.8</v>
      </c>
      <c r="V58" s="3">
        <v>1623.7</v>
      </c>
      <c r="W58" s="3">
        <v>1475.1</v>
      </c>
      <c r="X58" s="3">
        <v>1486.9</v>
      </c>
      <c r="Y58" s="3">
        <v>1447.4</v>
      </c>
      <c r="Z58" s="3">
        <v>1383.1</v>
      </c>
      <c r="AA58" s="3">
        <v>1482.7</v>
      </c>
      <c r="AB58" s="3">
        <v>1444</v>
      </c>
    </row>
    <row r="59" spans="1:28" x14ac:dyDescent="0.35">
      <c r="A59" s="2" t="s">
        <v>65</v>
      </c>
      <c r="B59" s="2" t="s">
        <v>25</v>
      </c>
      <c r="C59" s="2" t="s">
        <v>138</v>
      </c>
      <c r="D59" s="3">
        <v>8958.2999999999993</v>
      </c>
      <c r="E59" s="3">
        <v>8276.5</v>
      </c>
      <c r="F59" s="3">
        <v>6404.2</v>
      </c>
      <c r="G59" s="3">
        <v>5594.4</v>
      </c>
      <c r="H59" s="3">
        <v>5423.7</v>
      </c>
      <c r="I59" s="3">
        <v>5473.3</v>
      </c>
      <c r="J59" s="3">
        <v>4949.5</v>
      </c>
      <c r="K59" s="3">
        <v>4587.8999999999996</v>
      </c>
      <c r="L59" s="3">
        <v>4729.2</v>
      </c>
      <c r="M59" s="3">
        <v>4994.1000000000004</v>
      </c>
      <c r="N59" s="3">
        <v>5087</v>
      </c>
      <c r="O59" s="3">
        <v>4505.3999999999996</v>
      </c>
      <c r="P59" s="3">
        <v>4097.2</v>
      </c>
      <c r="Q59" s="3">
        <v>3580.2</v>
      </c>
      <c r="R59" s="3">
        <v>3590.9</v>
      </c>
      <c r="S59" s="3">
        <v>4436.3999999999996</v>
      </c>
      <c r="T59" s="3">
        <v>3263.5</v>
      </c>
      <c r="U59" s="3">
        <v>2661.1</v>
      </c>
      <c r="V59" s="3">
        <v>2245.1999999999998</v>
      </c>
      <c r="W59" s="3">
        <v>2109.1999999999998</v>
      </c>
      <c r="X59" s="3">
        <v>1882.4</v>
      </c>
      <c r="Y59" s="3">
        <v>1827.1</v>
      </c>
      <c r="Z59" s="3">
        <v>1644.2</v>
      </c>
      <c r="AA59" s="3">
        <v>1484.7</v>
      </c>
      <c r="AB59" s="3">
        <v>1416.6</v>
      </c>
    </row>
    <row r="60" spans="1:28" x14ac:dyDescent="0.35">
      <c r="A60" s="2" t="s">
        <v>65</v>
      </c>
      <c r="B60" s="2" t="s">
        <v>26</v>
      </c>
      <c r="C60" s="2" t="s">
        <v>139</v>
      </c>
      <c r="D60" s="3">
        <v>3041.1</v>
      </c>
      <c r="E60" s="3">
        <v>2712</v>
      </c>
      <c r="F60" s="3">
        <v>2123.4</v>
      </c>
      <c r="G60" s="3">
        <v>1792.7</v>
      </c>
      <c r="H60" s="3">
        <v>1581.3</v>
      </c>
      <c r="I60" s="3">
        <v>1496.6</v>
      </c>
      <c r="J60" s="3">
        <v>1414.5</v>
      </c>
      <c r="K60" s="3">
        <v>1322.7</v>
      </c>
      <c r="L60" s="3">
        <v>1087.5</v>
      </c>
      <c r="M60" s="3">
        <v>959.9</v>
      </c>
      <c r="N60" s="3">
        <v>979.3</v>
      </c>
      <c r="O60" s="3">
        <v>969.7</v>
      </c>
      <c r="P60" s="3">
        <v>911.9</v>
      </c>
      <c r="Q60" s="3">
        <v>756.2</v>
      </c>
      <c r="R60" s="3">
        <v>662.4</v>
      </c>
      <c r="S60" s="3">
        <v>627.70000000000005</v>
      </c>
      <c r="T60" s="3">
        <v>524.79999999999995</v>
      </c>
      <c r="U60" s="3">
        <v>400.2</v>
      </c>
      <c r="V60" s="3">
        <v>331</v>
      </c>
      <c r="W60" s="3">
        <v>301</v>
      </c>
      <c r="X60" s="3">
        <v>259.5</v>
      </c>
      <c r="Y60" s="3">
        <v>218.2</v>
      </c>
      <c r="Z60" s="3">
        <v>197.1</v>
      </c>
      <c r="AA60" s="3">
        <v>169.7</v>
      </c>
      <c r="AB60" s="3">
        <v>161.69999999999999</v>
      </c>
    </row>
    <row r="61" spans="1:28" x14ac:dyDescent="0.35">
      <c r="A61" s="2" t="s">
        <v>65</v>
      </c>
      <c r="B61" s="2" t="s">
        <v>32</v>
      </c>
      <c r="C61" s="2" t="s">
        <v>140</v>
      </c>
      <c r="D61" s="3">
        <v>1137.0999999999999</v>
      </c>
      <c r="E61" s="3">
        <v>1129.9000000000001</v>
      </c>
      <c r="F61" s="3">
        <v>869</v>
      </c>
      <c r="G61" s="3">
        <v>818.2</v>
      </c>
      <c r="H61" s="3">
        <v>666.8</v>
      </c>
      <c r="I61" s="3">
        <v>595.4</v>
      </c>
      <c r="J61" s="3">
        <v>523.79999999999995</v>
      </c>
      <c r="K61" s="3">
        <v>492.7</v>
      </c>
      <c r="L61" s="3">
        <v>486.6</v>
      </c>
      <c r="M61" s="3">
        <v>462.8</v>
      </c>
      <c r="N61" s="3">
        <v>401</v>
      </c>
      <c r="O61" s="3">
        <v>396.7</v>
      </c>
      <c r="P61" s="3">
        <v>361.3</v>
      </c>
      <c r="Q61" s="3">
        <v>319.10000000000002</v>
      </c>
      <c r="R61" s="3">
        <v>313.89999999999998</v>
      </c>
      <c r="S61" s="3">
        <v>333.7</v>
      </c>
      <c r="T61" s="3">
        <v>321.5</v>
      </c>
      <c r="U61" s="3">
        <v>280.39999999999998</v>
      </c>
      <c r="V61" s="3">
        <v>267.60000000000002</v>
      </c>
      <c r="W61" s="3">
        <v>233.3</v>
      </c>
      <c r="X61" s="3">
        <v>217.4</v>
      </c>
      <c r="Y61" s="3">
        <v>197.9</v>
      </c>
      <c r="Z61" s="3">
        <v>183.7</v>
      </c>
      <c r="AA61" s="3">
        <v>173.3</v>
      </c>
      <c r="AB61" s="3">
        <v>180</v>
      </c>
    </row>
    <row r="62" spans="1:28" x14ac:dyDescent="0.35">
      <c r="A62" s="2" t="s">
        <v>65</v>
      </c>
      <c r="B62" s="2" t="s">
        <v>61</v>
      </c>
      <c r="C62" s="2" t="s">
        <v>141</v>
      </c>
      <c r="D62" s="3">
        <v>969.7</v>
      </c>
      <c r="E62" s="3">
        <v>992.7</v>
      </c>
      <c r="F62" s="3">
        <v>797.6</v>
      </c>
      <c r="G62" s="3">
        <v>980.9</v>
      </c>
      <c r="H62" s="3">
        <v>902.3</v>
      </c>
      <c r="I62" s="3">
        <v>783.4</v>
      </c>
      <c r="J62" s="3">
        <v>583.70000000000005</v>
      </c>
      <c r="K62" s="3">
        <v>564.1</v>
      </c>
      <c r="L62" s="3">
        <v>605</v>
      </c>
      <c r="M62" s="3">
        <v>603.9</v>
      </c>
      <c r="N62" s="3">
        <v>617.6</v>
      </c>
      <c r="O62" s="3">
        <v>574.70000000000005</v>
      </c>
      <c r="P62" s="3">
        <v>539.79999999999995</v>
      </c>
      <c r="Q62" s="3">
        <v>515.6</v>
      </c>
      <c r="R62" s="3">
        <v>466.6</v>
      </c>
      <c r="S62" s="3">
        <v>447.9</v>
      </c>
      <c r="T62" s="3">
        <v>295.2</v>
      </c>
      <c r="U62" s="3">
        <v>241.7</v>
      </c>
      <c r="V62" s="3">
        <v>201.6</v>
      </c>
      <c r="W62" s="3">
        <v>206.5</v>
      </c>
      <c r="X62" s="3">
        <v>177.2</v>
      </c>
      <c r="Y62" s="3">
        <v>136.4</v>
      </c>
      <c r="Z62" s="3">
        <v>140.6</v>
      </c>
      <c r="AA62" s="3">
        <v>154.4</v>
      </c>
      <c r="AB62" s="3">
        <v>151</v>
      </c>
    </row>
    <row r="63" spans="1:28" x14ac:dyDescent="0.35">
      <c r="A63" s="2" t="s">
        <v>65</v>
      </c>
      <c r="B63" s="2" t="s">
        <v>54</v>
      </c>
      <c r="C63" s="2" t="s">
        <v>142</v>
      </c>
      <c r="D63" s="3">
        <v>609.20000000000005</v>
      </c>
      <c r="E63" s="3">
        <v>559.20000000000005</v>
      </c>
      <c r="F63" s="3">
        <v>431.3</v>
      </c>
      <c r="G63" s="3">
        <v>491.1</v>
      </c>
      <c r="H63" s="3">
        <v>409.3</v>
      </c>
      <c r="I63" s="3">
        <v>389.3</v>
      </c>
      <c r="J63" s="3">
        <v>327.9</v>
      </c>
      <c r="K63" s="3">
        <v>298.3</v>
      </c>
      <c r="L63" s="3">
        <v>290.3</v>
      </c>
      <c r="M63" s="3">
        <v>291.2</v>
      </c>
      <c r="N63" s="3">
        <v>266.3</v>
      </c>
      <c r="O63" s="3">
        <v>232.9</v>
      </c>
      <c r="P63" s="3">
        <v>206.4</v>
      </c>
      <c r="Q63" s="3">
        <v>182.8</v>
      </c>
      <c r="R63" s="3">
        <v>168.4</v>
      </c>
      <c r="S63" s="3">
        <v>179.5</v>
      </c>
      <c r="T63" s="3">
        <v>116.3</v>
      </c>
      <c r="U63" s="3">
        <v>83.6</v>
      </c>
      <c r="V63" s="3">
        <v>64.900000000000006</v>
      </c>
      <c r="W63" s="3">
        <v>52</v>
      </c>
      <c r="X63" s="3">
        <v>50.4</v>
      </c>
      <c r="Y63" s="3">
        <v>48.6</v>
      </c>
      <c r="Z63" s="3">
        <v>44.7</v>
      </c>
      <c r="AA63" s="3">
        <v>47.5</v>
      </c>
      <c r="AB63" s="3">
        <v>44.7</v>
      </c>
    </row>
    <row r="64" spans="1:28" x14ac:dyDescent="0.35">
      <c r="A64" s="2" t="s">
        <v>65</v>
      </c>
      <c r="B64" s="2" t="s">
        <v>63</v>
      </c>
      <c r="C64" s="2" t="s">
        <v>143</v>
      </c>
      <c r="D64" s="3">
        <v>445.3</v>
      </c>
      <c r="E64" s="3">
        <v>360.9</v>
      </c>
      <c r="F64" s="3">
        <v>309.89999999999998</v>
      </c>
      <c r="G64" s="3">
        <v>284</v>
      </c>
      <c r="H64" s="3">
        <v>218.5</v>
      </c>
      <c r="I64" s="3">
        <v>190</v>
      </c>
      <c r="J64" s="3">
        <v>165</v>
      </c>
      <c r="K64" s="3">
        <v>159.1</v>
      </c>
      <c r="L64" s="3">
        <v>140.19999999999999</v>
      </c>
      <c r="M64" s="3">
        <v>133.80000000000001</v>
      </c>
      <c r="N64" s="3">
        <v>120.1</v>
      </c>
      <c r="O64" s="3">
        <v>103</v>
      </c>
      <c r="P64" s="3">
        <v>96</v>
      </c>
      <c r="Q64" s="3">
        <v>85.8</v>
      </c>
      <c r="R64" s="3">
        <v>70.2</v>
      </c>
      <c r="S64" s="3">
        <v>71.3</v>
      </c>
      <c r="T64" s="3">
        <v>62.2</v>
      </c>
      <c r="U64" s="3">
        <v>56.6</v>
      </c>
      <c r="V64" s="3">
        <v>68.3</v>
      </c>
      <c r="W64" s="3">
        <v>65.599999999999994</v>
      </c>
      <c r="X64" s="3">
        <v>55.3</v>
      </c>
      <c r="Y64" s="3">
        <v>51.9</v>
      </c>
      <c r="Z64" s="3">
        <v>45.3</v>
      </c>
      <c r="AA64" s="3">
        <v>38.700000000000003</v>
      </c>
      <c r="AB64" s="3">
        <v>36</v>
      </c>
    </row>
    <row r="65" spans="1:28" x14ac:dyDescent="0.35">
      <c r="A65" s="2" t="s">
        <v>65</v>
      </c>
      <c r="B65" s="2" t="s">
        <v>64</v>
      </c>
      <c r="C65" s="2" t="s">
        <v>144</v>
      </c>
      <c r="D65" s="3">
        <v>412.4</v>
      </c>
      <c r="E65" s="3">
        <v>392.3</v>
      </c>
      <c r="F65" s="3">
        <v>321.89999999999998</v>
      </c>
      <c r="G65" s="3">
        <v>281</v>
      </c>
      <c r="H65" s="3">
        <v>357.6</v>
      </c>
      <c r="I65" s="3">
        <v>335.7</v>
      </c>
      <c r="J65" s="3">
        <v>301.5</v>
      </c>
      <c r="K65" s="3">
        <v>256</v>
      </c>
      <c r="L65" s="3">
        <v>252.2</v>
      </c>
      <c r="M65" s="3">
        <v>265.7</v>
      </c>
      <c r="N65" s="3">
        <v>234.6</v>
      </c>
      <c r="O65" s="3">
        <v>218.9</v>
      </c>
      <c r="P65" s="3">
        <v>194</v>
      </c>
      <c r="Q65" s="3">
        <v>159.69999999999999</v>
      </c>
      <c r="R65" s="3">
        <v>156.9</v>
      </c>
      <c r="S65" s="3">
        <v>186</v>
      </c>
      <c r="T65" s="3">
        <v>135.69999999999999</v>
      </c>
      <c r="U65" s="3">
        <v>111.9</v>
      </c>
      <c r="V65" s="3">
        <v>102.9</v>
      </c>
      <c r="W65" s="3">
        <v>107.3</v>
      </c>
      <c r="X65" s="3">
        <v>91.7</v>
      </c>
      <c r="Y65" s="3">
        <v>67.900000000000006</v>
      </c>
      <c r="Z65" s="3">
        <v>67.599999999999994</v>
      </c>
      <c r="AA65" s="3">
        <v>65.3</v>
      </c>
      <c r="AB65" s="3">
        <v>58.7</v>
      </c>
    </row>
    <row r="66" spans="1:28" x14ac:dyDescent="0.35">
      <c r="A66" s="2" t="s">
        <v>65</v>
      </c>
      <c r="B66" s="2" t="s">
        <v>33</v>
      </c>
      <c r="C66" s="2" t="s">
        <v>145</v>
      </c>
      <c r="D66" s="3">
        <v>389.3</v>
      </c>
      <c r="E66" s="3">
        <v>387.2</v>
      </c>
      <c r="F66" s="3">
        <v>327.2</v>
      </c>
      <c r="G66" s="3">
        <v>264.5</v>
      </c>
      <c r="H66" s="3">
        <v>290.3</v>
      </c>
      <c r="I66" s="3">
        <v>271.5</v>
      </c>
      <c r="J66" s="3">
        <v>227.2</v>
      </c>
      <c r="K66" s="3">
        <v>212.7</v>
      </c>
      <c r="L66" s="3">
        <v>143.80000000000001</v>
      </c>
      <c r="M66" s="3">
        <v>130.9</v>
      </c>
      <c r="N66" s="3">
        <v>110.1</v>
      </c>
      <c r="O66" s="3">
        <v>94.7</v>
      </c>
      <c r="P66" s="3">
        <v>101.4</v>
      </c>
      <c r="Q66" s="3">
        <v>99</v>
      </c>
      <c r="R66" s="3">
        <v>96.8</v>
      </c>
      <c r="S66" s="3">
        <v>129.69999999999999</v>
      </c>
      <c r="T66" s="3">
        <v>94.3</v>
      </c>
      <c r="U66" s="3">
        <v>82.8</v>
      </c>
      <c r="V66" s="3">
        <v>79.3</v>
      </c>
      <c r="W66" s="3">
        <v>98.5</v>
      </c>
      <c r="X66" s="3">
        <v>82.5</v>
      </c>
      <c r="Y66" s="3">
        <v>70.099999999999994</v>
      </c>
      <c r="Z66" s="3">
        <v>54.5</v>
      </c>
      <c r="AA66" s="3">
        <v>51.5</v>
      </c>
      <c r="AB66" s="3">
        <v>56.8</v>
      </c>
    </row>
    <row r="67" spans="1:28" x14ac:dyDescent="0.35">
      <c r="A67" s="2" t="s">
        <v>65</v>
      </c>
      <c r="B67" s="2" t="s">
        <v>38</v>
      </c>
      <c r="C67" s="2" t="s">
        <v>146</v>
      </c>
      <c r="D67" s="3">
        <v>344.3</v>
      </c>
      <c r="E67" s="3">
        <v>284.3</v>
      </c>
      <c r="F67" s="3">
        <v>157</v>
      </c>
      <c r="G67" s="3">
        <v>152</v>
      </c>
      <c r="H67" s="3">
        <v>189.6</v>
      </c>
      <c r="I67" s="3">
        <v>194.7</v>
      </c>
      <c r="J67" s="3">
        <v>167.8</v>
      </c>
      <c r="K67" s="3">
        <v>180.1</v>
      </c>
      <c r="L67" s="3">
        <v>167.4</v>
      </c>
      <c r="M67" s="3">
        <v>196.2</v>
      </c>
      <c r="N67" s="3">
        <v>200.2</v>
      </c>
      <c r="O67" s="3">
        <v>134.4</v>
      </c>
      <c r="P67" s="3">
        <v>141</v>
      </c>
      <c r="Q67" s="3">
        <v>153.6</v>
      </c>
      <c r="R67" s="3">
        <v>114.7</v>
      </c>
      <c r="S67" s="3">
        <v>103</v>
      </c>
      <c r="T67" s="3">
        <v>64.7</v>
      </c>
      <c r="U67" s="3">
        <v>39.200000000000003</v>
      </c>
      <c r="V67" s="3">
        <v>37.1</v>
      </c>
      <c r="W67" s="3">
        <v>33.200000000000003</v>
      </c>
      <c r="X67" s="3">
        <v>35.1</v>
      </c>
      <c r="Y67" s="3">
        <v>45.2</v>
      </c>
      <c r="Z67" s="3">
        <v>35.9</v>
      </c>
      <c r="AA67" s="3">
        <v>40.200000000000003</v>
      </c>
      <c r="AB67" s="3">
        <v>44.6</v>
      </c>
    </row>
    <row r="68" spans="1:28" x14ac:dyDescent="0.35">
      <c r="A68" s="2" t="s">
        <v>65</v>
      </c>
      <c r="B68" s="2" t="s">
        <v>27</v>
      </c>
      <c r="C68" s="2" t="s">
        <v>147</v>
      </c>
      <c r="D68" s="3">
        <v>3520.3</v>
      </c>
      <c r="E68" s="3">
        <v>3381.8</v>
      </c>
      <c r="F68" s="3">
        <v>2582.4</v>
      </c>
      <c r="G68" s="3">
        <v>2451.8000000000002</v>
      </c>
      <c r="H68" s="3">
        <v>2256.4</v>
      </c>
      <c r="I68" s="3">
        <v>2121.6999999999998</v>
      </c>
      <c r="J68" s="3">
        <v>1984.2</v>
      </c>
      <c r="K68" s="3">
        <v>1905</v>
      </c>
      <c r="L68" s="3">
        <v>1933.8</v>
      </c>
      <c r="M68" s="3">
        <v>1785.4</v>
      </c>
      <c r="N68" s="3">
        <v>2051.1999999999998</v>
      </c>
      <c r="O68" s="3">
        <v>1690.5</v>
      </c>
      <c r="P68" s="3">
        <v>1273.2</v>
      </c>
      <c r="Q68" s="3">
        <v>1163.7</v>
      </c>
      <c r="R68" s="3">
        <v>1107.2</v>
      </c>
      <c r="S68" s="3">
        <v>1098.0999999999999</v>
      </c>
      <c r="T68" s="3">
        <v>979.3</v>
      </c>
      <c r="U68" s="3">
        <v>903</v>
      </c>
      <c r="V68" s="3">
        <v>797.7</v>
      </c>
      <c r="W68" s="3">
        <v>756.6</v>
      </c>
      <c r="X68" s="3">
        <v>712.2</v>
      </c>
      <c r="Y68" s="3">
        <v>643.1</v>
      </c>
      <c r="Z68" s="3">
        <v>550.79999999999995</v>
      </c>
      <c r="AA68" s="3">
        <v>487.1</v>
      </c>
      <c r="AB68" s="3">
        <v>484.9</v>
      </c>
    </row>
    <row r="69" spans="1:28" x14ac:dyDescent="0.35">
      <c r="A69" s="2" t="s">
        <v>68</v>
      </c>
      <c r="B69" s="2" t="s">
        <v>25</v>
      </c>
      <c r="C69" s="2" t="s">
        <v>148</v>
      </c>
      <c r="D69" s="3">
        <v>3790.5</v>
      </c>
      <c r="E69" s="3">
        <v>3679</v>
      </c>
      <c r="F69" s="3">
        <v>3494.6</v>
      </c>
      <c r="G69" s="3">
        <v>2418.9</v>
      </c>
      <c r="H69" s="3">
        <v>2356.8000000000002</v>
      </c>
      <c r="I69" s="3">
        <v>2240.3000000000002</v>
      </c>
      <c r="J69" s="3">
        <v>2205.5</v>
      </c>
      <c r="K69" s="3">
        <v>2159.3000000000002</v>
      </c>
      <c r="L69" s="3">
        <v>2200.1</v>
      </c>
      <c r="M69" s="3">
        <v>2346.1</v>
      </c>
      <c r="N69" s="3">
        <v>1797.7</v>
      </c>
      <c r="O69" s="3">
        <v>1658.3</v>
      </c>
      <c r="P69" s="3">
        <v>1757.9</v>
      </c>
      <c r="Q69" s="3">
        <v>1728.4</v>
      </c>
      <c r="R69" s="3">
        <v>1375</v>
      </c>
      <c r="S69" s="3">
        <v>1525.9</v>
      </c>
      <c r="T69" s="3">
        <v>1539.8</v>
      </c>
      <c r="U69" s="3">
        <v>1651.7</v>
      </c>
      <c r="V69" s="3">
        <v>2045.7</v>
      </c>
      <c r="W69" s="3">
        <v>1978.1</v>
      </c>
      <c r="X69" s="3">
        <v>1532</v>
      </c>
      <c r="Y69" s="3">
        <v>1729</v>
      </c>
      <c r="Z69" s="3">
        <v>1772.7</v>
      </c>
      <c r="AA69" s="3">
        <v>1558.7</v>
      </c>
      <c r="AB69" s="3">
        <v>1353.8</v>
      </c>
    </row>
    <row r="70" spans="1:28" x14ac:dyDescent="0.35">
      <c r="A70" s="2" t="s">
        <v>68</v>
      </c>
      <c r="B70" s="2" t="s">
        <v>38</v>
      </c>
      <c r="C70" s="2" t="s">
        <v>149</v>
      </c>
      <c r="D70" s="3">
        <v>2589.8000000000002</v>
      </c>
      <c r="E70" s="3">
        <v>2487</v>
      </c>
      <c r="F70" s="3">
        <v>2304.4</v>
      </c>
      <c r="G70" s="3">
        <v>2308.6999999999998</v>
      </c>
      <c r="H70" s="3">
        <v>2360.6</v>
      </c>
      <c r="I70" s="3">
        <v>2073.1</v>
      </c>
      <c r="J70" s="3">
        <v>2063.6999999999998</v>
      </c>
      <c r="K70" s="3">
        <v>2039.7</v>
      </c>
      <c r="L70" s="3">
        <v>3106.4</v>
      </c>
      <c r="M70" s="3">
        <v>2651.6</v>
      </c>
      <c r="N70" s="3">
        <v>1523.5</v>
      </c>
      <c r="O70" s="3">
        <v>1517</v>
      </c>
      <c r="P70" s="3">
        <v>1242.0999999999999</v>
      </c>
      <c r="Q70" s="3">
        <v>1148.2</v>
      </c>
      <c r="R70" s="3">
        <v>1150.5999999999999</v>
      </c>
      <c r="S70" s="3">
        <v>1223.0999999999999</v>
      </c>
      <c r="T70" s="3">
        <v>1383.9</v>
      </c>
      <c r="U70" s="3">
        <v>1280.9000000000001</v>
      </c>
      <c r="V70" s="3">
        <v>1242.4000000000001</v>
      </c>
      <c r="W70" s="3">
        <v>1397.2</v>
      </c>
      <c r="X70" s="3">
        <v>1146.9000000000001</v>
      </c>
      <c r="Y70" s="3">
        <v>1070.0999999999999</v>
      </c>
      <c r="Z70" s="3">
        <v>1023.4</v>
      </c>
      <c r="AA70" s="3">
        <v>820.3</v>
      </c>
      <c r="AB70" s="3">
        <v>621.79999999999995</v>
      </c>
    </row>
    <row r="71" spans="1:28" x14ac:dyDescent="0.35">
      <c r="A71" s="2" t="s">
        <v>68</v>
      </c>
      <c r="B71" s="2" t="s">
        <v>26</v>
      </c>
      <c r="C71" s="2" t="s">
        <v>150</v>
      </c>
      <c r="D71" s="3">
        <v>1984</v>
      </c>
      <c r="E71" s="3">
        <v>2121.1</v>
      </c>
      <c r="F71" s="3">
        <v>2091.6999999999998</v>
      </c>
      <c r="G71" s="3">
        <v>1569.4</v>
      </c>
      <c r="H71" s="3">
        <v>1373.2</v>
      </c>
      <c r="I71" s="3">
        <v>1200.5</v>
      </c>
      <c r="J71" s="3">
        <v>1109.5999999999999</v>
      </c>
      <c r="K71" s="3">
        <v>1089</v>
      </c>
      <c r="L71" s="3">
        <v>1070.9000000000001</v>
      </c>
      <c r="M71" s="3">
        <v>836.4</v>
      </c>
      <c r="N71" s="3">
        <v>582.70000000000005</v>
      </c>
      <c r="O71" s="3">
        <v>547.5</v>
      </c>
      <c r="P71" s="3">
        <v>345.4</v>
      </c>
      <c r="Q71" s="3">
        <v>227.6</v>
      </c>
      <c r="R71" s="3">
        <v>134.80000000000001</v>
      </c>
      <c r="S71" s="3">
        <v>92.1</v>
      </c>
      <c r="T71" s="3">
        <v>103.7</v>
      </c>
      <c r="U71" s="3">
        <v>81.7</v>
      </c>
      <c r="V71" s="3">
        <v>51.5</v>
      </c>
      <c r="W71" s="3">
        <v>36</v>
      </c>
      <c r="X71" s="3">
        <v>26.8</v>
      </c>
      <c r="Y71" s="3">
        <v>16</v>
      </c>
      <c r="Z71" s="3">
        <v>15.3</v>
      </c>
      <c r="AA71" s="3">
        <v>11.8</v>
      </c>
      <c r="AB71" s="3">
        <v>9.3000000000000007</v>
      </c>
    </row>
    <row r="72" spans="1:28" x14ac:dyDescent="0.35">
      <c r="A72" s="2" t="s">
        <v>68</v>
      </c>
      <c r="B72" s="2" t="s">
        <v>35</v>
      </c>
      <c r="C72" s="2" t="s">
        <v>151</v>
      </c>
      <c r="D72" s="3">
        <v>1347.8</v>
      </c>
      <c r="E72" s="3">
        <v>1287.4000000000001</v>
      </c>
      <c r="F72" s="3">
        <v>1306.3</v>
      </c>
      <c r="G72" s="3">
        <v>1136</v>
      </c>
      <c r="H72" s="3">
        <v>949.9</v>
      </c>
      <c r="I72" s="3">
        <v>1187.5</v>
      </c>
      <c r="J72" s="3">
        <v>1118</v>
      </c>
      <c r="K72" s="3">
        <v>1101.9000000000001</v>
      </c>
      <c r="L72" s="3">
        <v>1384.9</v>
      </c>
      <c r="M72" s="3">
        <v>1163.3</v>
      </c>
      <c r="N72" s="3">
        <v>967.9</v>
      </c>
      <c r="O72" s="3">
        <v>948.9</v>
      </c>
      <c r="P72" s="3">
        <v>893.4</v>
      </c>
      <c r="Q72" s="3">
        <v>718</v>
      </c>
      <c r="R72" s="3">
        <v>614.1</v>
      </c>
      <c r="S72" s="3">
        <v>742.8</v>
      </c>
      <c r="T72" s="3">
        <v>659.5</v>
      </c>
      <c r="U72" s="3">
        <v>706.4</v>
      </c>
      <c r="V72" s="3">
        <v>784.8</v>
      </c>
      <c r="W72" s="3">
        <v>769</v>
      </c>
      <c r="X72" s="3">
        <v>619.29999999999995</v>
      </c>
      <c r="Y72" s="3">
        <v>583.79999999999995</v>
      </c>
      <c r="Z72" s="3">
        <v>575</v>
      </c>
      <c r="AA72" s="3">
        <v>515.6</v>
      </c>
      <c r="AB72" s="3">
        <v>417.9</v>
      </c>
    </row>
    <row r="73" spans="1:28" x14ac:dyDescent="0.35">
      <c r="A73" s="2" t="s">
        <v>68</v>
      </c>
      <c r="B73" s="2" t="s">
        <v>45</v>
      </c>
      <c r="C73" s="2" t="s">
        <v>152</v>
      </c>
      <c r="D73" s="3">
        <v>478</v>
      </c>
      <c r="E73" s="3">
        <v>557.70000000000005</v>
      </c>
      <c r="F73" s="3">
        <v>361.5</v>
      </c>
      <c r="G73" s="3">
        <v>126.7</v>
      </c>
      <c r="H73" s="3">
        <v>27</v>
      </c>
      <c r="I73" s="3">
        <v>23.1</v>
      </c>
      <c r="J73" s="3">
        <v>56.6</v>
      </c>
      <c r="K73" s="3">
        <v>10.1</v>
      </c>
      <c r="L73" s="3">
        <v>0.6</v>
      </c>
      <c r="M73" s="3">
        <v>0.1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</row>
    <row r="74" spans="1:28" x14ac:dyDescent="0.35">
      <c r="A74" s="2" t="s">
        <v>68</v>
      </c>
      <c r="B74" s="2" t="s">
        <v>66</v>
      </c>
      <c r="C74" s="2" t="s">
        <v>153</v>
      </c>
      <c r="D74" s="3">
        <v>325.89999999999998</v>
      </c>
      <c r="E74" s="3">
        <v>302.8</v>
      </c>
      <c r="F74" s="3">
        <v>253.4</v>
      </c>
      <c r="G74" s="3">
        <v>265.10000000000002</v>
      </c>
      <c r="H74" s="3">
        <v>209.8</v>
      </c>
      <c r="I74" s="3">
        <v>192.3</v>
      </c>
      <c r="J74" s="3">
        <v>196.8</v>
      </c>
      <c r="K74" s="3">
        <v>200.8</v>
      </c>
      <c r="L74" s="3">
        <v>260.2</v>
      </c>
      <c r="M74" s="3">
        <v>170.4</v>
      </c>
      <c r="N74" s="3">
        <v>139.6</v>
      </c>
      <c r="O74" s="3">
        <v>117.9</v>
      </c>
      <c r="P74" s="3">
        <v>74.2</v>
      </c>
      <c r="Q74" s="3">
        <v>72.5</v>
      </c>
      <c r="R74" s="3">
        <v>91.5</v>
      </c>
      <c r="S74" s="3">
        <v>87.2</v>
      </c>
      <c r="T74" s="3">
        <v>284.60000000000002</v>
      </c>
      <c r="U74" s="3">
        <v>247.8</v>
      </c>
      <c r="V74" s="3">
        <v>417.4</v>
      </c>
      <c r="W74" s="3">
        <v>302.89999999999998</v>
      </c>
      <c r="X74" s="3">
        <v>59.2</v>
      </c>
      <c r="Y74" s="3">
        <v>0</v>
      </c>
      <c r="Z74" s="3">
        <v>27.5</v>
      </c>
      <c r="AA74" s="3">
        <v>46.7</v>
      </c>
      <c r="AB74" s="3">
        <v>45.1</v>
      </c>
    </row>
    <row r="75" spans="1:28" x14ac:dyDescent="0.35">
      <c r="A75" s="2" t="s">
        <v>68</v>
      </c>
      <c r="B75" s="2" t="s">
        <v>67</v>
      </c>
      <c r="C75" s="2" t="s">
        <v>154</v>
      </c>
      <c r="D75" s="3">
        <v>298.8</v>
      </c>
      <c r="E75" s="3">
        <v>355.1</v>
      </c>
      <c r="F75" s="3">
        <v>375.9</v>
      </c>
      <c r="G75" s="3">
        <v>318.5</v>
      </c>
      <c r="H75" s="3">
        <v>296.39999999999998</v>
      </c>
      <c r="I75" s="3">
        <v>237.2</v>
      </c>
      <c r="J75" s="3">
        <v>206.9</v>
      </c>
      <c r="K75" s="3">
        <v>170</v>
      </c>
      <c r="L75" s="3">
        <v>185</v>
      </c>
      <c r="M75" s="3">
        <v>230.2</v>
      </c>
      <c r="N75" s="3">
        <v>127.2</v>
      </c>
      <c r="O75" s="3">
        <v>140</v>
      </c>
      <c r="P75" s="3">
        <v>164.8</v>
      </c>
      <c r="Q75" s="3">
        <v>104.9</v>
      </c>
      <c r="R75" s="3">
        <v>78.2</v>
      </c>
      <c r="S75" s="3">
        <v>101.7</v>
      </c>
      <c r="T75" s="3">
        <v>80.5</v>
      </c>
      <c r="U75" s="3">
        <v>56.2</v>
      </c>
      <c r="V75" s="3">
        <v>56.6</v>
      </c>
      <c r="W75" s="3">
        <v>57.2</v>
      </c>
      <c r="X75" s="3">
        <v>36.4</v>
      </c>
      <c r="Y75" s="3">
        <v>32.9</v>
      </c>
      <c r="Z75" s="3">
        <v>29.4</v>
      </c>
      <c r="AA75" s="3">
        <v>22</v>
      </c>
      <c r="AB75" s="3">
        <v>14.4</v>
      </c>
    </row>
    <row r="76" spans="1:28" x14ac:dyDescent="0.35">
      <c r="A76" s="2" t="s">
        <v>68</v>
      </c>
      <c r="B76" s="2" t="s">
        <v>27</v>
      </c>
      <c r="C76" s="2" t="s">
        <v>155</v>
      </c>
      <c r="D76" s="3">
        <v>600.70000000000005</v>
      </c>
      <c r="E76" s="3">
        <v>805.3</v>
      </c>
      <c r="F76" s="3">
        <v>764.3</v>
      </c>
      <c r="G76" s="3">
        <v>546.79999999999995</v>
      </c>
      <c r="H76" s="3">
        <v>474.3</v>
      </c>
      <c r="I76" s="3">
        <v>565.29999999999995</v>
      </c>
      <c r="J76" s="3">
        <v>563.29999999999995</v>
      </c>
      <c r="K76" s="3">
        <v>432.4</v>
      </c>
      <c r="L76" s="3">
        <v>398.2</v>
      </c>
      <c r="M76" s="3">
        <v>388.5</v>
      </c>
      <c r="N76" s="3">
        <v>282.89999999999998</v>
      </c>
      <c r="O76" s="3">
        <v>275.7</v>
      </c>
      <c r="P76" s="3">
        <v>249.5</v>
      </c>
      <c r="Q76" s="3">
        <v>224</v>
      </c>
      <c r="R76" s="3">
        <v>211.9</v>
      </c>
      <c r="S76" s="3">
        <v>232.1</v>
      </c>
      <c r="T76" s="3">
        <v>222.3</v>
      </c>
      <c r="U76" s="3">
        <v>200.9</v>
      </c>
      <c r="V76" s="3">
        <v>222.3</v>
      </c>
      <c r="W76" s="3">
        <v>246.1</v>
      </c>
      <c r="X76" s="3">
        <v>200.3</v>
      </c>
      <c r="Y76" s="3">
        <v>170.5</v>
      </c>
      <c r="Z76" s="3">
        <v>191</v>
      </c>
      <c r="AA76" s="3">
        <v>240.2</v>
      </c>
      <c r="AB76" s="3">
        <v>210.6</v>
      </c>
    </row>
    <row r="77" spans="1:28" x14ac:dyDescent="0.35">
      <c r="A77" s="2" t="s">
        <v>71</v>
      </c>
      <c r="B77" s="2" t="s">
        <v>47</v>
      </c>
      <c r="C77" s="2" t="s">
        <v>156</v>
      </c>
      <c r="D77" s="3">
        <v>954.2</v>
      </c>
      <c r="E77" s="3">
        <v>1051.8</v>
      </c>
      <c r="F77" s="3">
        <v>1222.7</v>
      </c>
      <c r="G77" s="3">
        <v>1072.0999999999999</v>
      </c>
      <c r="H77" s="3">
        <v>1093.5999999999999</v>
      </c>
      <c r="I77" s="3">
        <v>1317.6</v>
      </c>
      <c r="J77" s="3">
        <v>1258.2</v>
      </c>
      <c r="K77" s="3">
        <v>968.8</v>
      </c>
      <c r="L77" s="3">
        <v>830.7</v>
      </c>
      <c r="M77" s="3">
        <v>634.1</v>
      </c>
      <c r="N77" s="3">
        <v>527.20000000000005</v>
      </c>
      <c r="O77" s="3">
        <v>400.1</v>
      </c>
      <c r="P77" s="3">
        <v>410.8</v>
      </c>
      <c r="Q77" s="3">
        <v>352.2</v>
      </c>
      <c r="R77" s="3">
        <v>258.60000000000002</v>
      </c>
      <c r="S77" s="3">
        <v>277.3</v>
      </c>
      <c r="T77" s="3">
        <v>221.2</v>
      </c>
      <c r="U77" s="3">
        <v>168</v>
      </c>
      <c r="V77" s="3">
        <v>167.8</v>
      </c>
      <c r="W77" s="3">
        <v>174</v>
      </c>
      <c r="X77" s="3">
        <v>99.7</v>
      </c>
      <c r="Y77" s="3">
        <v>70.5</v>
      </c>
      <c r="Z77" s="3">
        <v>47.8</v>
      </c>
      <c r="AA77" s="3">
        <v>50.6</v>
      </c>
      <c r="AB77" s="3">
        <v>23.4</v>
      </c>
    </row>
    <row r="78" spans="1:28" x14ac:dyDescent="0.35">
      <c r="A78" s="2" t="s">
        <v>71</v>
      </c>
      <c r="B78" s="2" t="s">
        <v>26</v>
      </c>
      <c r="C78" s="2" t="s">
        <v>157</v>
      </c>
      <c r="D78" s="3">
        <v>689.6</v>
      </c>
      <c r="E78" s="3">
        <v>621.29999999999995</v>
      </c>
      <c r="F78" s="3">
        <v>666.9</v>
      </c>
      <c r="G78" s="3">
        <v>649.9</v>
      </c>
      <c r="H78" s="3">
        <v>763.9</v>
      </c>
      <c r="I78" s="3">
        <v>804.4</v>
      </c>
      <c r="J78" s="3">
        <v>638.20000000000005</v>
      </c>
      <c r="K78" s="3">
        <v>641.29999999999995</v>
      </c>
      <c r="L78" s="3">
        <v>486</v>
      </c>
      <c r="M78" s="3">
        <v>439.3</v>
      </c>
      <c r="N78" s="3">
        <v>306.10000000000002</v>
      </c>
      <c r="O78" s="3">
        <v>347.4</v>
      </c>
      <c r="P78" s="3">
        <v>331.3</v>
      </c>
      <c r="Q78" s="3">
        <v>236.7</v>
      </c>
      <c r="R78" s="3">
        <v>234.6</v>
      </c>
      <c r="S78" s="3">
        <v>194.6</v>
      </c>
      <c r="T78" s="3">
        <v>165.9</v>
      </c>
      <c r="U78" s="3">
        <v>174.9</v>
      </c>
      <c r="V78" s="3">
        <v>146.30000000000001</v>
      </c>
      <c r="W78" s="3">
        <v>147.69999999999999</v>
      </c>
      <c r="X78" s="3">
        <v>99.2</v>
      </c>
      <c r="Y78" s="3">
        <v>71.2</v>
      </c>
      <c r="Z78" s="3">
        <v>47.3</v>
      </c>
      <c r="AA78" s="3">
        <v>87.7</v>
      </c>
      <c r="AB78" s="3">
        <v>75.099999999999994</v>
      </c>
    </row>
    <row r="79" spans="1:28" x14ac:dyDescent="0.35">
      <c r="A79" s="2" t="s">
        <v>71</v>
      </c>
      <c r="B79" s="2" t="s">
        <v>25</v>
      </c>
      <c r="C79" s="2" t="s">
        <v>158</v>
      </c>
      <c r="D79" s="3">
        <v>130.1</v>
      </c>
      <c r="E79" s="3">
        <v>185.8</v>
      </c>
      <c r="F79" s="3">
        <v>226.3</v>
      </c>
      <c r="G79" s="3">
        <v>163.5</v>
      </c>
      <c r="H79" s="3">
        <v>155.1</v>
      </c>
      <c r="I79" s="3">
        <v>159.19999999999999</v>
      </c>
      <c r="J79" s="3">
        <v>153.6</v>
      </c>
      <c r="K79" s="3">
        <v>136.30000000000001</v>
      </c>
      <c r="L79" s="3">
        <v>135.80000000000001</v>
      </c>
      <c r="M79" s="3">
        <v>97.3</v>
      </c>
      <c r="N79" s="3">
        <v>85.2</v>
      </c>
      <c r="O79" s="3">
        <v>73.5</v>
      </c>
      <c r="P79" s="3">
        <v>43.8</v>
      </c>
      <c r="Q79" s="3">
        <v>35.200000000000003</v>
      </c>
      <c r="R79" s="3">
        <v>39.5</v>
      </c>
      <c r="S79" s="3">
        <v>46.2</v>
      </c>
      <c r="T79" s="3">
        <v>35.700000000000003</v>
      </c>
      <c r="U79" s="3">
        <v>33.1</v>
      </c>
      <c r="V79" s="3">
        <v>30</v>
      </c>
      <c r="W79" s="3">
        <v>29.2</v>
      </c>
      <c r="X79" s="3">
        <v>26.1</v>
      </c>
      <c r="Y79" s="3">
        <v>30.2</v>
      </c>
      <c r="Z79" s="3">
        <v>30.6</v>
      </c>
      <c r="AA79" s="3">
        <v>26.8</v>
      </c>
      <c r="AB79" s="3">
        <v>27.1</v>
      </c>
    </row>
    <row r="80" spans="1:28" x14ac:dyDescent="0.35">
      <c r="A80" s="2" t="s">
        <v>71</v>
      </c>
      <c r="B80" s="2" t="s">
        <v>61</v>
      </c>
      <c r="C80" s="2" t="s">
        <v>159</v>
      </c>
      <c r="D80" s="3">
        <v>122.9</v>
      </c>
      <c r="E80" s="3">
        <v>136.80000000000001</v>
      </c>
      <c r="F80" s="3">
        <v>121.2</v>
      </c>
      <c r="G80" s="3">
        <v>100.3</v>
      </c>
      <c r="H80" s="3">
        <v>106.9</v>
      </c>
      <c r="I80" s="3">
        <v>120.9</v>
      </c>
      <c r="J80" s="3">
        <v>125</v>
      </c>
      <c r="K80" s="3">
        <v>114.1</v>
      </c>
      <c r="L80" s="3">
        <v>120</v>
      </c>
      <c r="M80" s="3">
        <v>101.1</v>
      </c>
      <c r="N80" s="3">
        <v>80.5</v>
      </c>
      <c r="O80" s="3">
        <v>67.599999999999994</v>
      </c>
      <c r="P80" s="3">
        <v>59.7</v>
      </c>
      <c r="Q80" s="3">
        <v>43.4</v>
      </c>
      <c r="R80" s="3">
        <v>38</v>
      </c>
      <c r="S80" s="3">
        <v>25.8</v>
      </c>
      <c r="T80" s="3">
        <v>19.8</v>
      </c>
      <c r="U80" s="3">
        <v>19.8</v>
      </c>
      <c r="V80" s="3">
        <v>20.6</v>
      </c>
      <c r="W80" s="3">
        <v>16.899999999999999</v>
      </c>
      <c r="X80" s="3">
        <v>9.9</v>
      </c>
      <c r="Y80" s="3">
        <v>7.1</v>
      </c>
      <c r="Z80" s="3">
        <v>9.1999999999999993</v>
      </c>
      <c r="AA80" s="3">
        <v>7.9</v>
      </c>
      <c r="AB80" s="3">
        <v>8.5</v>
      </c>
    </row>
    <row r="81" spans="1:28" x14ac:dyDescent="0.35">
      <c r="A81" s="2" t="s">
        <v>71</v>
      </c>
      <c r="B81" s="2" t="s">
        <v>56</v>
      </c>
      <c r="C81" s="2" t="s">
        <v>160</v>
      </c>
      <c r="D81" s="3">
        <v>71.5</v>
      </c>
      <c r="E81" s="3">
        <v>100.2</v>
      </c>
      <c r="F81" s="3">
        <v>82.5</v>
      </c>
      <c r="G81" s="3">
        <v>86.2</v>
      </c>
      <c r="H81" s="3">
        <v>106</v>
      </c>
      <c r="I81" s="3">
        <v>122.7</v>
      </c>
      <c r="J81" s="3">
        <v>97.2</v>
      </c>
      <c r="K81" s="3">
        <v>109.6</v>
      </c>
      <c r="L81" s="3">
        <v>121.5</v>
      </c>
      <c r="M81" s="3">
        <v>111.4</v>
      </c>
      <c r="N81" s="3">
        <v>116.2</v>
      </c>
      <c r="O81" s="3">
        <v>123.7</v>
      </c>
      <c r="P81" s="3">
        <v>93</v>
      </c>
      <c r="Q81" s="3">
        <v>107.1</v>
      </c>
      <c r="R81" s="3">
        <v>106</v>
      </c>
      <c r="S81" s="3">
        <v>110.7</v>
      </c>
      <c r="T81" s="3">
        <v>95</v>
      </c>
      <c r="U81" s="3">
        <v>88.2</v>
      </c>
      <c r="V81" s="3">
        <v>74.400000000000006</v>
      </c>
      <c r="W81" s="3">
        <v>65.599999999999994</v>
      </c>
      <c r="X81" s="3">
        <v>45.4</v>
      </c>
      <c r="Y81" s="3">
        <v>38.799999999999997</v>
      </c>
      <c r="Z81" s="3">
        <v>28.3</v>
      </c>
      <c r="AA81" s="3">
        <v>22.1</v>
      </c>
      <c r="AB81" s="3">
        <v>32.6</v>
      </c>
    </row>
    <row r="82" spans="1:28" x14ac:dyDescent="0.35">
      <c r="A82" s="2" t="s">
        <v>71</v>
      </c>
      <c r="B82" s="2" t="s">
        <v>69</v>
      </c>
      <c r="C82" s="2" t="s">
        <v>161</v>
      </c>
      <c r="D82" s="3">
        <v>70.2</v>
      </c>
      <c r="E82" s="3">
        <v>136</v>
      </c>
      <c r="F82" s="3">
        <v>132.80000000000001</v>
      </c>
      <c r="G82" s="3">
        <v>81.400000000000006</v>
      </c>
      <c r="H82" s="3">
        <v>91.5</v>
      </c>
      <c r="I82" s="3">
        <v>110.7</v>
      </c>
      <c r="J82" s="3">
        <v>107</v>
      </c>
      <c r="K82" s="3">
        <v>99.6</v>
      </c>
      <c r="L82" s="3">
        <v>115.3</v>
      </c>
      <c r="M82" s="3">
        <v>114.4</v>
      </c>
      <c r="N82" s="3">
        <v>73.400000000000006</v>
      </c>
      <c r="O82" s="3">
        <v>97.7</v>
      </c>
      <c r="P82" s="3">
        <v>111.4</v>
      </c>
      <c r="Q82" s="3">
        <v>50.6</v>
      </c>
      <c r="R82" s="3">
        <v>54.5</v>
      </c>
      <c r="S82" s="3">
        <v>54.2</v>
      </c>
      <c r="T82" s="3">
        <v>49.4</v>
      </c>
      <c r="U82" s="3">
        <v>36.9</v>
      </c>
      <c r="V82" s="3">
        <v>38.299999999999997</v>
      </c>
      <c r="W82" s="3">
        <v>33.799999999999997</v>
      </c>
      <c r="X82" s="3">
        <v>36.4</v>
      </c>
      <c r="Y82" s="3">
        <v>34.700000000000003</v>
      </c>
      <c r="Z82" s="3">
        <v>28.9</v>
      </c>
      <c r="AA82" s="3">
        <v>40.799999999999997</v>
      </c>
      <c r="AB82" s="3">
        <v>44.4</v>
      </c>
    </row>
    <row r="83" spans="1:28" x14ac:dyDescent="0.35">
      <c r="A83" s="2" t="s">
        <v>71</v>
      </c>
      <c r="B83" s="2" t="s">
        <v>70</v>
      </c>
      <c r="C83" s="2" t="s">
        <v>162</v>
      </c>
      <c r="D83" s="3">
        <v>43.8</v>
      </c>
      <c r="E83" s="3">
        <v>82.8</v>
      </c>
      <c r="F83" s="3">
        <v>61.6</v>
      </c>
      <c r="G83" s="3">
        <v>71.5</v>
      </c>
      <c r="H83" s="3">
        <v>127.4</v>
      </c>
      <c r="I83" s="3">
        <v>81.5</v>
      </c>
      <c r="J83" s="3">
        <v>57.2</v>
      </c>
      <c r="K83" s="3">
        <v>53.1</v>
      </c>
      <c r="L83" s="3">
        <v>65.2</v>
      </c>
      <c r="M83" s="3">
        <v>48.4</v>
      </c>
      <c r="N83" s="3">
        <v>42.2</v>
      </c>
      <c r="O83" s="3">
        <v>40.9</v>
      </c>
      <c r="P83" s="3">
        <v>34.299999999999997</v>
      </c>
      <c r="Q83" s="3">
        <v>28.5</v>
      </c>
      <c r="R83" s="3">
        <v>15.9</v>
      </c>
      <c r="S83" s="3">
        <v>14.2</v>
      </c>
      <c r="T83" s="3">
        <v>11.1</v>
      </c>
      <c r="U83" s="3">
        <v>13</v>
      </c>
      <c r="V83" s="3">
        <v>22.2</v>
      </c>
      <c r="W83" s="3">
        <v>19.399999999999999</v>
      </c>
      <c r="X83" s="3">
        <v>16.3</v>
      </c>
      <c r="Y83" s="3">
        <v>11.1</v>
      </c>
      <c r="Z83" s="3">
        <v>11.1</v>
      </c>
      <c r="AA83" s="3">
        <v>10.5</v>
      </c>
      <c r="AB83" s="3">
        <v>7.2</v>
      </c>
    </row>
    <row r="84" spans="1:28" x14ac:dyDescent="0.35">
      <c r="A84" s="2" t="s">
        <v>71</v>
      </c>
      <c r="B84" s="2" t="s">
        <v>54</v>
      </c>
      <c r="C84" s="2" t="s">
        <v>163</v>
      </c>
      <c r="D84" s="3">
        <v>42.2</v>
      </c>
      <c r="E84" s="3">
        <v>43.2</v>
      </c>
      <c r="F84" s="3">
        <v>54.9</v>
      </c>
      <c r="G84" s="3">
        <v>47.3</v>
      </c>
      <c r="H84" s="3">
        <v>65.8</v>
      </c>
      <c r="I84" s="3">
        <v>97.2</v>
      </c>
      <c r="J84" s="3">
        <v>235.1</v>
      </c>
      <c r="K84" s="3">
        <v>157.4</v>
      </c>
      <c r="L84" s="3">
        <v>244.3</v>
      </c>
      <c r="M84" s="3">
        <v>233</v>
      </c>
      <c r="N84" s="3">
        <v>285.10000000000002</v>
      </c>
      <c r="O84" s="3">
        <v>285.8</v>
      </c>
      <c r="P84" s="3">
        <v>318</v>
      </c>
      <c r="Q84" s="3">
        <v>191.1</v>
      </c>
      <c r="R84" s="3">
        <v>175.1</v>
      </c>
      <c r="S84" s="3">
        <v>242.7</v>
      </c>
      <c r="T84" s="3">
        <v>204.6</v>
      </c>
      <c r="U84" s="3">
        <v>220.7</v>
      </c>
      <c r="V84" s="3">
        <v>269</v>
      </c>
      <c r="W84" s="3">
        <v>259.5</v>
      </c>
      <c r="X84" s="3">
        <v>194.8</v>
      </c>
      <c r="Y84" s="3">
        <v>220.7</v>
      </c>
      <c r="Z84" s="3">
        <v>222.9</v>
      </c>
      <c r="AA84" s="3">
        <v>249.4</v>
      </c>
      <c r="AB84" s="3">
        <v>297.89999999999998</v>
      </c>
    </row>
    <row r="85" spans="1:28" x14ac:dyDescent="0.35">
      <c r="A85" s="2" t="s">
        <v>71</v>
      </c>
      <c r="B85" s="2" t="s">
        <v>45</v>
      </c>
      <c r="C85" s="2" t="s">
        <v>164</v>
      </c>
      <c r="D85" s="3">
        <v>39.4</v>
      </c>
      <c r="E85" s="3">
        <v>40.5</v>
      </c>
      <c r="F85" s="3">
        <v>69.900000000000006</v>
      </c>
      <c r="G85" s="3">
        <v>46.1</v>
      </c>
      <c r="H85" s="3">
        <v>68.3</v>
      </c>
      <c r="I85" s="3">
        <v>79.599999999999994</v>
      </c>
      <c r="J85" s="3">
        <v>62.3</v>
      </c>
      <c r="K85" s="3">
        <v>75.400000000000006</v>
      </c>
      <c r="L85" s="3">
        <v>67.2</v>
      </c>
      <c r="M85" s="3">
        <v>51.2</v>
      </c>
      <c r="N85" s="3">
        <v>72.7</v>
      </c>
      <c r="O85" s="3">
        <v>116</v>
      </c>
      <c r="P85" s="3">
        <v>149.4</v>
      </c>
      <c r="Q85" s="3">
        <v>148.1</v>
      </c>
      <c r="R85" s="3">
        <v>156.4</v>
      </c>
      <c r="S85" s="3">
        <v>133.80000000000001</v>
      </c>
      <c r="T85" s="3">
        <v>167</v>
      </c>
      <c r="U85" s="3">
        <v>146.1</v>
      </c>
      <c r="V85" s="3">
        <v>157.80000000000001</v>
      </c>
      <c r="W85" s="3">
        <v>153.80000000000001</v>
      </c>
      <c r="X85" s="3">
        <v>116.8</v>
      </c>
      <c r="Y85" s="3">
        <v>85</v>
      </c>
      <c r="Z85" s="3">
        <v>94.5</v>
      </c>
      <c r="AA85" s="3">
        <v>150.80000000000001</v>
      </c>
      <c r="AB85" s="3">
        <v>114.9</v>
      </c>
    </row>
    <row r="86" spans="1:28" x14ac:dyDescent="0.35">
      <c r="A86" s="2" t="s">
        <v>71</v>
      </c>
      <c r="B86" s="2" t="s">
        <v>27</v>
      </c>
      <c r="C86" s="2" t="s">
        <v>165</v>
      </c>
      <c r="D86" s="3">
        <v>356.8</v>
      </c>
      <c r="E86" s="3">
        <v>543.6</v>
      </c>
      <c r="F86" s="3">
        <v>511.4</v>
      </c>
      <c r="G86" s="3">
        <v>450.5</v>
      </c>
      <c r="H86" s="3">
        <v>598.20000000000005</v>
      </c>
      <c r="I86" s="3">
        <v>601.70000000000005</v>
      </c>
      <c r="J86" s="3">
        <v>566.1</v>
      </c>
      <c r="K86" s="3">
        <v>514.79999999999995</v>
      </c>
      <c r="L86" s="3">
        <v>581.29999999999995</v>
      </c>
      <c r="M86" s="3">
        <v>530.29999999999995</v>
      </c>
      <c r="N86" s="3">
        <v>411.6</v>
      </c>
      <c r="O86" s="3">
        <v>446.9</v>
      </c>
      <c r="P86" s="3">
        <v>311.5</v>
      </c>
      <c r="Q86" s="3">
        <v>268.8</v>
      </c>
      <c r="R86" s="3">
        <v>199.7</v>
      </c>
      <c r="S86" s="3">
        <v>251.2</v>
      </c>
      <c r="T86" s="3">
        <v>211.7</v>
      </c>
      <c r="U86" s="3">
        <v>198.7</v>
      </c>
      <c r="V86" s="3">
        <v>195.5</v>
      </c>
      <c r="W86" s="3">
        <v>178.5</v>
      </c>
      <c r="X86" s="3">
        <v>131</v>
      </c>
      <c r="Y86" s="3">
        <v>131.19999999999999</v>
      </c>
      <c r="Z86" s="3">
        <v>149.6</v>
      </c>
      <c r="AA86" s="3">
        <v>162.1</v>
      </c>
      <c r="AB86" s="3">
        <v>162.80000000000001</v>
      </c>
    </row>
    <row r="87" spans="1:28" x14ac:dyDescent="0.35">
      <c r="A87" s="2" t="s">
        <v>74</v>
      </c>
      <c r="B87" s="2" t="s">
        <v>26</v>
      </c>
      <c r="C87" s="2" t="s">
        <v>166</v>
      </c>
      <c r="D87" s="3">
        <v>2161.6999999999998</v>
      </c>
      <c r="E87" s="3">
        <v>2142.9</v>
      </c>
      <c r="F87" s="3">
        <v>1625.4</v>
      </c>
      <c r="G87" s="3">
        <v>1533.8</v>
      </c>
      <c r="H87" s="3">
        <v>1347.9</v>
      </c>
      <c r="I87" s="3">
        <v>1397.3</v>
      </c>
      <c r="J87" s="3">
        <v>1296.9000000000001</v>
      </c>
      <c r="K87" s="3">
        <v>1367.2</v>
      </c>
      <c r="L87" s="3">
        <v>1434.7</v>
      </c>
      <c r="M87" s="3">
        <v>1394.6</v>
      </c>
      <c r="N87" s="3">
        <v>1696.1</v>
      </c>
      <c r="O87" s="3">
        <v>1353.1</v>
      </c>
      <c r="P87" s="3">
        <v>1742.7</v>
      </c>
      <c r="Q87" s="3">
        <v>1166.7</v>
      </c>
      <c r="R87" s="3">
        <v>903.6</v>
      </c>
      <c r="S87" s="3">
        <v>804.7</v>
      </c>
      <c r="T87" s="3">
        <v>470.4</v>
      </c>
      <c r="U87" s="3">
        <v>759.2</v>
      </c>
      <c r="V87" s="3">
        <v>458.1</v>
      </c>
      <c r="W87" s="3">
        <v>307.7</v>
      </c>
      <c r="X87" s="3">
        <v>266.8</v>
      </c>
      <c r="Y87" s="3">
        <v>295.7</v>
      </c>
      <c r="Z87" s="3">
        <v>215.5</v>
      </c>
      <c r="AA87" s="3">
        <v>174.9</v>
      </c>
      <c r="AB87" s="3">
        <v>176.4</v>
      </c>
    </row>
    <row r="88" spans="1:28" x14ac:dyDescent="0.35">
      <c r="A88" s="2" t="s">
        <v>74</v>
      </c>
      <c r="B88" s="2" t="s">
        <v>25</v>
      </c>
      <c r="C88" s="2" t="s">
        <v>167</v>
      </c>
      <c r="D88" s="3">
        <v>1043.8</v>
      </c>
      <c r="E88" s="3">
        <v>1006.3</v>
      </c>
      <c r="F88" s="3">
        <v>869.7</v>
      </c>
      <c r="G88" s="3">
        <v>764.5</v>
      </c>
      <c r="H88" s="3">
        <v>785.8</v>
      </c>
      <c r="I88" s="3">
        <v>823.8</v>
      </c>
      <c r="J88" s="3">
        <v>814</v>
      </c>
      <c r="K88" s="3">
        <v>825.6</v>
      </c>
      <c r="L88" s="3">
        <v>828.6</v>
      </c>
      <c r="M88" s="3">
        <v>821.6</v>
      </c>
      <c r="N88" s="3">
        <v>825.7</v>
      </c>
      <c r="O88" s="3">
        <v>840.2</v>
      </c>
      <c r="P88" s="3">
        <v>763.8</v>
      </c>
      <c r="Q88" s="3">
        <v>692.5</v>
      </c>
      <c r="R88" s="3">
        <v>635.9</v>
      </c>
      <c r="S88" s="3">
        <v>711.3</v>
      </c>
      <c r="T88" s="3">
        <v>671.6</v>
      </c>
      <c r="U88" s="3">
        <v>629.1</v>
      </c>
      <c r="V88" s="3">
        <v>604.79999999999995</v>
      </c>
      <c r="W88" s="3">
        <v>572.1</v>
      </c>
      <c r="X88" s="3">
        <v>594.6</v>
      </c>
      <c r="Y88" s="3">
        <v>467.6</v>
      </c>
      <c r="Z88" s="3">
        <v>407.8</v>
      </c>
      <c r="AA88" s="3">
        <v>311.2</v>
      </c>
      <c r="AB88" s="3">
        <v>319.89999999999998</v>
      </c>
    </row>
    <row r="89" spans="1:28" x14ac:dyDescent="0.35">
      <c r="A89" s="2" t="s">
        <v>74</v>
      </c>
      <c r="B89" s="2" t="s">
        <v>45</v>
      </c>
      <c r="C89" s="2" t="s">
        <v>168</v>
      </c>
      <c r="D89" s="3">
        <v>637.5</v>
      </c>
      <c r="E89" s="3">
        <v>386.4</v>
      </c>
      <c r="F89" s="3">
        <v>447.4</v>
      </c>
      <c r="G89" s="3">
        <v>420.9</v>
      </c>
      <c r="H89" s="3">
        <v>269.10000000000002</v>
      </c>
      <c r="I89" s="3">
        <v>310.10000000000002</v>
      </c>
      <c r="J89" s="3">
        <v>305.5</v>
      </c>
      <c r="K89" s="3">
        <v>295.8</v>
      </c>
      <c r="L89" s="3">
        <v>241.5</v>
      </c>
      <c r="M89" s="3">
        <v>245.2</v>
      </c>
      <c r="N89" s="3">
        <v>162.1</v>
      </c>
      <c r="O89" s="3">
        <v>292.7</v>
      </c>
      <c r="P89" s="3">
        <v>489.8</v>
      </c>
      <c r="Q89" s="3">
        <v>332.6</v>
      </c>
      <c r="R89" s="3">
        <v>172.4</v>
      </c>
      <c r="S89" s="3">
        <v>171</v>
      </c>
      <c r="T89" s="3">
        <v>186.9</v>
      </c>
      <c r="U89" s="3">
        <v>189.4</v>
      </c>
      <c r="V89" s="3">
        <v>193.5</v>
      </c>
      <c r="W89" s="3">
        <v>124.4</v>
      </c>
      <c r="X89" s="3">
        <v>130.19999999999999</v>
      </c>
      <c r="Y89" s="3">
        <v>102.4</v>
      </c>
      <c r="Z89" s="3">
        <v>108.3</v>
      </c>
      <c r="AA89" s="3">
        <v>90.2</v>
      </c>
      <c r="AB89" s="3">
        <v>128.69999999999999</v>
      </c>
    </row>
    <row r="90" spans="1:28" x14ac:dyDescent="0.35">
      <c r="A90" s="2" t="s">
        <v>74</v>
      </c>
      <c r="B90" s="2" t="s">
        <v>64</v>
      </c>
      <c r="C90" s="2" t="s">
        <v>169</v>
      </c>
      <c r="D90" s="3">
        <v>279.60000000000002</v>
      </c>
      <c r="E90" s="3">
        <v>273.2</v>
      </c>
      <c r="F90" s="3">
        <v>224.2</v>
      </c>
      <c r="G90" s="3">
        <v>178.4</v>
      </c>
      <c r="H90" s="3">
        <v>154.5</v>
      </c>
      <c r="I90" s="3">
        <v>144.19999999999999</v>
      </c>
      <c r="J90" s="3">
        <v>136.1</v>
      </c>
      <c r="K90" s="3">
        <v>117.8</v>
      </c>
      <c r="L90" s="3">
        <v>99.3</v>
      </c>
      <c r="M90" s="3">
        <v>94.6</v>
      </c>
      <c r="N90" s="3">
        <v>77.8</v>
      </c>
      <c r="O90" s="3">
        <v>71.7</v>
      </c>
      <c r="P90" s="3">
        <v>64.8</v>
      </c>
      <c r="Q90" s="3">
        <v>54.5</v>
      </c>
      <c r="R90" s="3">
        <v>47.3</v>
      </c>
      <c r="S90" s="3">
        <v>43.6</v>
      </c>
      <c r="T90" s="3">
        <v>41.8</v>
      </c>
      <c r="U90" s="3">
        <v>35.5</v>
      </c>
      <c r="V90" s="3">
        <v>32.6</v>
      </c>
      <c r="W90" s="3">
        <v>28.8</v>
      </c>
      <c r="X90" s="3">
        <v>24.8</v>
      </c>
      <c r="Y90" s="3">
        <v>26.5</v>
      </c>
      <c r="Z90" s="3">
        <v>27.7</v>
      </c>
      <c r="AA90" s="3">
        <v>32.200000000000003</v>
      </c>
      <c r="AB90" s="3">
        <v>35.799999999999997</v>
      </c>
    </row>
    <row r="91" spans="1:28" x14ac:dyDescent="0.35">
      <c r="A91" s="2" t="s">
        <v>74</v>
      </c>
      <c r="B91" s="2" t="s">
        <v>72</v>
      </c>
      <c r="C91" s="2" t="s">
        <v>170</v>
      </c>
      <c r="D91" s="3">
        <v>237.4</v>
      </c>
      <c r="E91" s="3">
        <v>202.3</v>
      </c>
      <c r="F91" s="3">
        <v>149.30000000000001</v>
      </c>
      <c r="G91" s="3">
        <v>112.5</v>
      </c>
      <c r="H91" s="3">
        <v>105.9</v>
      </c>
      <c r="I91" s="3">
        <v>92.2</v>
      </c>
      <c r="J91" s="3">
        <v>85.7</v>
      </c>
      <c r="K91" s="3">
        <v>86.4</v>
      </c>
      <c r="L91" s="3">
        <v>70.8</v>
      </c>
      <c r="M91" s="3">
        <v>64.7</v>
      </c>
      <c r="N91" s="3">
        <v>58.3</v>
      </c>
      <c r="O91" s="3">
        <v>41.3</v>
      </c>
      <c r="P91" s="3">
        <v>23.4</v>
      </c>
      <c r="Q91" s="3">
        <v>20.2</v>
      </c>
      <c r="R91" s="3">
        <v>24.8</v>
      </c>
      <c r="S91" s="3">
        <v>27</v>
      </c>
      <c r="T91" s="3">
        <v>13.2</v>
      </c>
      <c r="U91" s="3">
        <v>6</v>
      </c>
      <c r="V91" s="3">
        <v>5.2</v>
      </c>
      <c r="W91" s="3">
        <v>7.6</v>
      </c>
      <c r="X91" s="3">
        <v>10.5</v>
      </c>
      <c r="Y91" s="3">
        <v>7.4</v>
      </c>
      <c r="Z91" s="3">
        <v>2.9</v>
      </c>
      <c r="AA91" s="3">
        <v>1.9</v>
      </c>
      <c r="AB91" s="3">
        <v>2.5</v>
      </c>
    </row>
    <row r="92" spans="1:28" x14ac:dyDescent="0.35">
      <c r="A92" s="2" t="s">
        <v>74</v>
      </c>
      <c r="B92" s="2" t="s">
        <v>48</v>
      </c>
      <c r="C92" s="2" t="s">
        <v>171</v>
      </c>
      <c r="D92" s="3">
        <v>231.2</v>
      </c>
      <c r="E92" s="3">
        <v>183.6</v>
      </c>
      <c r="F92" s="3">
        <v>158.9</v>
      </c>
      <c r="G92" s="3">
        <v>157.5</v>
      </c>
      <c r="H92" s="3">
        <v>146</v>
      </c>
      <c r="I92" s="3">
        <v>157.5</v>
      </c>
      <c r="J92" s="3">
        <v>133.30000000000001</v>
      </c>
      <c r="K92" s="3">
        <v>165.1</v>
      </c>
      <c r="L92" s="3">
        <v>145.5</v>
      </c>
      <c r="M92" s="3">
        <v>151.1</v>
      </c>
      <c r="N92" s="3">
        <v>64.3</v>
      </c>
      <c r="O92" s="3">
        <v>214.6</v>
      </c>
      <c r="P92" s="3">
        <v>143.30000000000001</v>
      </c>
      <c r="Q92" s="3">
        <v>225.8</v>
      </c>
      <c r="R92" s="3">
        <v>105.8</v>
      </c>
      <c r="S92" s="3">
        <v>183.8</v>
      </c>
      <c r="T92" s="3">
        <v>110.4</v>
      </c>
      <c r="U92" s="3">
        <v>114.8</v>
      </c>
      <c r="V92" s="3">
        <v>110.3</v>
      </c>
      <c r="W92" s="3">
        <v>75.599999999999994</v>
      </c>
      <c r="X92" s="3">
        <v>89</v>
      </c>
      <c r="Y92" s="3">
        <v>53.4</v>
      </c>
      <c r="Z92" s="3">
        <v>40.200000000000003</v>
      </c>
      <c r="AA92" s="3">
        <v>44.5</v>
      </c>
      <c r="AB92" s="3">
        <v>82.3</v>
      </c>
    </row>
    <row r="93" spans="1:28" x14ac:dyDescent="0.35">
      <c r="A93" s="2" t="s">
        <v>74</v>
      </c>
      <c r="B93" s="2" t="s">
        <v>44</v>
      </c>
      <c r="C93" s="2" t="s">
        <v>172</v>
      </c>
      <c r="D93" s="3">
        <v>199.1</v>
      </c>
      <c r="E93" s="3">
        <v>164.6</v>
      </c>
      <c r="F93" s="3">
        <v>135.9</v>
      </c>
      <c r="G93" s="3">
        <v>138.69999999999999</v>
      </c>
      <c r="H93" s="3">
        <v>128.19999999999999</v>
      </c>
      <c r="I93" s="3">
        <v>109.5</v>
      </c>
      <c r="J93" s="3">
        <v>90.8</v>
      </c>
      <c r="K93" s="3">
        <v>81.7</v>
      </c>
      <c r="L93" s="3">
        <v>86.5</v>
      </c>
      <c r="M93" s="3">
        <v>102.1</v>
      </c>
      <c r="N93" s="3">
        <v>67.099999999999994</v>
      </c>
      <c r="O93" s="3">
        <v>94.1</v>
      </c>
      <c r="P93" s="3">
        <v>69.3</v>
      </c>
      <c r="Q93" s="3">
        <v>65.5</v>
      </c>
      <c r="R93" s="3">
        <v>84.5</v>
      </c>
      <c r="S93" s="3">
        <v>40.9</v>
      </c>
      <c r="T93" s="3">
        <v>32.9</v>
      </c>
      <c r="U93" s="3">
        <v>81.8</v>
      </c>
      <c r="V93" s="3">
        <v>69.8</v>
      </c>
      <c r="W93" s="3">
        <v>68.5</v>
      </c>
      <c r="X93" s="3">
        <v>64.400000000000006</v>
      </c>
      <c r="Y93" s="3">
        <v>51.2</v>
      </c>
      <c r="Z93" s="3">
        <v>44.2</v>
      </c>
      <c r="AA93" s="3">
        <v>54</v>
      </c>
      <c r="AB93" s="3">
        <v>42.7</v>
      </c>
    </row>
    <row r="94" spans="1:28" x14ac:dyDescent="0.35">
      <c r="A94" s="2" t="s">
        <v>74</v>
      </c>
      <c r="B94" s="2" t="s">
        <v>73</v>
      </c>
      <c r="C94" s="2" t="s">
        <v>173</v>
      </c>
      <c r="D94" s="3">
        <v>194.1</v>
      </c>
      <c r="E94" s="3">
        <v>206.9</v>
      </c>
      <c r="F94" s="3">
        <v>207.4</v>
      </c>
      <c r="G94" s="3">
        <v>177.8</v>
      </c>
      <c r="H94" s="3">
        <v>137.5</v>
      </c>
      <c r="I94" s="3">
        <v>131.6</v>
      </c>
      <c r="J94" s="3">
        <v>133.19999999999999</v>
      </c>
      <c r="K94" s="3">
        <v>127.7</v>
      </c>
      <c r="L94" s="3">
        <v>139.4</v>
      </c>
      <c r="M94" s="3">
        <v>174.2</v>
      </c>
      <c r="N94" s="3">
        <v>169.2</v>
      </c>
      <c r="O94" s="3">
        <v>205.3</v>
      </c>
      <c r="P94" s="3">
        <v>187.5</v>
      </c>
      <c r="Q94" s="3">
        <v>148.80000000000001</v>
      </c>
      <c r="R94" s="3">
        <v>74.099999999999994</v>
      </c>
      <c r="S94" s="3">
        <v>70.099999999999994</v>
      </c>
      <c r="T94" s="3">
        <v>75</v>
      </c>
      <c r="U94" s="3">
        <v>110.4</v>
      </c>
      <c r="V94" s="3">
        <v>78.7</v>
      </c>
      <c r="W94" s="3">
        <v>58.6</v>
      </c>
      <c r="X94" s="3">
        <v>66.2</v>
      </c>
      <c r="Y94" s="3">
        <v>86.6</v>
      </c>
      <c r="Z94" s="3">
        <v>56</v>
      </c>
      <c r="AA94" s="3">
        <v>81.400000000000006</v>
      </c>
      <c r="AB94" s="3">
        <v>64.400000000000006</v>
      </c>
    </row>
    <row r="95" spans="1:28" x14ac:dyDescent="0.35">
      <c r="A95" s="2" t="s">
        <v>74</v>
      </c>
      <c r="B95" s="2" t="s">
        <v>27</v>
      </c>
      <c r="C95" s="2" t="s">
        <v>174</v>
      </c>
      <c r="D95" s="3">
        <v>2212.3000000000002</v>
      </c>
      <c r="E95" s="3">
        <v>2317.3000000000002</v>
      </c>
      <c r="F95" s="3">
        <v>1882.4</v>
      </c>
      <c r="G95" s="3">
        <v>1687.4</v>
      </c>
      <c r="H95" s="3">
        <v>1590.1</v>
      </c>
      <c r="I95" s="3">
        <v>1493.5</v>
      </c>
      <c r="J95" s="3">
        <v>1680.3</v>
      </c>
      <c r="K95" s="3">
        <v>1563.3</v>
      </c>
      <c r="L95" s="3">
        <v>1575</v>
      </c>
      <c r="M95" s="3">
        <v>1443.9</v>
      </c>
      <c r="N95" s="3">
        <v>1174</v>
      </c>
      <c r="O95" s="3">
        <v>1689.9</v>
      </c>
      <c r="P95" s="3">
        <v>1677.7</v>
      </c>
      <c r="Q95" s="3">
        <v>1354.1</v>
      </c>
      <c r="R95" s="3">
        <v>1042.3</v>
      </c>
      <c r="S95" s="3">
        <v>938.9</v>
      </c>
      <c r="T95" s="3">
        <v>1005.2</v>
      </c>
      <c r="U95" s="3">
        <v>1129.5999999999999</v>
      </c>
      <c r="V95" s="3">
        <v>948</v>
      </c>
      <c r="W95" s="3">
        <v>871.2</v>
      </c>
      <c r="X95" s="3">
        <v>891.5</v>
      </c>
      <c r="Y95" s="3">
        <v>769.7</v>
      </c>
      <c r="Z95" s="3">
        <v>703.9</v>
      </c>
      <c r="AA95" s="3">
        <v>770.6</v>
      </c>
      <c r="AB95" s="3">
        <v>740.8</v>
      </c>
    </row>
    <row r="96" spans="1:28" x14ac:dyDescent="0.35">
      <c r="A96" s="2" t="s">
        <v>76</v>
      </c>
      <c r="B96" s="2" t="s">
        <v>26</v>
      </c>
      <c r="C96" s="2" t="s">
        <v>175</v>
      </c>
      <c r="D96" s="3">
        <v>9851.2000000000007</v>
      </c>
      <c r="E96" s="3">
        <v>9018.1</v>
      </c>
      <c r="F96" s="3">
        <v>8612.2000000000007</v>
      </c>
      <c r="G96" s="3">
        <v>8168.6</v>
      </c>
      <c r="H96" s="3">
        <v>7243.7</v>
      </c>
      <c r="I96" s="3">
        <v>6772.6</v>
      </c>
      <c r="J96" s="3">
        <v>6308.2</v>
      </c>
      <c r="K96" s="3">
        <v>6470.8</v>
      </c>
      <c r="L96" s="3">
        <v>5650.7</v>
      </c>
      <c r="M96" s="3">
        <v>5451.7</v>
      </c>
      <c r="N96" s="3">
        <v>5330.4</v>
      </c>
      <c r="O96" s="3">
        <v>4761.6000000000004</v>
      </c>
      <c r="P96" s="3">
        <v>4754.5</v>
      </c>
      <c r="Q96" s="3">
        <v>4231.6000000000004</v>
      </c>
      <c r="R96" s="3">
        <v>3400.8</v>
      </c>
      <c r="S96" s="3">
        <v>3484.7</v>
      </c>
      <c r="T96" s="3">
        <v>3299.1</v>
      </c>
      <c r="U96" s="3">
        <v>3037.7</v>
      </c>
      <c r="V96" s="3">
        <v>2806.6</v>
      </c>
      <c r="W96" s="3">
        <v>2605.6</v>
      </c>
      <c r="X96" s="3">
        <v>2283.8000000000002</v>
      </c>
      <c r="Y96" s="3">
        <v>1929.4</v>
      </c>
      <c r="Z96" s="3">
        <v>1924.4</v>
      </c>
      <c r="AA96" s="3">
        <v>1696.1</v>
      </c>
      <c r="AB96" s="3">
        <v>1606.7</v>
      </c>
    </row>
    <row r="97" spans="1:28" x14ac:dyDescent="0.35">
      <c r="A97" s="2" t="s">
        <v>76</v>
      </c>
      <c r="B97" s="2" t="s">
        <v>25</v>
      </c>
      <c r="C97" s="2" t="s">
        <v>176</v>
      </c>
      <c r="D97" s="3">
        <v>5035.8</v>
      </c>
      <c r="E97" s="3">
        <v>4363.5</v>
      </c>
      <c r="F97" s="3">
        <v>3802</v>
      </c>
      <c r="G97" s="3">
        <v>3362.2</v>
      </c>
      <c r="H97" s="3">
        <v>3033.9</v>
      </c>
      <c r="I97" s="3">
        <v>2979.2</v>
      </c>
      <c r="J97" s="3">
        <v>2793</v>
      </c>
      <c r="K97" s="3">
        <v>2556.1</v>
      </c>
      <c r="L97" s="3">
        <v>2386.8000000000002</v>
      </c>
      <c r="M97" s="3">
        <v>2412.8000000000002</v>
      </c>
      <c r="N97" s="3">
        <v>2399.3000000000002</v>
      </c>
      <c r="O97" s="3">
        <v>2132</v>
      </c>
      <c r="P97" s="3">
        <v>2114.6</v>
      </c>
      <c r="Q97" s="3">
        <v>1954.5</v>
      </c>
      <c r="R97" s="3">
        <v>1838.9</v>
      </c>
      <c r="S97" s="3">
        <v>1913.7</v>
      </c>
      <c r="T97" s="3">
        <v>1728.3</v>
      </c>
      <c r="U97" s="3">
        <v>1663.2</v>
      </c>
      <c r="V97" s="3">
        <v>1504.4</v>
      </c>
      <c r="W97" s="3">
        <v>1484.1</v>
      </c>
      <c r="X97" s="3">
        <v>1340</v>
      </c>
      <c r="Y97" s="3">
        <v>1153.2</v>
      </c>
      <c r="Z97" s="3">
        <v>1046.0999999999999</v>
      </c>
      <c r="AA97" s="3">
        <v>944.6</v>
      </c>
      <c r="AB97" s="3">
        <v>793.9</v>
      </c>
    </row>
    <row r="98" spans="1:28" x14ac:dyDescent="0.35">
      <c r="A98" s="2" t="s">
        <v>76</v>
      </c>
      <c r="B98" s="2" t="s">
        <v>59</v>
      </c>
      <c r="C98" s="2" t="s">
        <v>177</v>
      </c>
      <c r="D98" s="3">
        <v>619.70000000000005</v>
      </c>
      <c r="E98" s="3">
        <v>693.1</v>
      </c>
      <c r="F98" s="3">
        <v>644.5</v>
      </c>
      <c r="G98" s="3">
        <v>596.20000000000005</v>
      </c>
      <c r="H98" s="3">
        <v>581.6</v>
      </c>
      <c r="I98" s="3">
        <v>556.4</v>
      </c>
      <c r="J98" s="3">
        <v>572.9</v>
      </c>
      <c r="K98" s="3">
        <v>575.1</v>
      </c>
      <c r="L98" s="3">
        <v>584.29999999999995</v>
      </c>
      <c r="M98" s="3">
        <v>554.20000000000005</v>
      </c>
      <c r="N98" s="3">
        <v>548.9</v>
      </c>
      <c r="O98" s="3">
        <v>515.9</v>
      </c>
      <c r="P98" s="3">
        <v>474.6</v>
      </c>
      <c r="Q98" s="3">
        <v>427.5</v>
      </c>
      <c r="R98" s="3">
        <v>381.8</v>
      </c>
      <c r="S98" s="3">
        <v>381</v>
      </c>
      <c r="T98" s="3">
        <v>329.3</v>
      </c>
      <c r="U98" s="3">
        <v>278.3</v>
      </c>
      <c r="V98" s="3">
        <v>221.4</v>
      </c>
      <c r="W98" s="3">
        <v>168.6</v>
      </c>
      <c r="X98" s="3">
        <v>129.9</v>
      </c>
      <c r="Y98" s="3">
        <v>109.1</v>
      </c>
      <c r="Z98" s="3">
        <v>86.2</v>
      </c>
      <c r="AA98" s="3">
        <v>63.1</v>
      </c>
      <c r="AB98" s="3">
        <v>77.400000000000006</v>
      </c>
    </row>
    <row r="99" spans="1:28" x14ac:dyDescent="0.35">
      <c r="A99" s="2" t="s">
        <v>76</v>
      </c>
      <c r="B99" s="2" t="s">
        <v>56</v>
      </c>
      <c r="C99" s="2" t="s">
        <v>178</v>
      </c>
      <c r="D99" s="3">
        <v>528.79999999999995</v>
      </c>
      <c r="E99" s="3">
        <v>575.20000000000005</v>
      </c>
      <c r="F99" s="3">
        <v>503.9</v>
      </c>
      <c r="G99" s="3">
        <v>504.7</v>
      </c>
      <c r="H99" s="3">
        <v>448.2</v>
      </c>
      <c r="I99" s="3">
        <v>603.20000000000005</v>
      </c>
      <c r="J99" s="3">
        <v>704.1</v>
      </c>
      <c r="K99" s="3">
        <v>630</v>
      </c>
      <c r="L99" s="3">
        <v>533.29999999999995</v>
      </c>
      <c r="M99" s="3">
        <v>482.7</v>
      </c>
      <c r="N99" s="3">
        <v>534.79999999999995</v>
      </c>
      <c r="O99" s="3">
        <v>540.20000000000005</v>
      </c>
      <c r="P99" s="3">
        <v>534.1</v>
      </c>
      <c r="Q99" s="3">
        <v>483.7</v>
      </c>
      <c r="R99" s="3">
        <v>367.9</v>
      </c>
      <c r="S99" s="3">
        <v>424.3</v>
      </c>
      <c r="T99" s="3">
        <v>429.5</v>
      </c>
      <c r="U99" s="3">
        <v>327.60000000000002</v>
      </c>
      <c r="V99" s="3">
        <v>252.8</v>
      </c>
      <c r="W99" s="3">
        <v>221.3</v>
      </c>
      <c r="X99" s="3">
        <v>171.5</v>
      </c>
      <c r="Y99" s="3">
        <v>142.30000000000001</v>
      </c>
      <c r="Z99" s="3">
        <v>114.4</v>
      </c>
      <c r="AA99" s="3">
        <v>97.2</v>
      </c>
      <c r="AB99" s="3">
        <v>109.9</v>
      </c>
    </row>
    <row r="100" spans="1:28" x14ac:dyDescent="0.35">
      <c r="A100" s="2" t="s">
        <v>76</v>
      </c>
      <c r="B100" s="2" t="s">
        <v>36</v>
      </c>
      <c r="C100" s="2" t="s">
        <v>179</v>
      </c>
      <c r="D100" s="3">
        <v>417.1</v>
      </c>
      <c r="E100" s="3">
        <v>417.9</v>
      </c>
      <c r="F100" s="3">
        <v>382.7</v>
      </c>
      <c r="G100" s="3">
        <v>368.2</v>
      </c>
      <c r="H100" s="3">
        <v>362.6</v>
      </c>
      <c r="I100" s="3">
        <v>309.89999999999998</v>
      </c>
      <c r="J100" s="3">
        <v>348.8</v>
      </c>
      <c r="K100" s="3">
        <v>357.4</v>
      </c>
      <c r="L100" s="3">
        <v>340.8</v>
      </c>
      <c r="M100" s="3">
        <v>317.7</v>
      </c>
      <c r="N100" s="3">
        <v>282.3</v>
      </c>
      <c r="O100" s="3">
        <v>279.8</v>
      </c>
      <c r="P100" s="3">
        <v>288.5</v>
      </c>
      <c r="Q100" s="3">
        <v>315.10000000000002</v>
      </c>
      <c r="R100" s="3">
        <v>279.39999999999998</v>
      </c>
      <c r="S100" s="3">
        <v>302.2</v>
      </c>
      <c r="T100" s="3">
        <v>293.2</v>
      </c>
      <c r="U100" s="3">
        <v>277.60000000000002</v>
      </c>
      <c r="V100" s="3">
        <v>300.8</v>
      </c>
      <c r="W100" s="3">
        <v>325.10000000000002</v>
      </c>
      <c r="X100" s="3">
        <v>305.7</v>
      </c>
      <c r="Y100" s="3">
        <v>276.39999999999998</v>
      </c>
      <c r="Z100" s="3">
        <v>257</v>
      </c>
      <c r="AA100" s="3">
        <v>254.6</v>
      </c>
      <c r="AB100" s="3">
        <v>282.89999999999998</v>
      </c>
    </row>
    <row r="101" spans="1:28" x14ac:dyDescent="0.35">
      <c r="A101" s="2" t="s">
        <v>76</v>
      </c>
      <c r="B101" s="2" t="s">
        <v>48</v>
      </c>
      <c r="C101" s="2" t="s">
        <v>180</v>
      </c>
      <c r="D101" s="3">
        <v>337.7</v>
      </c>
      <c r="E101" s="3">
        <v>333.1</v>
      </c>
      <c r="F101" s="3">
        <v>310.89999999999998</v>
      </c>
      <c r="G101" s="3">
        <v>274.10000000000002</v>
      </c>
      <c r="H101" s="3">
        <v>234.2</v>
      </c>
      <c r="I101" s="3">
        <v>242.5</v>
      </c>
      <c r="J101" s="3">
        <v>198</v>
      </c>
      <c r="K101" s="3">
        <v>183.8</v>
      </c>
      <c r="L101" s="3">
        <v>192.1</v>
      </c>
      <c r="M101" s="3">
        <v>181.1</v>
      </c>
      <c r="N101" s="3">
        <v>172</v>
      </c>
      <c r="O101" s="3">
        <v>163.1</v>
      </c>
      <c r="P101" s="3">
        <v>148.30000000000001</v>
      </c>
      <c r="Q101" s="3">
        <v>108.2</v>
      </c>
      <c r="R101" s="3">
        <v>121.9</v>
      </c>
      <c r="S101" s="3">
        <v>121.4</v>
      </c>
      <c r="T101" s="3">
        <v>88.6</v>
      </c>
      <c r="U101" s="3">
        <v>70.5</v>
      </c>
      <c r="V101" s="3">
        <v>67</v>
      </c>
      <c r="W101" s="3">
        <v>64.099999999999994</v>
      </c>
      <c r="X101" s="3">
        <v>54.2</v>
      </c>
      <c r="Y101" s="3">
        <v>45.6</v>
      </c>
      <c r="Z101" s="3">
        <v>39.200000000000003</v>
      </c>
      <c r="AA101" s="3">
        <v>43.7</v>
      </c>
      <c r="AB101" s="3">
        <v>46.6</v>
      </c>
    </row>
    <row r="102" spans="1:28" x14ac:dyDescent="0.35">
      <c r="A102" s="2" t="s">
        <v>76</v>
      </c>
      <c r="B102" s="2" t="s">
        <v>75</v>
      </c>
      <c r="C102" s="2" t="s">
        <v>181</v>
      </c>
      <c r="D102" s="3">
        <v>317.3</v>
      </c>
      <c r="E102" s="3">
        <v>225.3</v>
      </c>
      <c r="F102" s="3">
        <v>173.5</v>
      </c>
      <c r="G102" s="3">
        <v>162.30000000000001</v>
      </c>
      <c r="H102" s="3">
        <v>112.2</v>
      </c>
      <c r="I102" s="3">
        <v>67.2</v>
      </c>
      <c r="J102" s="3">
        <v>39.4</v>
      </c>
      <c r="K102" s="3">
        <v>37.4</v>
      </c>
      <c r="L102" s="3">
        <v>35.700000000000003</v>
      </c>
      <c r="M102" s="3">
        <v>30.3</v>
      </c>
      <c r="N102" s="3">
        <v>26.8</v>
      </c>
      <c r="O102" s="3">
        <v>33.200000000000003</v>
      </c>
      <c r="P102" s="3">
        <v>26.5</v>
      </c>
      <c r="Q102" s="3">
        <v>20.399999999999999</v>
      </c>
      <c r="R102" s="3">
        <v>21</v>
      </c>
      <c r="S102" s="3">
        <v>23.7</v>
      </c>
      <c r="T102" s="3">
        <v>20.6</v>
      </c>
      <c r="U102" s="3">
        <v>21.9</v>
      </c>
      <c r="V102" s="3">
        <v>22.5</v>
      </c>
      <c r="W102" s="3">
        <v>21.8</v>
      </c>
      <c r="X102" s="3">
        <v>19.5</v>
      </c>
      <c r="Y102" s="3">
        <v>15.3</v>
      </c>
      <c r="Z102" s="3">
        <v>12.5</v>
      </c>
      <c r="AA102" s="3">
        <v>11.8</v>
      </c>
      <c r="AB102" s="3">
        <v>13.9</v>
      </c>
    </row>
    <row r="103" spans="1:28" x14ac:dyDescent="0.35">
      <c r="A103" s="2" t="s">
        <v>76</v>
      </c>
      <c r="B103" s="2" t="s">
        <v>27</v>
      </c>
      <c r="C103" s="2" t="s">
        <v>182</v>
      </c>
      <c r="D103" s="3">
        <v>2691.4</v>
      </c>
      <c r="E103" s="3">
        <v>2637.4</v>
      </c>
      <c r="F103" s="3">
        <v>2370.1</v>
      </c>
      <c r="G103" s="3">
        <v>2125.8000000000002</v>
      </c>
      <c r="H103" s="3">
        <v>1933.7</v>
      </c>
      <c r="I103" s="3">
        <v>1867.2</v>
      </c>
      <c r="J103" s="3">
        <v>1688</v>
      </c>
      <c r="K103" s="3">
        <v>1582.8</v>
      </c>
      <c r="L103" s="3">
        <v>1487.6</v>
      </c>
      <c r="M103" s="3">
        <v>1434.9</v>
      </c>
      <c r="N103" s="3">
        <v>1378.3</v>
      </c>
      <c r="O103" s="3">
        <v>1458.4</v>
      </c>
      <c r="P103" s="3">
        <v>1290.9000000000001</v>
      </c>
      <c r="Q103" s="3">
        <v>1142.4000000000001</v>
      </c>
      <c r="R103" s="3">
        <v>1091.5999999999999</v>
      </c>
      <c r="S103" s="3">
        <v>1136.3</v>
      </c>
      <c r="T103" s="3">
        <v>1057.7</v>
      </c>
      <c r="U103" s="3">
        <v>934.2</v>
      </c>
      <c r="V103" s="3">
        <v>860.3</v>
      </c>
      <c r="W103" s="3">
        <v>833.9</v>
      </c>
      <c r="X103" s="3">
        <v>773.5</v>
      </c>
      <c r="Y103" s="3">
        <v>715.1</v>
      </c>
      <c r="Z103" s="3">
        <v>672.3</v>
      </c>
      <c r="AA103" s="3">
        <v>656.3</v>
      </c>
      <c r="AB103" s="3">
        <v>696.3</v>
      </c>
    </row>
    <row r="104" spans="1:28" x14ac:dyDescent="0.35">
      <c r="A104" s="2" t="s">
        <v>77</v>
      </c>
      <c r="B104" s="2" t="s">
        <v>25</v>
      </c>
      <c r="C104" s="2" t="s">
        <v>183</v>
      </c>
      <c r="D104" s="3">
        <v>5074.3999999999996</v>
      </c>
      <c r="E104" s="3">
        <v>4155.8</v>
      </c>
      <c r="F104" s="3">
        <v>3101.9</v>
      </c>
      <c r="G104" s="3">
        <v>1693.1</v>
      </c>
      <c r="H104" s="3">
        <v>1743.7</v>
      </c>
      <c r="I104" s="3">
        <v>1724.8</v>
      </c>
      <c r="J104" s="3">
        <v>1913.9</v>
      </c>
      <c r="K104" s="3">
        <v>1751.8</v>
      </c>
      <c r="L104" s="3">
        <v>1529.8</v>
      </c>
      <c r="M104" s="3">
        <v>1626.5</v>
      </c>
      <c r="N104" s="3">
        <v>1667.7</v>
      </c>
      <c r="O104" s="3">
        <v>1920.9</v>
      </c>
      <c r="P104" s="3">
        <v>2043.2</v>
      </c>
      <c r="Q104" s="3">
        <v>1091.5</v>
      </c>
      <c r="R104" s="3">
        <v>958.3</v>
      </c>
      <c r="S104" s="3">
        <v>1416</v>
      </c>
      <c r="T104" s="3">
        <v>681.3</v>
      </c>
      <c r="U104" s="3">
        <v>463.1</v>
      </c>
      <c r="V104" s="3">
        <v>338</v>
      </c>
      <c r="W104" s="3">
        <v>361.2</v>
      </c>
      <c r="X104" s="3">
        <v>273.60000000000002</v>
      </c>
      <c r="Y104" s="3">
        <v>223.4</v>
      </c>
      <c r="Z104" s="3">
        <v>205.2</v>
      </c>
      <c r="AA104" s="3">
        <v>213.5</v>
      </c>
      <c r="AB104" s="3">
        <v>275</v>
      </c>
    </row>
    <row r="105" spans="1:28" x14ac:dyDescent="0.35">
      <c r="A105" s="2" t="s">
        <v>77</v>
      </c>
      <c r="B105" s="2" t="s">
        <v>55</v>
      </c>
      <c r="C105" s="2" t="s">
        <v>184</v>
      </c>
      <c r="D105" s="3">
        <v>2135.3000000000002</v>
      </c>
      <c r="E105" s="3">
        <v>2927.6</v>
      </c>
      <c r="F105" s="3">
        <v>2004.9</v>
      </c>
      <c r="G105" s="3">
        <v>945.9</v>
      </c>
      <c r="H105" s="3">
        <v>882.4</v>
      </c>
      <c r="I105" s="3">
        <v>1065.3</v>
      </c>
      <c r="J105" s="3">
        <v>1275.8</v>
      </c>
      <c r="K105" s="3">
        <v>906.8</v>
      </c>
      <c r="L105" s="3">
        <v>663.2</v>
      </c>
      <c r="M105" s="3">
        <v>664.5</v>
      </c>
      <c r="N105" s="3">
        <v>456.2</v>
      </c>
      <c r="O105" s="3">
        <v>191.6</v>
      </c>
      <c r="P105" s="3">
        <v>360.9</v>
      </c>
      <c r="Q105" s="3">
        <v>105.7</v>
      </c>
      <c r="R105" s="3">
        <v>184.8</v>
      </c>
      <c r="S105" s="3">
        <v>240</v>
      </c>
      <c r="T105" s="3">
        <v>102</v>
      </c>
      <c r="U105" s="3">
        <v>95.9</v>
      </c>
      <c r="V105" s="3">
        <v>95.9</v>
      </c>
      <c r="W105" s="3">
        <v>50.7</v>
      </c>
      <c r="X105" s="3">
        <v>24.9</v>
      </c>
      <c r="Y105" s="3">
        <v>35.4</v>
      </c>
      <c r="Z105" s="3">
        <v>23</v>
      </c>
      <c r="AA105" s="3">
        <v>92.9</v>
      </c>
      <c r="AB105" s="3">
        <v>83.7</v>
      </c>
    </row>
    <row r="106" spans="1:28" x14ac:dyDescent="0.35">
      <c r="A106" s="2" t="s">
        <v>77</v>
      </c>
      <c r="B106" s="2" t="s">
        <v>36</v>
      </c>
      <c r="C106" s="2" t="s">
        <v>185</v>
      </c>
      <c r="D106" s="3">
        <v>816.5</v>
      </c>
      <c r="E106" s="3">
        <v>856</v>
      </c>
      <c r="F106" s="3">
        <v>489.4</v>
      </c>
      <c r="G106" s="3">
        <v>321.2</v>
      </c>
      <c r="H106" s="3">
        <v>538.20000000000005</v>
      </c>
      <c r="I106" s="3">
        <v>553.29999999999995</v>
      </c>
      <c r="J106" s="3">
        <v>576.70000000000005</v>
      </c>
      <c r="K106" s="3">
        <v>532.79999999999995</v>
      </c>
      <c r="L106" s="3">
        <v>341</v>
      </c>
      <c r="M106" s="3">
        <v>424.5</v>
      </c>
      <c r="N106" s="3">
        <v>227.6</v>
      </c>
      <c r="O106" s="3">
        <v>226.9</v>
      </c>
      <c r="P106" s="3">
        <v>196.1</v>
      </c>
      <c r="Q106" s="3">
        <v>208.1</v>
      </c>
      <c r="R106" s="3">
        <v>166.8</v>
      </c>
      <c r="S106" s="3">
        <v>197.9</v>
      </c>
      <c r="T106" s="3">
        <v>168.3</v>
      </c>
      <c r="U106" s="3">
        <v>178.6</v>
      </c>
      <c r="V106" s="3">
        <v>151.1</v>
      </c>
      <c r="W106" s="3">
        <v>126.3</v>
      </c>
      <c r="X106" s="3">
        <v>96.5</v>
      </c>
      <c r="Y106" s="3">
        <v>84.7</v>
      </c>
      <c r="Z106" s="3">
        <v>56</v>
      </c>
      <c r="AA106" s="3">
        <v>63.7</v>
      </c>
      <c r="AB106" s="3">
        <v>56.8</v>
      </c>
    </row>
    <row r="107" spans="1:28" x14ac:dyDescent="0.35">
      <c r="A107" s="2" t="s">
        <v>77</v>
      </c>
      <c r="B107" s="2" t="s">
        <v>32</v>
      </c>
      <c r="C107" s="2" t="s">
        <v>186</v>
      </c>
      <c r="D107" s="3">
        <v>807.6</v>
      </c>
      <c r="E107" s="3">
        <v>686.9</v>
      </c>
      <c r="F107" s="3">
        <v>552.29999999999995</v>
      </c>
      <c r="G107" s="3">
        <v>528.20000000000005</v>
      </c>
      <c r="H107" s="3">
        <v>497</v>
      </c>
      <c r="I107" s="3">
        <v>555.9</v>
      </c>
      <c r="J107" s="3">
        <v>582.29999999999995</v>
      </c>
      <c r="K107" s="3">
        <v>565.20000000000005</v>
      </c>
      <c r="L107" s="3">
        <v>533.70000000000005</v>
      </c>
      <c r="M107" s="3">
        <v>542.79999999999995</v>
      </c>
      <c r="N107" s="3">
        <v>560.4</v>
      </c>
      <c r="O107" s="3">
        <v>532.79999999999995</v>
      </c>
      <c r="P107" s="3">
        <v>524.79999999999995</v>
      </c>
      <c r="Q107" s="3">
        <v>491.8</v>
      </c>
      <c r="R107" s="3">
        <v>526.9</v>
      </c>
      <c r="S107" s="3">
        <v>629.6</v>
      </c>
      <c r="T107" s="3">
        <v>583.6</v>
      </c>
      <c r="U107" s="3">
        <v>629.79999999999995</v>
      </c>
      <c r="V107" s="3">
        <v>566.9</v>
      </c>
      <c r="W107" s="3">
        <v>484.8</v>
      </c>
      <c r="X107" s="3">
        <v>365.9</v>
      </c>
      <c r="Y107" s="3">
        <v>318.39999999999998</v>
      </c>
      <c r="Z107" s="3">
        <v>275.5</v>
      </c>
      <c r="AA107" s="3">
        <v>312.60000000000002</v>
      </c>
      <c r="AB107" s="3">
        <v>231</v>
      </c>
    </row>
    <row r="108" spans="1:28" x14ac:dyDescent="0.35">
      <c r="A108" s="2" t="s">
        <v>77</v>
      </c>
      <c r="B108" s="2" t="s">
        <v>26</v>
      </c>
      <c r="C108" s="2" t="s">
        <v>187</v>
      </c>
      <c r="D108" s="3">
        <v>387.3</v>
      </c>
      <c r="E108" s="3">
        <v>314.5</v>
      </c>
      <c r="F108" s="3">
        <v>234.8</v>
      </c>
      <c r="G108" s="3">
        <v>225.9</v>
      </c>
      <c r="H108" s="3">
        <v>166.1</v>
      </c>
      <c r="I108" s="3">
        <v>154.1</v>
      </c>
      <c r="J108" s="3">
        <v>115.6</v>
      </c>
      <c r="K108" s="3">
        <v>113</v>
      </c>
      <c r="L108" s="3">
        <v>92.6</v>
      </c>
      <c r="M108" s="3">
        <v>90.5</v>
      </c>
      <c r="N108" s="3">
        <v>82.6</v>
      </c>
      <c r="O108" s="3">
        <v>76.3</v>
      </c>
      <c r="P108" s="3">
        <v>62</v>
      </c>
      <c r="Q108" s="3">
        <v>46.9</v>
      </c>
      <c r="R108" s="3">
        <v>41.4</v>
      </c>
      <c r="S108" s="3">
        <v>75.5</v>
      </c>
      <c r="T108" s="3">
        <v>61.1</v>
      </c>
      <c r="U108" s="3">
        <v>46.3</v>
      </c>
      <c r="V108" s="3">
        <v>42.7</v>
      </c>
      <c r="W108" s="3">
        <v>29.9</v>
      </c>
      <c r="X108" s="3">
        <v>23.3</v>
      </c>
      <c r="Y108" s="3">
        <v>17.2</v>
      </c>
      <c r="Z108" s="3">
        <v>19.100000000000001</v>
      </c>
      <c r="AA108" s="3">
        <v>15.9</v>
      </c>
      <c r="AB108" s="3">
        <v>21.8</v>
      </c>
    </row>
    <row r="109" spans="1:28" x14ac:dyDescent="0.35">
      <c r="A109" s="2" t="s">
        <v>77</v>
      </c>
      <c r="B109" s="2" t="s">
        <v>69</v>
      </c>
      <c r="C109" s="2" t="s">
        <v>188</v>
      </c>
      <c r="D109" s="3">
        <v>364.9</v>
      </c>
      <c r="E109" s="3">
        <v>604.20000000000005</v>
      </c>
      <c r="F109" s="3">
        <v>530.20000000000005</v>
      </c>
      <c r="G109" s="3">
        <v>344.1</v>
      </c>
      <c r="H109" s="3">
        <v>353.3</v>
      </c>
      <c r="I109" s="3">
        <v>534.5</v>
      </c>
      <c r="J109" s="3">
        <v>555.4</v>
      </c>
      <c r="K109" s="3">
        <v>497.7</v>
      </c>
      <c r="L109" s="3">
        <v>531.9</v>
      </c>
      <c r="M109" s="3">
        <v>548</v>
      </c>
      <c r="N109" s="3">
        <v>455.9</v>
      </c>
      <c r="O109" s="3">
        <v>531.5</v>
      </c>
      <c r="P109" s="3">
        <v>603</v>
      </c>
      <c r="Q109" s="3">
        <v>445.8</v>
      </c>
      <c r="R109" s="3">
        <v>265</v>
      </c>
      <c r="S109" s="3">
        <v>469.9</v>
      </c>
      <c r="T109" s="3">
        <v>313.89999999999998</v>
      </c>
      <c r="U109" s="3">
        <v>221</v>
      </c>
      <c r="V109" s="3">
        <v>191.2</v>
      </c>
      <c r="W109" s="3">
        <v>201.8</v>
      </c>
      <c r="X109" s="3">
        <v>135.4</v>
      </c>
      <c r="Y109" s="3">
        <v>137.69999999999999</v>
      </c>
      <c r="Z109" s="3">
        <v>143.30000000000001</v>
      </c>
      <c r="AA109" s="3">
        <v>189.2</v>
      </c>
      <c r="AB109" s="3">
        <v>167.5</v>
      </c>
    </row>
    <row r="110" spans="1:28" x14ac:dyDescent="0.35">
      <c r="A110" s="2" t="s">
        <v>77</v>
      </c>
      <c r="B110" s="2" t="s">
        <v>72</v>
      </c>
      <c r="C110" s="2" t="s">
        <v>189</v>
      </c>
      <c r="D110" s="3">
        <v>308</v>
      </c>
      <c r="E110" s="3">
        <v>132.5</v>
      </c>
      <c r="F110" s="3">
        <v>93</v>
      </c>
      <c r="G110" s="3">
        <v>63.7</v>
      </c>
      <c r="H110" s="3">
        <v>58.6</v>
      </c>
      <c r="I110" s="3">
        <v>110.6</v>
      </c>
      <c r="J110" s="3">
        <v>69.400000000000006</v>
      </c>
      <c r="K110" s="3">
        <v>23.2</v>
      </c>
      <c r="L110" s="3">
        <v>18</v>
      </c>
      <c r="M110" s="3">
        <v>16.5</v>
      </c>
      <c r="N110" s="3">
        <v>98.7</v>
      </c>
      <c r="O110" s="3">
        <v>14.6</v>
      </c>
      <c r="P110" s="3">
        <v>5.7</v>
      </c>
      <c r="Q110" s="3">
        <v>21.5</v>
      </c>
      <c r="R110" s="3">
        <v>23.9</v>
      </c>
      <c r="S110" s="3">
        <v>14.6</v>
      </c>
      <c r="T110" s="3">
        <v>42.2</v>
      </c>
      <c r="U110" s="3">
        <v>41.8</v>
      </c>
      <c r="V110" s="3">
        <v>55.7</v>
      </c>
      <c r="W110" s="3">
        <v>27.9</v>
      </c>
      <c r="X110" s="3">
        <v>35.299999999999997</v>
      </c>
      <c r="Y110" s="3">
        <v>12.1</v>
      </c>
      <c r="Z110" s="3">
        <v>22.2</v>
      </c>
      <c r="AA110" s="3">
        <v>13</v>
      </c>
      <c r="AB110" s="3">
        <v>27.9</v>
      </c>
    </row>
    <row r="111" spans="1:28" x14ac:dyDescent="0.35">
      <c r="A111" s="2" t="s">
        <v>77</v>
      </c>
      <c r="B111" s="2" t="s">
        <v>27</v>
      </c>
      <c r="C111" s="2" t="s">
        <v>190</v>
      </c>
      <c r="D111" s="3">
        <v>1484.8</v>
      </c>
      <c r="E111" s="3">
        <v>1768.6</v>
      </c>
      <c r="F111" s="3">
        <v>1479.4</v>
      </c>
      <c r="G111" s="3">
        <v>1557.7</v>
      </c>
      <c r="H111" s="3">
        <v>1131.5999999999999</v>
      </c>
      <c r="I111" s="3">
        <v>1311.1</v>
      </c>
      <c r="J111" s="3">
        <v>1110.8</v>
      </c>
      <c r="K111" s="3">
        <v>1128.9000000000001</v>
      </c>
      <c r="L111" s="3">
        <v>1410.5</v>
      </c>
      <c r="M111" s="3">
        <v>1330.2</v>
      </c>
      <c r="N111" s="3">
        <v>1587.4</v>
      </c>
      <c r="O111" s="3">
        <v>1824.2</v>
      </c>
      <c r="P111" s="3">
        <v>2135.8000000000002</v>
      </c>
      <c r="Q111" s="3">
        <v>1413.2</v>
      </c>
      <c r="R111" s="3">
        <v>1169.3</v>
      </c>
      <c r="S111" s="3">
        <v>1634.7</v>
      </c>
      <c r="T111" s="3">
        <v>1005.1</v>
      </c>
      <c r="U111" s="3">
        <v>746.3</v>
      </c>
      <c r="V111" s="3">
        <v>573.9</v>
      </c>
      <c r="W111" s="3">
        <v>613.4</v>
      </c>
      <c r="X111" s="3">
        <v>331.1</v>
      </c>
      <c r="Y111" s="3">
        <v>258.39999999999998</v>
      </c>
      <c r="Z111" s="3">
        <v>200.7</v>
      </c>
      <c r="AA111" s="3">
        <v>212.4</v>
      </c>
      <c r="AB111" s="3">
        <v>250.9</v>
      </c>
    </row>
    <row r="112" spans="1:28" x14ac:dyDescent="0.35">
      <c r="A112" s="2" t="s">
        <v>79</v>
      </c>
      <c r="B112" s="2" t="s">
        <v>78</v>
      </c>
      <c r="C112" s="2" t="s">
        <v>191</v>
      </c>
      <c r="D112" s="3">
        <v>3046.1</v>
      </c>
      <c r="E112" s="3">
        <v>4069.3</v>
      </c>
      <c r="F112" s="3">
        <v>3461.3</v>
      </c>
      <c r="G112" s="3">
        <v>3205.2</v>
      </c>
      <c r="H112" s="3">
        <v>2973.4</v>
      </c>
      <c r="I112" s="3">
        <v>2610.1999999999998</v>
      </c>
      <c r="J112" s="3">
        <v>6.1</v>
      </c>
      <c r="K112" s="3">
        <v>4.9000000000000004</v>
      </c>
      <c r="L112" s="3">
        <v>6.5</v>
      </c>
      <c r="M112" s="3">
        <v>8.4</v>
      </c>
      <c r="N112" s="3">
        <v>8</v>
      </c>
      <c r="O112" s="3">
        <v>8.1</v>
      </c>
      <c r="P112" s="3">
        <v>8.5</v>
      </c>
      <c r="Q112" s="3">
        <v>6.8</v>
      </c>
      <c r="R112" s="3">
        <v>5.4</v>
      </c>
      <c r="S112" s="3">
        <v>5.9</v>
      </c>
      <c r="T112" s="3">
        <v>6.4</v>
      </c>
      <c r="U112" s="3">
        <v>3</v>
      </c>
      <c r="V112" s="3">
        <v>4.5</v>
      </c>
      <c r="W112" s="3">
        <v>5.3</v>
      </c>
      <c r="X112" s="3">
        <v>5.3</v>
      </c>
      <c r="Y112" s="3">
        <v>6.2</v>
      </c>
      <c r="Z112" s="3">
        <v>4.5</v>
      </c>
      <c r="AA112" s="3">
        <v>3</v>
      </c>
      <c r="AB112" s="3">
        <v>2.8</v>
      </c>
    </row>
    <row r="113" spans="1:28" x14ac:dyDescent="0.35">
      <c r="A113" s="2" t="s">
        <v>79</v>
      </c>
      <c r="B113" s="2" t="s">
        <v>25</v>
      </c>
      <c r="C113" s="2" t="s">
        <v>192</v>
      </c>
      <c r="D113" s="3">
        <v>1831.7</v>
      </c>
      <c r="E113" s="3">
        <v>1843.9</v>
      </c>
      <c r="F113" s="3">
        <v>1664.8</v>
      </c>
      <c r="G113" s="3">
        <v>1419.7</v>
      </c>
      <c r="H113" s="3">
        <v>1306.4000000000001</v>
      </c>
      <c r="I113" s="3">
        <v>1265.2</v>
      </c>
      <c r="J113" s="3">
        <v>1165.9000000000001</v>
      </c>
      <c r="K113" s="3">
        <v>1050.5</v>
      </c>
      <c r="L113" s="3">
        <v>1080.0999999999999</v>
      </c>
      <c r="M113" s="3">
        <v>1106.9000000000001</v>
      </c>
      <c r="N113" s="3">
        <v>1090.4000000000001</v>
      </c>
      <c r="O113" s="3">
        <v>1076.9000000000001</v>
      </c>
      <c r="P113" s="3">
        <v>1005</v>
      </c>
      <c r="Q113" s="3">
        <v>909.1</v>
      </c>
      <c r="R113" s="3">
        <v>857.5</v>
      </c>
      <c r="S113" s="3">
        <v>953.6</v>
      </c>
      <c r="T113" s="3">
        <v>883.4</v>
      </c>
      <c r="U113" s="3">
        <v>879.8</v>
      </c>
      <c r="V113" s="3">
        <v>781.3</v>
      </c>
      <c r="W113" s="3">
        <v>669.4</v>
      </c>
      <c r="X113" s="3">
        <v>483.6</v>
      </c>
      <c r="Y113" s="3">
        <v>435</v>
      </c>
      <c r="Z113" s="3">
        <v>392.5</v>
      </c>
      <c r="AA113" s="3">
        <v>332.3</v>
      </c>
      <c r="AB113" s="3">
        <v>301.7</v>
      </c>
    </row>
    <row r="114" spans="1:28" x14ac:dyDescent="0.35">
      <c r="A114" s="2" t="s">
        <v>79</v>
      </c>
      <c r="B114" s="2" t="s">
        <v>32</v>
      </c>
      <c r="C114" s="2" t="s">
        <v>193</v>
      </c>
      <c r="D114" s="3">
        <v>782.2</v>
      </c>
      <c r="E114" s="3">
        <v>665.7</v>
      </c>
      <c r="F114" s="3">
        <v>600</v>
      </c>
      <c r="G114" s="3">
        <v>459.7</v>
      </c>
      <c r="H114" s="3">
        <v>375.1</v>
      </c>
      <c r="I114" s="3">
        <v>364</v>
      </c>
      <c r="J114" s="3">
        <v>311.3</v>
      </c>
      <c r="K114" s="3">
        <v>269.60000000000002</v>
      </c>
      <c r="L114" s="3">
        <v>262.5</v>
      </c>
      <c r="M114" s="3">
        <v>250.8</v>
      </c>
      <c r="N114" s="3">
        <v>235.5</v>
      </c>
      <c r="O114" s="3">
        <v>210.7</v>
      </c>
      <c r="P114" s="3">
        <v>196.4</v>
      </c>
      <c r="Q114" s="3">
        <v>169.5</v>
      </c>
      <c r="R114" s="3">
        <v>167.9</v>
      </c>
      <c r="S114" s="3">
        <v>178.5</v>
      </c>
      <c r="T114" s="3">
        <v>161.69999999999999</v>
      </c>
      <c r="U114" s="3">
        <v>139.80000000000001</v>
      </c>
      <c r="V114" s="3">
        <v>128.80000000000001</v>
      </c>
      <c r="W114" s="3">
        <v>117.6</v>
      </c>
      <c r="X114" s="3">
        <v>117</v>
      </c>
      <c r="Y114" s="3">
        <v>113.5</v>
      </c>
      <c r="Z114" s="3">
        <v>90.6</v>
      </c>
      <c r="AA114" s="3">
        <v>91.9</v>
      </c>
      <c r="AB114" s="3">
        <v>81.599999999999994</v>
      </c>
    </row>
    <row r="115" spans="1:28" x14ac:dyDescent="0.35">
      <c r="A115" s="2" t="s">
        <v>79</v>
      </c>
      <c r="B115" s="2" t="s">
        <v>26</v>
      </c>
      <c r="C115" s="2" t="s">
        <v>194</v>
      </c>
      <c r="D115" s="3">
        <v>750.6</v>
      </c>
      <c r="E115" s="3">
        <v>690.5</v>
      </c>
      <c r="F115" s="3">
        <v>516.6</v>
      </c>
      <c r="G115" s="3">
        <v>437.8</v>
      </c>
      <c r="H115" s="3">
        <v>379.3</v>
      </c>
      <c r="I115" s="3">
        <v>344.3</v>
      </c>
      <c r="J115" s="3">
        <v>314.8</v>
      </c>
      <c r="K115" s="3">
        <v>304</v>
      </c>
      <c r="L115" s="3">
        <v>283.7</v>
      </c>
      <c r="M115" s="3">
        <v>294.3</v>
      </c>
      <c r="N115" s="3">
        <v>308.7</v>
      </c>
      <c r="O115" s="3">
        <v>283.2</v>
      </c>
      <c r="P115" s="3">
        <v>298.60000000000002</v>
      </c>
      <c r="Q115" s="3">
        <v>296.2</v>
      </c>
      <c r="R115" s="3">
        <v>237.4</v>
      </c>
      <c r="S115" s="3">
        <v>246.4</v>
      </c>
      <c r="T115" s="3">
        <v>240.9</v>
      </c>
      <c r="U115" s="3">
        <v>238.7</v>
      </c>
      <c r="V115" s="3">
        <v>209.5</v>
      </c>
      <c r="W115" s="3">
        <v>190.7</v>
      </c>
      <c r="X115" s="3">
        <v>130.5</v>
      </c>
      <c r="Y115" s="3">
        <v>97.1</v>
      </c>
      <c r="Z115" s="3">
        <v>75.5</v>
      </c>
      <c r="AA115" s="3">
        <v>64.599999999999994</v>
      </c>
      <c r="AB115" s="3">
        <v>53</v>
      </c>
    </row>
    <row r="116" spans="1:28" x14ac:dyDescent="0.35">
      <c r="A116" s="2" t="s">
        <v>79</v>
      </c>
      <c r="B116" s="2" t="s">
        <v>56</v>
      </c>
      <c r="C116" s="2" t="s">
        <v>195</v>
      </c>
      <c r="D116" s="3">
        <v>536.4</v>
      </c>
      <c r="E116" s="3">
        <v>609.9</v>
      </c>
      <c r="F116" s="3">
        <v>508.7</v>
      </c>
      <c r="G116" s="3">
        <v>470.7</v>
      </c>
      <c r="H116" s="3">
        <v>391.7</v>
      </c>
      <c r="I116" s="3">
        <v>374.9</v>
      </c>
      <c r="J116" s="3">
        <v>295.2</v>
      </c>
      <c r="K116" s="3">
        <v>231.9</v>
      </c>
      <c r="L116" s="3">
        <v>200.6</v>
      </c>
      <c r="M116" s="3">
        <v>178.5</v>
      </c>
      <c r="N116" s="3">
        <v>176</v>
      </c>
      <c r="O116" s="3">
        <v>159.4</v>
      </c>
      <c r="P116" s="3">
        <v>148.9</v>
      </c>
      <c r="Q116" s="3">
        <v>126.8</v>
      </c>
      <c r="R116" s="3">
        <v>107.3</v>
      </c>
      <c r="S116" s="3">
        <v>122.3</v>
      </c>
      <c r="T116" s="3">
        <v>96.2</v>
      </c>
      <c r="U116" s="3">
        <v>76.099999999999994</v>
      </c>
      <c r="V116" s="3">
        <v>62.1</v>
      </c>
      <c r="W116" s="3">
        <v>55.6</v>
      </c>
      <c r="X116" s="3">
        <v>50</v>
      </c>
      <c r="Y116" s="3">
        <v>52.1</v>
      </c>
      <c r="Z116" s="3">
        <v>41.3</v>
      </c>
      <c r="AA116" s="3">
        <v>34.1</v>
      </c>
      <c r="AB116" s="3">
        <v>32.1</v>
      </c>
    </row>
    <row r="117" spans="1:28" x14ac:dyDescent="0.35">
      <c r="A117" s="2" t="s">
        <v>79</v>
      </c>
      <c r="B117" s="2" t="s">
        <v>61</v>
      </c>
      <c r="C117" s="2" t="s">
        <v>196</v>
      </c>
      <c r="D117" s="3">
        <v>308.60000000000002</v>
      </c>
      <c r="E117" s="3">
        <v>350.4</v>
      </c>
      <c r="F117" s="3">
        <v>310.8</v>
      </c>
      <c r="G117" s="3">
        <v>328.2</v>
      </c>
      <c r="H117" s="3">
        <v>292.5</v>
      </c>
      <c r="I117" s="3">
        <v>276.60000000000002</v>
      </c>
      <c r="J117" s="3">
        <v>255.9</v>
      </c>
      <c r="K117" s="3">
        <v>225.1</v>
      </c>
      <c r="L117" s="3">
        <v>226.9</v>
      </c>
      <c r="M117" s="3">
        <v>240.9</v>
      </c>
      <c r="N117" s="3">
        <v>226.9</v>
      </c>
      <c r="O117" s="3">
        <v>210.8</v>
      </c>
      <c r="P117" s="3">
        <v>209.4</v>
      </c>
      <c r="Q117" s="3">
        <v>182.7</v>
      </c>
      <c r="R117" s="3">
        <v>152.1</v>
      </c>
      <c r="S117" s="3">
        <v>159</v>
      </c>
      <c r="T117" s="3">
        <v>134.5</v>
      </c>
      <c r="U117" s="3">
        <v>119.7</v>
      </c>
      <c r="V117" s="3">
        <v>100.4</v>
      </c>
      <c r="W117" s="3">
        <v>82.2</v>
      </c>
      <c r="X117" s="3">
        <v>77.2</v>
      </c>
      <c r="Y117" s="3">
        <v>71.599999999999994</v>
      </c>
      <c r="Z117" s="3">
        <v>59</v>
      </c>
      <c r="AA117" s="3">
        <v>45.1</v>
      </c>
      <c r="AB117" s="3">
        <v>43.8</v>
      </c>
    </row>
    <row r="118" spans="1:28" x14ac:dyDescent="0.35">
      <c r="A118" s="2" t="s">
        <v>79</v>
      </c>
      <c r="B118" s="2" t="s">
        <v>64</v>
      </c>
      <c r="C118" s="2" t="s">
        <v>197</v>
      </c>
      <c r="D118" s="3">
        <v>219</v>
      </c>
      <c r="E118" s="3">
        <v>215.4</v>
      </c>
      <c r="F118" s="3">
        <v>206.2</v>
      </c>
      <c r="G118" s="3">
        <v>186.7</v>
      </c>
      <c r="H118" s="3">
        <v>160</v>
      </c>
      <c r="I118" s="3">
        <v>148</v>
      </c>
      <c r="J118" s="3">
        <v>124.1</v>
      </c>
      <c r="K118" s="3">
        <v>121.9</v>
      </c>
      <c r="L118" s="3">
        <v>115</v>
      </c>
      <c r="M118" s="3">
        <v>127.8</v>
      </c>
      <c r="N118" s="3">
        <v>116</v>
      </c>
      <c r="O118" s="3">
        <v>101.5</v>
      </c>
      <c r="P118" s="3">
        <v>82.3</v>
      </c>
      <c r="Q118" s="3">
        <v>75.599999999999994</v>
      </c>
      <c r="R118" s="3">
        <v>72.400000000000006</v>
      </c>
      <c r="S118" s="3">
        <v>60.1</v>
      </c>
      <c r="T118" s="3">
        <v>49.6</v>
      </c>
      <c r="U118" s="3">
        <v>41.4</v>
      </c>
      <c r="V118" s="3">
        <v>33.700000000000003</v>
      </c>
      <c r="W118" s="3">
        <v>28.2</v>
      </c>
      <c r="X118" s="3">
        <v>26.6</v>
      </c>
      <c r="Y118" s="3">
        <v>20.3</v>
      </c>
      <c r="Z118" s="3">
        <v>23.3</v>
      </c>
      <c r="AA118" s="3">
        <v>28.3</v>
      </c>
      <c r="AB118" s="3">
        <v>31.6</v>
      </c>
    </row>
    <row r="119" spans="1:28" x14ac:dyDescent="0.35">
      <c r="A119" s="2" t="s">
        <v>79</v>
      </c>
      <c r="B119" s="2" t="s">
        <v>63</v>
      </c>
      <c r="C119" s="2" t="s">
        <v>198</v>
      </c>
      <c r="D119" s="3">
        <v>214.2</v>
      </c>
      <c r="E119" s="3">
        <v>222</v>
      </c>
      <c r="F119" s="3">
        <v>196.6</v>
      </c>
      <c r="G119" s="3">
        <v>172.9</v>
      </c>
      <c r="H119" s="3">
        <v>122</v>
      </c>
      <c r="I119" s="3">
        <v>105</v>
      </c>
      <c r="J119" s="3">
        <v>93.3</v>
      </c>
      <c r="K119" s="3">
        <v>87.4</v>
      </c>
      <c r="L119" s="3">
        <v>79.3</v>
      </c>
      <c r="M119" s="3">
        <v>76.7</v>
      </c>
      <c r="N119" s="3">
        <v>71.400000000000006</v>
      </c>
      <c r="O119" s="3">
        <v>65.3</v>
      </c>
      <c r="P119" s="3">
        <v>64.7</v>
      </c>
      <c r="Q119" s="3">
        <v>61.6</v>
      </c>
      <c r="R119" s="3">
        <v>51.4</v>
      </c>
      <c r="S119" s="3">
        <v>52.4</v>
      </c>
      <c r="T119" s="3">
        <v>58</v>
      </c>
      <c r="U119" s="3">
        <v>61.6</v>
      </c>
      <c r="V119" s="3">
        <v>45.9</v>
      </c>
      <c r="W119" s="3">
        <v>33.4</v>
      </c>
      <c r="X119" s="3">
        <v>28.3</v>
      </c>
      <c r="Y119" s="3">
        <v>24</v>
      </c>
      <c r="Z119" s="3">
        <v>17.5</v>
      </c>
      <c r="AA119" s="3">
        <v>17.2</v>
      </c>
      <c r="AB119" s="3">
        <v>16.100000000000001</v>
      </c>
    </row>
    <row r="120" spans="1:28" x14ac:dyDescent="0.35">
      <c r="A120" s="2" t="s">
        <v>79</v>
      </c>
      <c r="B120" s="2" t="s">
        <v>27</v>
      </c>
      <c r="C120" s="2" t="s">
        <v>199</v>
      </c>
      <c r="D120" s="3">
        <v>2452.1999999999998</v>
      </c>
      <c r="E120" s="3">
        <v>2547.5</v>
      </c>
      <c r="F120" s="3">
        <v>2318.1999999999998</v>
      </c>
      <c r="G120" s="3">
        <v>1920.5</v>
      </c>
      <c r="H120" s="3">
        <v>1592.5</v>
      </c>
      <c r="I120" s="3">
        <v>1500.2</v>
      </c>
      <c r="J120" s="3">
        <v>1339.4</v>
      </c>
      <c r="K120" s="3">
        <v>1347.6</v>
      </c>
      <c r="L120" s="3">
        <v>1207.3</v>
      </c>
      <c r="M120" s="3">
        <v>1142</v>
      </c>
      <c r="N120" s="3">
        <v>1107.8</v>
      </c>
      <c r="O120" s="3">
        <v>1065.5999999999999</v>
      </c>
      <c r="P120" s="3">
        <v>975.7</v>
      </c>
      <c r="Q120" s="3">
        <v>898.5</v>
      </c>
      <c r="R120" s="3">
        <v>766</v>
      </c>
      <c r="S120" s="3">
        <v>681.4</v>
      </c>
      <c r="T120" s="3">
        <v>698.4</v>
      </c>
      <c r="U120" s="3">
        <v>693.4</v>
      </c>
      <c r="V120" s="3">
        <v>646.70000000000005</v>
      </c>
      <c r="W120" s="3">
        <v>629.29999999999995</v>
      </c>
      <c r="X120" s="3">
        <v>532</v>
      </c>
      <c r="Y120" s="3">
        <v>507.4</v>
      </c>
      <c r="Z120" s="3">
        <v>419.6</v>
      </c>
      <c r="AA120" s="3">
        <v>364.6</v>
      </c>
      <c r="AB120" s="3">
        <v>381.9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Normalization Workings</vt:lpstr>
      <vt:lpstr>Total Food Values </vt:lpstr>
      <vt:lpstr>Total Food Volumes</vt:lpstr>
      <vt:lpstr>Total Food Vols (Normalized)</vt:lpstr>
      <vt:lpstr>Total Food Values (V1)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Kisara</dc:creator>
  <cp:lastModifiedBy>Kisara 20210586</cp:lastModifiedBy>
  <dcterms:created xsi:type="dcterms:W3CDTF">2015-06-05T18:17:20Z</dcterms:created>
  <dcterms:modified xsi:type="dcterms:W3CDTF">2024-08-19T10:41:08Z</dcterms:modified>
</cp:coreProperties>
</file>