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Course\read-excel\files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E50" i="1" l="1"/>
  <c r="E13" i="1" l="1"/>
  <c r="E21" i="1"/>
  <c r="E22" i="1"/>
  <c r="E23" i="1"/>
  <c r="E24" i="1"/>
  <c r="E25" i="1"/>
  <c r="E26" i="1"/>
  <c r="E27" i="1"/>
  <c r="E28" i="1"/>
  <c r="E29" i="1"/>
  <c r="E20" i="1"/>
  <c r="E6" i="1"/>
  <c r="E7" i="1"/>
  <c r="E8" i="1"/>
  <c r="E9" i="1"/>
  <c r="E5" i="1"/>
  <c r="E4" i="1"/>
</calcChain>
</file>

<file path=xl/sharedStrings.xml><?xml version="1.0" encoding="utf-8"?>
<sst xmlns="http://schemas.openxmlformats.org/spreadsheetml/2006/main" count="79" uniqueCount="51">
  <si>
    <t>Виды работ</t>
  </si>
  <si>
    <t>Ед. изм.</t>
  </si>
  <si>
    <t>Цена</t>
  </si>
  <si>
    <t>Кол-во</t>
  </si>
  <si>
    <t>Сумма</t>
  </si>
  <si>
    <t>Стяжка</t>
  </si>
  <si>
    <t>Грунтовка</t>
  </si>
  <si>
    <t>Штукатурка</t>
  </si>
  <si>
    <t>Электрика</t>
  </si>
  <si>
    <t>Отверстия в плитке</t>
  </si>
  <si>
    <t>Вынос мусора</t>
  </si>
  <si>
    <t>мкв</t>
  </si>
  <si>
    <t>мп</t>
  </si>
  <si>
    <t>шт</t>
  </si>
  <si>
    <t>?</t>
  </si>
  <si>
    <t>Итого:</t>
  </si>
  <si>
    <t>Предварительная смета г. Долгопрудный, Лихочевский проспект</t>
  </si>
  <si>
    <t>Демонтаж</t>
  </si>
  <si>
    <t>Плитки</t>
  </si>
  <si>
    <t>Дверей</t>
  </si>
  <si>
    <t>Плинтуса</t>
  </si>
  <si>
    <t>Ламината</t>
  </si>
  <si>
    <t>Панелей в сан.узле</t>
  </si>
  <si>
    <t>Натяжных потолков</t>
  </si>
  <si>
    <t>Демонтаж, монтаж стены в туалете</t>
  </si>
  <si>
    <t xml:space="preserve"> Гипсокартонных конструкций</t>
  </si>
  <si>
    <t xml:space="preserve"> Стен в коридоре</t>
  </si>
  <si>
    <t>Обоев</t>
  </si>
  <si>
    <t xml:space="preserve">Установка </t>
  </si>
  <si>
    <t>Умывальника</t>
  </si>
  <si>
    <t>Ванны</t>
  </si>
  <si>
    <t>Мойдодыра</t>
  </si>
  <si>
    <t>Смесителя</t>
  </si>
  <si>
    <t>Полотенцесушителя</t>
  </si>
  <si>
    <t>Установка (сборка) инсталяций</t>
  </si>
  <si>
    <t>Разводка водопровода и канализации</t>
  </si>
  <si>
    <t>Укладка плитки на пол</t>
  </si>
  <si>
    <t>Укладка плитки в сан.узлах</t>
  </si>
  <si>
    <t>Шпаклёвка стен</t>
  </si>
  <si>
    <t>Покраска стен</t>
  </si>
  <si>
    <t>Поклейка обоев под покраску</t>
  </si>
  <si>
    <t>Укладка ламината</t>
  </si>
  <si>
    <t>Монтаж плинтуса</t>
  </si>
  <si>
    <t>Протяжка провода</t>
  </si>
  <si>
    <t>Протяжка провода в гофре</t>
  </si>
  <si>
    <t>Укладка керамогранита</t>
  </si>
  <si>
    <t>Сантехнические короба</t>
  </si>
  <si>
    <t>Устройство откосов</t>
  </si>
  <si>
    <t>Доставка и подъём материалов</t>
  </si>
  <si>
    <t>Штробы под провод</t>
  </si>
  <si>
    <t>Штробы под трубы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</si>
</sst>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5" workbookViewId="0">
      <selection activeCell="A47" sqref="A47:XFD47"/>
    </sheetView>
  </sheetViews>
  <sheetFormatPr defaultRowHeight="14.4" x14ac:dyDescent="0.3"/>
  <cols>
    <col min="1" max="1" width="38.33203125" customWidth="1"/>
  </cols>
  <sheetData>
    <row r="1" spans="1:5" x14ac:dyDescent="0.3">
      <c r="A1" s="9" t="s">
        <v>16</v>
      </c>
      <c r="B1" s="9"/>
      <c r="C1" s="9"/>
      <c r="D1" s="9"/>
      <c r="E1" s="9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9" t="s">
        <v>17</v>
      </c>
      <c r="B3" s="10"/>
      <c r="C3" s="10"/>
      <c r="D3" s="10"/>
      <c r="E3" s="10"/>
    </row>
    <row r="4" spans="1:5" x14ac:dyDescent="0.3">
      <c r="A4" s="2" t="s">
        <v>18</v>
      </c>
      <c r="B4" s="3" t="s">
        <v>11</v>
      </c>
      <c r="C4" s="3">
        <v>200</v>
      </c>
      <c r="D4" s="3">
        <v>21.3</v>
      </c>
      <c r="E4" s="3">
        <f>C4*D4</f>
        <v>4260</v>
      </c>
    </row>
    <row r="5" spans="1:5" x14ac:dyDescent="0.3">
      <c r="A5" s="2" t="s">
        <v>19</v>
      </c>
      <c r="B5" s="3" t="s">
        <v>13</v>
      </c>
      <c r="C5" s="3">
        <v>400</v>
      </c>
      <c r="D5" s="3">
        <v>5</v>
      </c>
      <c r="E5" s="3">
        <f>C5*D5</f>
        <v>2000</v>
      </c>
    </row>
    <row r="6" spans="1:5" x14ac:dyDescent="0.3">
      <c r="A6" s="2" t="s">
        <v>20</v>
      </c>
      <c r="B6" s="3" t="s">
        <v>12</v>
      </c>
      <c r="C6" s="3">
        <v>20</v>
      </c>
      <c r="D6" s="3">
        <v>85</v>
      </c>
      <c r="E6" s="8">
        <f t="shared" ref="E6:E9" si="0">C6*D6</f>
        <v>1700</v>
      </c>
    </row>
    <row r="7" spans="1:5" x14ac:dyDescent="0.3">
      <c r="A7" s="2" t="s">
        <v>21</v>
      </c>
      <c r="B7" s="3" t="s">
        <v>11</v>
      </c>
      <c r="C7" s="3">
        <v>50</v>
      </c>
      <c r="D7" s="3">
        <v>53.9</v>
      </c>
      <c r="E7" s="8">
        <f t="shared" si="0"/>
        <v>2695</v>
      </c>
    </row>
    <row r="8" spans="1:5" x14ac:dyDescent="0.3">
      <c r="A8" s="2" t="s">
        <v>22</v>
      </c>
      <c r="B8" s="3" t="s">
        <v>11</v>
      </c>
      <c r="C8" s="3">
        <v>70</v>
      </c>
      <c r="D8" s="3">
        <v>20.5</v>
      </c>
      <c r="E8" s="8">
        <f t="shared" si="0"/>
        <v>1435</v>
      </c>
    </row>
    <row r="9" spans="1:5" x14ac:dyDescent="0.3">
      <c r="A9" s="2" t="s">
        <v>23</v>
      </c>
      <c r="B9" s="3" t="s">
        <v>11</v>
      </c>
      <c r="C9" s="3">
        <v>100</v>
      </c>
      <c r="D9" s="3">
        <v>41.2</v>
      </c>
      <c r="E9" s="8">
        <f t="shared" si="0"/>
        <v>4120</v>
      </c>
    </row>
    <row r="10" spans="1:5" x14ac:dyDescent="0.3">
      <c r="A10" s="2" t="s">
        <v>24</v>
      </c>
      <c r="B10" s="3"/>
      <c r="C10" s="3"/>
      <c r="D10" s="3"/>
      <c r="E10" s="3">
        <v>7000</v>
      </c>
    </row>
    <row r="11" spans="1:5" x14ac:dyDescent="0.3">
      <c r="A11" s="2" t="s">
        <v>25</v>
      </c>
      <c r="B11" s="3"/>
      <c r="C11" s="3"/>
      <c r="D11" s="3"/>
      <c r="E11" s="3" t="s">
        <v>14</v>
      </c>
    </row>
    <row r="12" spans="1:5" x14ac:dyDescent="0.3">
      <c r="A12" s="2" t="s">
        <v>26</v>
      </c>
      <c r="B12" s="3"/>
      <c r="C12" s="3"/>
      <c r="D12" s="3"/>
      <c r="E12" s="3" t="s">
        <v>14</v>
      </c>
    </row>
    <row r="13" spans="1:5" x14ac:dyDescent="0.3">
      <c r="A13" s="2" t="s">
        <v>27</v>
      </c>
      <c r="B13" s="3" t="s">
        <v>11</v>
      </c>
      <c r="C13" s="3">
        <v>90</v>
      </c>
      <c r="D13" s="3">
        <v>249.9</v>
      </c>
      <c r="E13" s="3">
        <f>C13*D13</f>
        <v>22491</v>
      </c>
    </row>
    <row r="14" spans="1:5" x14ac:dyDescent="0.3">
      <c r="A14" s="9" t="s">
        <v>28</v>
      </c>
      <c r="B14" s="9"/>
      <c r="C14" s="9"/>
      <c r="D14" s="9"/>
      <c r="E14" s="9"/>
    </row>
    <row r="15" spans="1:5" x14ac:dyDescent="0.3">
      <c r="A15" s="2" t="s">
        <v>29</v>
      </c>
      <c r="B15" s="3"/>
      <c r="C15" s="3"/>
      <c r="D15" s="3"/>
      <c r="E15" s="3">
        <v>1500</v>
      </c>
    </row>
    <row r="16" spans="1:5" x14ac:dyDescent="0.3">
      <c r="A16" s="2" t="s">
        <v>30</v>
      </c>
      <c r="B16" s="3"/>
      <c r="C16" s="3"/>
      <c r="D16" s="3"/>
      <c r="E16" s="3">
        <v>2500</v>
      </c>
    </row>
    <row r="17" spans="1:5" x14ac:dyDescent="0.3">
      <c r="A17" s="2" t="s">
        <v>31</v>
      </c>
      <c r="B17" s="3"/>
      <c r="C17" s="3"/>
      <c r="D17" s="3"/>
      <c r="E17" s="3">
        <v>3000</v>
      </c>
    </row>
    <row r="18" spans="1:5" x14ac:dyDescent="0.3">
      <c r="A18" s="2" t="s">
        <v>32</v>
      </c>
      <c r="B18" s="3"/>
      <c r="C18" s="3"/>
      <c r="D18" s="3"/>
      <c r="E18" s="3">
        <v>1500</v>
      </c>
    </row>
    <row r="19" spans="1:5" x14ac:dyDescent="0.3">
      <c r="A19" s="2" t="s">
        <v>33</v>
      </c>
      <c r="B19" s="3"/>
      <c r="C19" s="3"/>
      <c r="D19" s="3"/>
      <c r="E19" s="3">
        <v>5000</v>
      </c>
    </row>
    <row r="20" spans="1:5" x14ac:dyDescent="0.3">
      <c r="A20" s="2" t="s">
        <v>34</v>
      </c>
      <c r="B20" s="3" t="s">
        <v>13</v>
      </c>
      <c r="C20" s="3">
        <v>7000</v>
      </c>
      <c r="D20" s="3">
        <v>2</v>
      </c>
      <c r="E20" s="3">
        <f>C20*D20</f>
        <v>14000</v>
      </c>
    </row>
    <row r="21" spans="1:5" x14ac:dyDescent="0.3">
      <c r="A21" s="2" t="s">
        <v>35</v>
      </c>
      <c r="B21" s="3" t="s">
        <v>13</v>
      </c>
      <c r="C21" s="3">
        <v>20000</v>
      </c>
      <c r="D21" s="3">
        <v>2</v>
      </c>
      <c r="E21" s="8">
        <f t="shared" ref="E21:E29" si="1">C21*D21</f>
        <v>40000</v>
      </c>
    </row>
    <row r="22" spans="1:5" x14ac:dyDescent="0.3">
      <c r="A22" s="2" t="s">
        <v>36</v>
      </c>
      <c r="B22" s="3" t="s">
        <v>11</v>
      </c>
      <c r="C22" s="3">
        <v>1000</v>
      </c>
      <c r="D22" s="3">
        <v>15.9</v>
      </c>
      <c r="E22" s="8">
        <f t="shared" si="1"/>
        <v>15900</v>
      </c>
    </row>
    <row r="23" spans="1:5" x14ac:dyDescent="0.3">
      <c r="A23" s="2" t="s">
        <v>37</v>
      </c>
      <c r="B23" s="3" t="s">
        <v>11</v>
      </c>
      <c r="C23" s="3">
        <v>1000</v>
      </c>
      <c r="D23" s="3">
        <v>45.4</v>
      </c>
      <c r="E23" s="8">
        <f t="shared" si="1"/>
        <v>45400</v>
      </c>
    </row>
    <row r="24" spans="1:5" x14ac:dyDescent="0.3">
      <c r="A24" s="2" t="s">
        <v>38</v>
      </c>
      <c r="B24" s="3" t="s">
        <v>11</v>
      </c>
      <c r="C24" s="3">
        <v>250</v>
      </c>
      <c r="D24" s="3">
        <v>249.9</v>
      </c>
      <c r="E24" s="8">
        <f t="shared" si="1"/>
        <v>62475</v>
      </c>
    </row>
    <row r="25" spans="1:5" x14ac:dyDescent="0.3">
      <c r="A25" s="2" t="s">
        <v>40</v>
      </c>
      <c r="B25" s="3" t="s">
        <v>11</v>
      </c>
      <c r="C25" s="3">
        <v>200</v>
      </c>
      <c r="D25" s="3">
        <v>249.9</v>
      </c>
      <c r="E25" s="8">
        <f t="shared" si="1"/>
        <v>49980</v>
      </c>
    </row>
    <row r="26" spans="1:5" x14ac:dyDescent="0.3">
      <c r="A26" s="2" t="s">
        <v>39</v>
      </c>
      <c r="B26" s="3" t="s">
        <v>11</v>
      </c>
      <c r="C26" s="3">
        <v>200</v>
      </c>
      <c r="D26" s="3">
        <v>249.9</v>
      </c>
      <c r="E26" s="8">
        <f t="shared" si="1"/>
        <v>49980</v>
      </c>
    </row>
    <row r="27" spans="1:5" x14ac:dyDescent="0.3">
      <c r="A27" s="2" t="s">
        <v>41</v>
      </c>
      <c r="B27" s="3" t="s">
        <v>11</v>
      </c>
      <c r="C27" s="3">
        <v>350</v>
      </c>
      <c r="D27" s="3">
        <v>53.9</v>
      </c>
      <c r="E27" s="8">
        <f t="shared" si="1"/>
        <v>18865</v>
      </c>
    </row>
    <row r="28" spans="1:5" x14ac:dyDescent="0.3">
      <c r="A28" s="2" t="s">
        <v>42</v>
      </c>
      <c r="B28" s="3" t="s">
        <v>12</v>
      </c>
      <c r="C28" s="3">
        <v>120</v>
      </c>
      <c r="D28" s="3">
        <v>85</v>
      </c>
      <c r="E28" s="8">
        <f t="shared" si="1"/>
        <v>10200</v>
      </c>
    </row>
    <row r="29" spans="1:5" x14ac:dyDescent="0.3">
      <c r="A29" s="2" t="s">
        <v>8</v>
      </c>
      <c r="B29" s="3" t="s">
        <v>13</v>
      </c>
      <c r="C29" s="3">
        <v>600</v>
      </c>
      <c r="D29" s="3">
        <v>60</v>
      </c>
      <c r="E29" s="8">
        <f t="shared" si="1"/>
        <v>36000</v>
      </c>
    </row>
    <row r="30" spans="1:5" x14ac:dyDescent="0.3">
      <c r="A30" s="2"/>
      <c r="B30" s="3"/>
      <c r="C30" s="3"/>
      <c r="D30" s="3"/>
      <c r="E30" s="3"/>
    </row>
    <row r="31" spans="1:5" x14ac:dyDescent="0.3">
      <c r="A31" s="2"/>
      <c r="B31" s="3"/>
      <c r="C31" s="3"/>
      <c r="D31" s="3"/>
      <c r="E31" s="3"/>
    </row>
    <row r="32" spans="1:5" x14ac:dyDescent="0.3">
      <c r="A32" s="2"/>
      <c r="B32" s="3"/>
      <c r="C32" s="3"/>
      <c r="D32" s="3"/>
      <c r="E32" s="3"/>
    </row>
    <row r="33" spans="1:5" x14ac:dyDescent="0.3">
      <c r="A33" s="2"/>
      <c r="B33" s="3"/>
      <c r="C33" s="3"/>
      <c r="D33" s="3"/>
      <c r="E33" s="3"/>
    </row>
    <row r="34" spans="1:5" x14ac:dyDescent="0.3">
      <c r="A34" s="2" t="s">
        <v>49</v>
      </c>
      <c r="B34" s="3" t="s">
        <v>12</v>
      </c>
      <c r="C34" s="3">
        <v>300</v>
      </c>
      <c r="D34" s="3"/>
      <c r="E34" s="3"/>
    </row>
    <row r="35" spans="1:5" x14ac:dyDescent="0.3">
      <c r="A35" s="2" t="s">
        <v>5</v>
      </c>
      <c r="B35" s="3" t="s">
        <v>11</v>
      </c>
      <c r="C35" s="3">
        <v>500</v>
      </c>
      <c r="D35" s="3"/>
      <c r="E35" s="3"/>
    </row>
    <row r="36" spans="1:5" x14ac:dyDescent="0.3">
      <c r="A36" s="2" t="s">
        <v>7</v>
      </c>
      <c r="B36" s="3" t="s">
        <v>11</v>
      </c>
      <c r="C36" s="3">
        <v>500</v>
      </c>
      <c r="D36" s="3"/>
      <c r="E36" s="3"/>
    </row>
    <row r="37" spans="1:5" x14ac:dyDescent="0.3">
      <c r="A37" s="2" t="s">
        <v>50</v>
      </c>
      <c r="B37" s="3" t="s">
        <v>12</v>
      </c>
      <c r="C37" s="3">
        <v>1000</v>
      </c>
      <c r="D37" s="3"/>
      <c r="E37" s="3"/>
    </row>
    <row r="38" spans="1:5" x14ac:dyDescent="0.3">
      <c r="A38" s="2" t="s">
        <v>43</v>
      </c>
      <c r="B38" s="3" t="s">
        <v>12</v>
      </c>
      <c r="C38" s="3">
        <v>70</v>
      </c>
      <c r="D38" s="3"/>
      <c r="E38" s="3"/>
    </row>
    <row r="39" spans="1:5" x14ac:dyDescent="0.3">
      <c r="A39" s="2" t="s">
        <v>44</v>
      </c>
      <c r="B39" s="3" t="s">
        <v>12</v>
      </c>
      <c r="C39" s="3">
        <v>120</v>
      </c>
      <c r="D39" s="3"/>
      <c r="E39" s="3"/>
    </row>
    <row r="40" spans="1:5" x14ac:dyDescent="0.3">
      <c r="A40" s="2" t="s">
        <v>9</v>
      </c>
      <c r="B40" s="3" t="s">
        <v>13</v>
      </c>
      <c r="C40" s="3">
        <v>400</v>
      </c>
      <c r="D40" s="3"/>
      <c r="E40" s="3"/>
    </row>
    <row r="41" spans="1:5" x14ac:dyDescent="0.3">
      <c r="A41" s="2" t="s">
        <v>45</v>
      </c>
      <c r="B41" s="3" t="s">
        <v>11</v>
      </c>
      <c r="C41" s="3">
        <v>1300</v>
      </c>
      <c r="D41" s="3"/>
      <c r="E41" s="3"/>
    </row>
    <row r="42" spans="1:5" x14ac:dyDescent="0.3">
      <c r="A42" s="2" t="s">
        <v>6</v>
      </c>
      <c r="B42" s="3" t="s">
        <v>11</v>
      </c>
      <c r="C42" s="3">
        <v>25</v>
      </c>
      <c r="D42" s="3"/>
      <c r="E42" s="3"/>
    </row>
    <row r="43" spans="1:5" x14ac:dyDescent="0.3">
      <c r="A43" s="2" t="s">
        <v>46</v>
      </c>
      <c r="B43" s="3"/>
      <c r="C43" s="3"/>
      <c r="D43" s="3"/>
      <c r="E43" s="3" t="s">
        <v>14</v>
      </c>
    </row>
    <row r="44" spans="1:5" x14ac:dyDescent="0.3">
      <c r="A44" s="2" t="s">
        <v>47</v>
      </c>
      <c r="B44" s="3"/>
      <c r="C44" s="3"/>
      <c r="D44" s="3"/>
      <c r="E44" s="3" t="s">
        <v>14</v>
      </c>
    </row>
    <row r="45" spans="1:5" x14ac:dyDescent="0.3">
      <c r="A45" s="2" t="s">
        <v>48</v>
      </c>
      <c r="B45" s="3"/>
      <c r="C45" s="3"/>
      <c r="D45" s="3"/>
      <c r="E45" s="3" t="s">
        <v>14</v>
      </c>
    </row>
    <row r="46" spans="1:5" x14ac:dyDescent="0.3">
      <c r="A46" s="4" t="s">
        <v>10</v>
      </c>
      <c r="B46" s="5"/>
      <c r="C46" s="5"/>
      <c r="D46" s="5"/>
      <c r="E46" s="6" t="s">
        <v>14</v>
      </c>
    </row>
    <row r="47" spans="1:5" x14ac:dyDescent="0.3">
      <c r="A47" s="5"/>
      <c r="B47" s="5"/>
      <c r="C47" s="5"/>
      <c r="D47" s="5"/>
      <c r="E47" s="5"/>
    </row>
    <row r="48" spans="1:5" x14ac:dyDescent="0.3">
      <c r="A48" s="5"/>
      <c r="B48" s="5"/>
      <c r="C48" s="5"/>
      <c r="D48" s="5"/>
      <c r="E48" s="5"/>
    </row>
    <row r="49" spans="1:5" x14ac:dyDescent="0.3">
      <c r="A49" s="5"/>
      <c r="B49" s="5"/>
      <c r="C49" s="5"/>
      <c r="D49" s="5"/>
      <c r="E49" s="5"/>
    </row>
    <row r="50" spans="1:5" x14ac:dyDescent="0.3">
      <c r="A50" s="7" t="s">
        <v>15</v>
      </c>
      <c r="B50" s="7"/>
      <c r="C50" s="7"/>
      <c r="D50" s="7"/>
      <c r="E50" s="7">
        <f>SUM(E4:E10)+E13+SUM(E15:E29)</f>
        <v>402001</v>
      </c>
    </row>
  </sheetData>
  <mergeCells count="3">
    <mergeCell ref="A1:E1"/>
    <mergeCell ref="A3:E3"/>
    <mergeCell ref="A14:E14"/>
  </mergeCells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Kiseleva Ekaterina</cp:lastModifiedBy>
  <cp:lastPrinted>2020-05-23T08:40:15Z</cp:lastPrinted>
  <dcterms:created xsi:type="dcterms:W3CDTF">2020-05-17T08:53:47Z</dcterms:created>
  <dcterms:modified xsi:type="dcterms:W3CDTF">2020-06-07T17:55:45Z</dcterms:modified>
</cp:coreProperties>
</file>