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xr:revisionPtr revIDLastSave="0" documentId="13_ncr:1_{78678890-15A5-41E7-B170-692458EFE433}" xr6:coauthVersionLast="47" xr6:coauthVersionMax="47" xr10:uidLastSave="{00000000-0000-0000-0000-000000000000}"/>
  <bookViews>
    <workbookView xWindow="1752" yWindow="1752" windowWidth="17280" windowHeight="8976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1" i="1"/>
  <c r="E30" i="1"/>
  <c r="E29" i="1"/>
  <c r="E26" i="1"/>
  <c r="E25" i="1"/>
  <c r="E24" i="1"/>
  <c r="E46" i="1" s="1"/>
  <c r="E23" i="1"/>
  <c r="E22" i="1"/>
  <c r="E21" i="1"/>
  <c r="E20" i="1"/>
  <c r="E19" i="1"/>
  <c r="E18" i="1"/>
  <c r="E17" i="1"/>
  <c r="E15" i="1"/>
  <c r="E14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<sst xmlns="http://schemas.openxmlformats.org/spreadsheetml/2006/main" count="76" uniqueCount="51">
  <si>
    <t>Наименование работ</t>
  </si>
  <si>
    <t>Едизм</t>
  </si>
  <si>
    <t>Кол-во</t>
  </si>
  <si>
    <t>Цена</t>
  </si>
  <si>
    <t>Сумма</t>
  </si>
  <si>
    <t>Демонтаж</t>
  </si>
  <si>
    <t>Обои</t>
  </si>
  <si>
    <t>мкв</t>
  </si>
  <si>
    <t>Линолеум</t>
  </si>
  <si>
    <t>Ламинат</t>
  </si>
  <si>
    <t>Плитка</t>
  </si>
  <si>
    <t>Электрика</t>
  </si>
  <si>
    <t>Ванна</t>
  </si>
  <si>
    <t>Унитаз</t>
  </si>
  <si>
    <t>Плита</t>
  </si>
  <si>
    <t>Кухня</t>
  </si>
  <si>
    <t>Двери</t>
  </si>
  <si>
    <t>шт</t>
  </si>
  <si>
    <t>Плинтус</t>
  </si>
  <si>
    <t>пм</t>
  </si>
  <si>
    <t>Потолок</t>
  </si>
  <si>
    <t>Отделочные работы</t>
  </si>
  <si>
    <t>Штукатурка стен</t>
  </si>
  <si>
    <t>Шпаклевка стен</t>
  </si>
  <si>
    <t>Поклейка обоев</t>
  </si>
  <si>
    <t>Укладка плитки (керамогранит будет дороже)</t>
  </si>
  <si>
    <t>Отверстия в плитке</t>
  </si>
  <si>
    <t>Укладка ламината</t>
  </si>
  <si>
    <t>Установка малярных углов</t>
  </si>
  <si>
    <t>Установка декоративных углов</t>
  </si>
  <si>
    <t>Отделка откосов входной двери</t>
  </si>
  <si>
    <t>Разводка водоснабжения и канализации</t>
  </si>
  <si>
    <t>Монтаж электроточек</t>
  </si>
  <si>
    <t>Разводка провода</t>
  </si>
  <si>
    <t>Штробы</t>
  </si>
  <si>
    <t>Установка(монтаж)</t>
  </si>
  <si>
    <t>Умывальник</t>
  </si>
  <si>
    <t>Зеркало</t>
  </si>
  <si>
    <t>Вентилятор</t>
  </si>
  <si>
    <t>Смеситель</t>
  </si>
  <si>
    <t>Экран под ванну</t>
  </si>
  <si>
    <t>Дополнительные работы</t>
  </si>
  <si>
    <t>Встроенный шкаф</t>
  </si>
  <si>
    <t>?</t>
  </si>
  <si>
    <t>Подоконник на кухне</t>
  </si>
  <si>
    <t>Пороги</t>
  </si>
  <si>
    <t>Вынос мусора</t>
  </si>
  <si>
    <t>Подъем материалов</t>
  </si>
  <si>
    <t>Итого:</t>
  </si>
  <si>
    <t>Предварительная смета</t>
  </si>
  <si>
    <t>Грунтовка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</si>
</sst>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G16" sqref="G16"/>
    </sheetView>
  </sheetViews>
  <sheetFormatPr defaultRowHeight="14.4" x14ac:dyDescent="0.3"/>
  <cols>
    <col min="1" max="1" width="43" customWidth="1"/>
    <col min="2" max="2" width="13.88671875" style="1" customWidth="1"/>
    <col min="3" max="3" width="11.5546875" customWidth="1"/>
    <col min="4" max="5" width="10.44140625" customWidth="1"/>
  </cols>
  <sheetData>
    <row r="1" spans="1:5" ht="21" x14ac:dyDescent="0.4">
      <c r="A1" s="7" t="s">
        <v>49</v>
      </c>
      <c r="B1" s="8"/>
      <c r="C1" s="8"/>
      <c r="D1" s="8"/>
      <c r="E1" s="9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10" t="s">
        <v>5</v>
      </c>
      <c r="B3" s="8"/>
      <c r="C3" s="8"/>
      <c r="D3" s="8"/>
      <c r="E3" s="9"/>
    </row>
    <row r="4" spans="1:5" x14ac:dyDescent="0.3">
      <c r="A4" s="3" t="s">
        <v>6</v>
      </c>
      <c r="B4" s="4" t="s">
        <v>7</v>
      </c>
      <c r="C4" s="4">
        <v>138</v>
      </c>
      <c r="D4" s="4">
        <v>120</v>
      </c>
      <c r="E4" s="5">
        <f>C4*D4</f>
        <v>16560</v>
      </c>
    </row>
    <row r="5" spans="1:5" x14ac:dyDescent="0.3">
      <c r="A5" s="3" t="s">
        <v>8</v>
      </c>
      <c r="B5" s="4" t="s">
        <v>7</v>
      </c>
      <c r="C5" s="4">
        <v>30</v>
      </c>
      <c r="D5" s="4">
        <v>150</v>
      </c>
      <c r="E5" s="5">
        <f>C5*D5</f>
        <v>4500</v>
      </c>
    </row>
    <row r="6" spans="1:5" x14ac:dyDescent="0.3">
      <c r="A6" s="3" t="s">
        <v>9</v>
      </c>
      <c r="B6" s="4" t="s">
        <v>7</v>
      </c>
      <c r="C6" s="4">
        <v>9</v>
      </c>
      <c r="D6" s="4">
        <v>100</v>
      </c>
      <c r="E6" s="5">
        <f>C6*D6</f>
        <v>900</v>
      </c>
    </row>
    <row r="7" spans="1:5" x14ac:dyDescent="0.3">
      <c r="A7" s="3" t="s">
        <v>10</v>
      </c>
      <c r="B7" s="4" t="s">
        <v>7</v>
      </c>
      <c r="C7" s="4">
        <v>3.4</v>
      </c>
      <c r="D7" s="4">
        <v>200</v>
      </c>
      <c r="E7" s="5">
        <f>C7*D7</f>
        <v>680</v>
      </c>
    </row>
    <row r="8" spans="1:5" x14ac:dyDescent="0.3">
      <c r="A8" s="3" t="s">
        <v>11</v>
      </c>
      <c r="B8" s="4"/>
      <c r="C8" s="4"/>
      <c r="D8" s="4"/>
      <c r="E8" s="5">
        <v>2000</v>
      </c>
    </row>
    <row r="9" spans="1:5" x14ac:dyDescent="0.3">
      <c r="A9" s="3" t="s">
        <v>12</v>
      </c>
      <c r="B9" s="4"/>
      <c r="C9" s="4"/>
      <c r="D9" s="4"/>
      <c r="E9" s="5">
        <v>1000</v>
      </c>
    </row>
    <row r="10" spans="1:5" x14ac:dyDescent="0.3">
      <c r="A10" s="3" t="s">
        <v>13</v>
      </c>
      <c r="B10" s="4"/>
      <c r="C10" s="4"/>
      <c r="D10" s="4"/>
      <c r="E10" s="5">
        <v>500</v>
      </c>
    </row>
    <row r="11" spans="1:5" x14ac:dyDescent="0.3">
      <c r="A11" s="3" t="s">
        <v>14</v>
      </c>
      <c r="B11" s="4"/>
      <c r="C11" s="4"/>
      <c r="D11" s="4"/>
      <c r="E11" s="5">
        <v>500</v>
      </c>
    </row>
    <row r="12" spans="1:5" x14ac:dyDescent="0.3">
      <c r="A12" s="3" t="s">
        <v>15</v>
      </c>
      <c r="B12" s="4"/>
      <c r="C12" s="4"/>
      <c r="D12" s="4"/>
      <c r="E12" s="5">
        <v>1000</v>
      </c>
    </row>
    <row r="13" spans="1:5" x14ac:dyDescent="0.3">
      <c r="A13" s="3" t="s">
        <v>16</v>
      </c>
      <c r="B13" s="4" t="s">
        <v>17</v>
      </c>
      <c r="C13" s="4">
        <v>4</v>
      </c>
      <c r="D13" s="4">
        <v>400</v>
      </c>
      <c r="E13" s="5">
        <f>C13*D13</f>
        <v>1600</v>
      </c>
    </row>
    <row r="14" spans="1:5" x14ac:dyDescent="0.3">
      <c r="A14" s="3" t="s">
        <v>18</v>
      </c>
      <c r="B14" s="4" t="s">
        <v>19</v>
      </c>
      <c r="C14" s="4">
        <v>50</v>
      </c>
      <c r="D14" s="4">
        <v>50</v>
      </c>
      <c r="E14" s="5">
        <f>C14*D14</f>
        <v>2500</v>
      </c>
    </row>
    <row r="15" spans="1:5" x14ac:dyDescent="0.3">
      <c r="A15" s="3" t="s">
        <v>20</v>
      </c>
      <c r="B15" s="4" t="s">
        <v>7</v>
      </c>
      <c r="C15" s="4">
        <v>42</v>
      </c>
      <c r="D15" s="4">
        <v>50</v>
      </c>
      <c r="E15" s="5">
        <f>C15*D15</f>
        <v>2100</v>
      </c>
    </row>
    <row r="16" spans="1:5" x14ac:dyDescent="0.3">
      <c r="A16" s="10" t="s">
        <v>21</v>
      </c>
      <c r="B16" s="8"/>
      <c r="C16" s="8"/>
      <c r="D16" s="8"/>
      <c r="E16" s="9"/>
    </row>
    <row r="17" spans="1:5" x14ac:dyDescent="0.3">
      <c r="A17" s="3" t="s">
        <v>22</v>
      </c>
      <c r="B17" s="4" t="s">
        <v>7</v>
      </c>
      <c r="C17" s="4">
        <v>23</v>
      </c>
      <c r="D17" s="4">
        <v>800</v>
      </c>
      <c r="E17" s="5">
        <f t="shared" ref="E17:E26" si="0">C17*D17</f>
        <v>18400</v>
      </c>
    </row>
    <row r="18" spans="1:5" x14ac:dyDescent="0.3">
      <c r="A18" s="3" t="s">
        <v>23</v>
      </c>
      <c r="B18" s="4" t="s">
        <v>7</v>
      </c>
      <c r="C18" s="4">
        <v>127</v>
      </c>
      <c r="D18" s="4">
        <v>350</v>
      </c>
      <c r="E18" s="5">
        <f t="shared" si="0"/>
        <v>44450</v>
      </c>
    </row>
    <row r="19" spans="1:5" x14ac:dyDescent="0.3">
      <c r="A19" s="3" t="s">
        <v>24</v>
      </c>
      <c r="B19" s="4" t="s">
        <v>7</v>
      </c>
      <c r="C19" s="4">
        <v>127</v>
      </c>
      <c r="D19" s="4">
        <v>250</v>
      </c>
      <c r="E19" s="5">
        <f t="shared" si="0"/>
        <v>31750</v>
      </c>
    </row>
    <row r="20" spans="1:5" x14ac:dyDescent="0.3">
      <c r="A20" s="3" t="s">
        <v>50</v>
      </c>
      <c r="B20" s="4" t="s">
        <v>7</v>
      </c>
      <c r="C20" s="4">
        <v>310</v>
      </c>
      <c r="D20" s="4">
        <v>50</v>
      </c>
      <c r="E20" s="5">
        <f t="shared" si="0"/>
        <v>15500</v>
      </c>
    </row>
    <row r="21" spans="1:5" x14ac:dyDescent="0.3">
      <c r="A21" s="3" t="s">
        <v>25</v>
      </c>
      <c r="B21" s="4" t="s">
        <v>7</v>
      </c>
      <c r="C21" s="4">
        <v>27</v>
      </c>
      <c r="D21" s="4">
        <v>1500</v>
      </c>
      <c r="E21" s="5">
        <f t="shared" si="0"/>
        <v>40500</v>
      </c>
    </row>
    <row r="22" spans="1:5" x14ac:dyDescent="0.3">
      <c r="A22" s="3" t="s">
        <v>26</v>
      </c>
      <c r="B22" s="4" t="s">
        <v>17</v>
      </c>
      <c r="C22" s="4">
        <v>6</v>
      </c>
      <c r="D22" s="4">
        <v>300</v>
      </c>
      <c r="E22" s="5">
        <f t="shared" si="0"/>
        <v>1800</v>
      </c>
    </row>
    <row r="23" spans="1:5" x14ac:dyDescent="0.3">
      <c r="A23" s="3" t="s">
        <v>27</v>
      </c>
      <c r="B23" s="4" t="s">
        <v>7</v>
      </c>
      <c r="C23" s="4">
        <v>39</v>
      </c>
      <c r="D23" s="4">
        <v>400</v>
      </c>
      <c r="E23" s="5">
        <f t="shared" si="0"/>
        <v>15600</v>
      </c>
    </row>
    <row r="24" spans="1:5" x14ac:dyDescent="0.3">
      <c r="A24" s="3" t="s">
        <v>18</v>
      </c>
      <c r="B24" s="4" t="s">
        <v>19</v>
      </c>
      <c r="C24" s="4">
        <v>50</v>
      </c>
      <c r="D24" s="4">
        <v>150</v>
      </c>
      <c r="E24" s="5">
        <f t="shared" si="0"/>
        <v>7500</v>
      </c>
    </row>
    <row r="25" spans="1:5" x14ac:dyDescent="0.3">
      <c r="A25" s="3" t="s">
        <v>28</v>
      </c>
      <c r="B25" s="4" t="s">
        <v>19</v>
      </c>
      <c r="C25" s="4">
        <v>20</v>
      </c>
      <c r="D25" s="4">
        <v>200</v>
      </c>
      <c r="E25" s="5">
        <f t="shared" si="0"/>
        <v>4000</v>
      </c>
    </row>
    <row r="26" spans="1:5" x14ac:dyDescent="0.3">
      <c r="A26" s="3" t="s">
        <v>29</v>
      </c>
      <c r="B26" s="4" t="s">
        <v>19</v>
      </c>
      <c r="C26" s="4">
        <v>30</v>
      </c>
      <c r="D26" s="4">
        <v>150</v>
      </c>
      <c r="E26" s="5">
        <f t="shared" si="0"/>
        <v>4500</v>
      </c>
    </row>
    <row r="27" spans="1:5" x14ac:dyDescent="0.3">
      <c r="A27" s="3" t="s">
        <v>30</v>
      </c>
      <c r="B27" s="4"/>
      <c r="C27" s="4"/>
      <c r="D27" s="4"/>
      <c r="E27" s="5">
        <v>6000</v>
      </c>
    </row>
    <row r="28" spans="1:5" x14ac:dyDescent="0.3">
      <c r="A28" s="3" t="s">
        <v>31</v>
      </c>
      <c r="B28" s="4"/>
      <c r="C28" s="4"/>
      <c r="D28" s="4"/>
      <c r="E28" s="5">
        <v>30000</v>
      </c>
    </row>
    <row r="29" spans="1:5" x14ac:dyDescent="0.3">
      <c r="A29" s="3" t="s">
        <v>32</v>
      </c>
      <c r="B29" s="4" t="s">
        <v>17</v>
      </c>
      <c r="C29" s="4">
        <v>40</v>
      </c>
      <c r="D29" s="4">
        <v>800</v>
      </c>
      <c r="E29" s="5">
        <f>C29*D29</f>
        <v>32000</v>
      </c>
    </row>
    <row r="30" spans="1:5" x14ac:dyDescent="0.3">
      <c r="A30" s="3" t="s">
        <v>33</v>
      </c>
      <c r="B30" s="4" t="s">
        <v>19</v>
      </c>
      <c r="C30" s="4">
        <v>100</v>
      </c>
      <c r="D30" s="4">
        <v>200</v>
      </c>
      <c r="E30" s="5">
        <f>C30*D30</f>
        <v>20000</v>
      </c>
    </row>
    <row r="31" spans="1:5" x14ac:dyDescent="0.3">
      <c r="A31" s="3" t="s">
        <v>34</v>
      </c>
      <c r="B31" s="4" t="s">
        <v>19</v>
      </c>
      <c r="C31" s="4">
        <v>30</v>
      </c>
      <c r="D31" s="4">
        <v>300</v>
      </c>
      <c r="E31" s="5">
        <f>C31*D31</f>
        <v>9000</v>
      </c>
    </row>
    <row r="32" spans="1:5" x14ac:dyDescent="0.3">
      <c r="A32" s="10" t="s">
        <v>35</v>
      </c>
      <c r="B32" s="8"/>
      <c r="C32" s="8"/>
      <c r="D32" s="8"/>
      <c r="E32" s="9"/>
    </row>
    <row r="33" spans="1:5" x14ac:dyDescent="0.3">
      <c r="A33" s="3" t="s">
        <v>12</v>
      </c>
      <c r="B33" s="4"/>
      <c r="C33" s="4"/>
      <c r="D33" s="4"/>
      <c r="E33" s="5">
        <v>4000</v>
      </c>
    </row>
    <row r="34" spans="1:5" x14ac:dyDescent="0.3">
      <c r="A34" s="3" t="s">
        <v>13</v>
      </c>
      <c r="B34" s="4"/>
      <c r="C34" s="4"/>
      <c r="D34" s="4"/>
      <c r="E34" s="5">
        <v>2500</v>
      </c>
    </row>
    <row r="35" spans="1:5" x14ac:dyDescent="0.3">
      <c r="A35" s="3" t="s">
        <v>36</v>
      </c>
      <c r="B35" s="4"/>
      <c r="C35" s="4"/>
      <c r="D35" s="4"/>
      <c r="E35" s="5">
        <v>2500</v>
      </c>
    </row>
    <row r="36" spans="1:5" x14ac:dyDescent="0.3">
      <c r="A36" s="3" t="s">
        <v>37</v>
      </c>
      <c r="B36" s="4"/>
      <c r="C36" s="4"/>
      <c r="D36" s="4"/>
      <c r="E36" s="5">
        <v>800</v>
      </c>
    </row>
    <row r="37" spans="1:5" x14ac:dyDescent="0.3">
      <c r="A37" s="3" t="s">
        <v>38</v>
      </c>
      <c r="B37" s="4" t="s">
        <v>17</v>
      </c>
      <c r="C37" s="4">
        <v>2</v>
      </c>
      <c r="D37" s="4">
        <v>1000</v>
      </c>
      <c r="E37" s="5">
        <f>C37*D37</f>
        <v>2000</v>
      </c>
    </row>
    <row r="38" spans="1:5" x14ac:dyDescent="0.3">
      <c r="A38" s="3" t="s">
        <v>39</v>
      </c>
      <c r="B38" s="4"/>
      <c r="C38" s="4"/>
      <c r="D38" s="4"/>
      <c r="E38" s="5">
        <v>1500</v>
      </c>
    </row>
    <row r="39" spans="1:5" x14ac:dyDescent="0.3">
      <c r="A39" s="3" t="s">
        <v>40</v>
      </c>
      <c r="B39" s="4"/>
      <c r="C39" s="4"/>
      <c r="D39" s="4"/>
      <c r="E39" s="5">
        <v>500</v>
      </c>
    </row>
    <row r="40" spans="1:5" x14ac:dyDescent="0.3">
      <c r="A40" s="10" t="s">
        <v>41</v>
      </c>
      <c r="B40" s="8"/>
      <c r="C40" s="8"/>
      <c r="D40" s="8"/>
      <c r="E40" s="9"/>
    </row>
    <row r="41" spans="1:5" x14ac:dyDescent="0.3">
      <c r="A41" s="3" t="s">
        <v>42</v>
      </c>
      <c r="B41" s="4"/>
      <c r="C41" s="4"/>
      <c r="D41" s="4"/>
      <c r="E41" s="5" t="s">
        <v>43</v>
      </c>
    </row>
    <row r="42" spans="1:5" x14ac:dyDescent="0.3">
      <c r="A42" s="3" t="s">
        <v>44</v>
      </c>
      <c r="B42" s="4"/>
      <c r="C42" s="4"/>
      <c r="D42" s="4"/>
      <c r="E42" s="5" t="s">
        <v>43</v>
      </c>
    </row>
    <row r="43" spans="1:5" x14ac:dyDescent="0.3">
      <c r="A43" s="3" t="s">
        <v>45</v>
      </c>
      <c r="B43" s="4"/>
      <c r="C43" s="4"/>
      <c r="D43" s="4"/>
      <c r="E43" s="5" t="s">
        <v>43</v>
      </c>
    </row>
    <row r="44" spans="1:5" x14ac:dyDescent="0.3">
      <c r="A44" s="3" t="s">
        <v>46</v>
      </c>
      <c r="B44" s="4"/>
      <c r="C44" s="4"/>
      <c r="D44" s="4"/>
      <c r="E44" s="5" t="s">
        <v>43</v>
      </c>
    </row>
    <row r="45" spans="1:5" x14ac:dyDescent="0.3">
      <c r="A45" s="3" t="s">
        <v>47</v>
      </c>
      <c r="B45" s="4"/>
      <c r="C45" s="4"/>
      <c r="D45" s="4"/>
      <c r="E45" s="5" t="s">
        <v>43</v>
      </c>
    </row>
    <row r="46" spans="1:5" x14ac:dyDescent="0.3">
      <c r="A46" s="11" t="s">
        <v>48</v>
      </c>
      <c r="B46" s="8"/>
      <c r="C46" s="8"/>
      <c r="D46" s="9"/>
      <c r="E46" s="6">
        <f>SUM(E1:E45)</f>
        <v>328640</v>
      </c>
    </row>
  </sheetData>
  <mergeCells count="6">
    <mergeCell ref="A46:D46"/>
    <mergeCell ref="A1:E1"/>
    <mergeCell ref="A3:E3"/>
    <mergeCell ref="A16:E16"/>
    <mergeCell ref="A32:E32"/>
    <mergeCell ref="A40:E40"/>
  </mergeCells>
  <pageMargins left="0.75" right="0.75" top="1" bottom="1" header="0.5" footer="0.5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Ekaterina Kiseleva</cp:lastModifiedBy>
  <cp:lastPrinted>2023-05-18T00:23:48Z</cp:lastPrinted>
  <dcterms:created xsi:type="dcterms:W3CDTF">2023-05-17T15:35:27Z</dcterms:created>
  <dcterms:modified xsi:type="dcterms:W3CDTF">2023-05-18T00:23:55Z</dcterms:modified>
</cp:coreProperties>
</file>