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4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6"/>
  <sheetViews>
    <sheetView workbookViewId="0">
      <selection activeCell="A1" sqref="A1"/>
    </sheetView>
  </sheetViews>
  <sheetFormatPr baseColWidth="8" defaultRowHeight="15"/>
  <cols>
    <col width="38" customWidth="1" min="1" max="1"/>
    <col width="13" customWidth="1" style="1" min="2" max="2"/>
  </cols>
  <sheetData>
    <row r="1">
      <c r="A1" s="2" t="n"/>
      <c r="B1" s="3" t="n"/>
      <c r="C1" s="3" t="n"/>
      <c r="D1" s="3" t="n"/>
      <c r="E1" s="4" t="n"/>
    </row>
    <row r="2">
      <c r="A2" s="5" t="inlineStr">
        <is>
          <t>Виды работ</t>
        </is>
      </c>
      <c r="B2" s="5" t="inlineStr">
        <is>
          <t>Едизм</t>
        </is>
      </c>
      <c r="C2" s="5" t="inlineStr">
        <is>
          <t>Цена</t>
        </is>
      </c>
      <c r="D2" s="5" t="inlineStr">
        <is>
          <t>Кол-во</t>
        </is>
      </c>
      <c r="E2" s="5" t="inlineStr">
        <is>
          <t>Сумма</t>
        </is>
      </c>
    </row>
    <row r="3">
      <c r="A3" s="5" t="inlineStr">
        <is>
          <t>Демонтаж</t>
        </is>
      </c>
      <c r="B3" s="3" t="n"/>
      <c r="C3" s="3" t="n"/>
      <c r="D3" s="3" t="n"/>
      <c r="E3" s="4" t="n"/>
    </row>
    <row r="4">
      <c r="A4" s="6" t="inlineStr">
        <is>
          <t>Двери</t>
        </is>
      </c>
      <c r="B4" s="7" t="inlineStr">
        <is>
          <t>шт</t>
        </is>
      </c>
      <c r="C4" s="7" t="n">
        <v>400</v>
      </c>
      <c r="D4" s="7" t="n">
        <v>3</v>
      </c>
      <c r="E4" s="8">
        <f>C4*D4</f>
        <v/>
      </c>
    </row>
    <row r="5">
      <c r="A5" s="6" t="inlineStr">
        <is>
          <t>Обои</t>
        </is>
      </c>
      <c r="B5" s="7" t="inlineStr">
        <is>
          <t>мкв</t>
        </is>
      </c>
      <c r="C5" s="7" t="n">
        <v>90</v>
      </c>
      <c r="D5" s="7" t="n">
        <v>65.7</v>
      </c>
      <c r="E5" s="8">
        <f>C5*D5</f>
        <v/>
      </c>
    </row>
    <row r="6">
      <c r="A6" s="6" t="inlineStr">
        <is>
          <t>Плитка</t>
        </is>
      </c>
      <c r="B6" s="7" t="inlineStr">
        <is>
          <t>мкв</t>
        </is>
      </c>
      <c r="C6" s="7" t="n">
        <v>300</v>
      </c>
      <c r="D6" s="7" t="n">
        <v>14.1</v>
      </c>
      <c r="E6" s="8">
        <f>C6*D6</f>
        <v/>
      </c>
    </row>
    <row r="7">
      <c r="A7" s="6" t="inlineStr">
        <is>
          <t>Плинтус из плитки</t>
        </is>
      </c>
      <c r="B7" s="7" t="inlineStr">
        <is>
          <t>пм</t>
        </is>
      </c>
      <c r="C7" s="7" t="n">
        <v>100</v>
      </c>
      <c r="D7" s="7" t="n">
        <v>28</v>
      </c>
      <c r="E7" s="8">
        <f>C7*D7</f>
        <v/>
      </c>
    </row>
    <row r="8">
      <c r="A8" s="6" t="inlineStr">
        <is>
          <t>Плинтус</t>
        </is>
      </c>
      <c r="B8" s="7" t="inlineStr">
        <is>
          <t>пм</t>
        </is>
      </c>
      <c r="C8" s="7" t="n">
        <v>20</v>
      </c>
      <c r="D8" s="7" t="n">
        <v>16</v>
      </c>
      <c r="E8" s="8">
        <f>C8*D8</f>
        <v/>
      </c>
    </row>
    <row r="9">
      <c r="A9" s="6" t="inlineStr">
        <is>
          <t>Умывальник</t>
        </is>
      </c>
      <c r="B9" s="7" t="n"/>
      <c r="C9" s="7" t="n"/>
      <c r="D9" s="7" t="n"/>
      <c r="E9" s="8" t="n">
        <v>800</v>
      </c>
    </row>
    <row r="10">
      <c r="A10" s="6" t="inlineStr">
        <is>
          <t>Стиральная машина</t>
        </is>
      </c>
      <c r="B10" s="7" t="n"/>
      <c r="C10" s="7" t="n"/>
      <c r="D10" s="7" t="n"/>
      <c r="E10" s="8" t="n">
        <v>300</v>
      </c>
    </row>
    <row r="11">
      <c r="A11" s="6" t="inlineStr">
        <is>
          <t>Гкл</t>
        </is>
      </c>
      <c r="B11" s="7" t="inlineStr">
        <is>
          <t>мкв</t>
        </is>
      </c>
      <c r="C11" s="7" t="n">
        <v>100</v>
      </c>
      <c r="D11" s="7" t="n">
        <v>5.5</v>
      </c>
      <c r="E11" s="8">
        <f>C11*D11</f>
        <v/>
      </c>
    </row>
    <row r="12">
      <c r="A12" s="6" t="inlineStr">
        <is>
          <t>Водоснабжение</t>
        </is>
      </c>
      <c r="B12" s="7" t="n"/>
      <c r="C12" s="7" t="n"/>
      <c r="D12" s="7" t="n"/>
      <c r="E12" s="8" t="n">
        <v>1000</v>
      </c>
    </row>
    <row r="13">
      <c r="A13" s="6" t="inlineStr">
        <is>
          <t>Стяжка</t>
        </is>
      </c>
      <c r="B13" s="7" t="inlineStr">
        <is>
          <t>мкв</t>
        </is>
      </c>
      <c r="C13" s="7" t="n">
        <v>200</v>
      </c>
      <c r="D13" s="7" t="n">
        <v>2.5</v>
      </c>
      <c r="E13" s="8">
        <f>C13*D13</f>
        <v/>
      </c>
    </row>
    <row r="14">
      <c r="A14" s="6" t="inlineStr">
        <is>
          <t>Светильники</t>
        </is>
      </c>
      <c r="B14" s="7" t="inlineStr">
        <is>
          <t>шт</t>
        </is>
      </c>
      <c r="C14" s="7" t="n">
        <v>200</v>
      </c>
      <c r="D14" s="7" t="n">
        <v>8</v>
      </c>
      <c r="E14" s="8">
        <f>C14*D14</f>
        <v/>
      </c>
    </row>
    <row r="15">
      <c r="A15" s="6" t="inlineStr">
        <is>
          <t>Розетки,выключатели</t>
        </is>
      </c>
      <c r="B15" s="7" t="inlineStr">
        <is>
          <t>шт</t>
        </is>
      </c>
      <c r="C15" s="7" t="n">
        <v>50</v>
      </c>
      <c r="D15" s="7" t="n">
        <v>13</v>
      </c>
      <c r="E15" s="8">
        <f>C15*D15</f>
        <v/>
      </c>
    </row>
    <row r="16">
      <c r="A16" s="6" t="inlineStr">
        <is>
          <t>Унитаз,биде</t>
        </is>
      </c>
      <c r="B16" s="7" t="n"/>
      <c r="C16" s="7" t="n"/>
      <c r="D16" s="7" t="n"/>
      <c r="E16" s="8" t="n">
        <v>1000</v>
      </c>
    </row>
    <row r="17">
      <c r="A17" s="6" t="inlineStr">
        <is>
          <t>Откосы</t>
        </is>
      </c>
      <c r="B17" s="7" t="inlineStr">
        <is>
          <t>пм</t>
        </is>
      </c>
      <c r="C17" s="7" t="n">
        <v>200</v>
      </c>
      <c r="D17" s="7" t="n">
        <v>22.5</v>
      </c>
      <c r="E17" s="8">
        <f>C17*D17</f>
        <v/>
      </c>
    </row>
    <row r="18">
      <c r="A18" s="6" t="inlineStr">
        <is>
          <t>Короб сантехнический</t>
        </is>
      </c>
      <c r="B18" s="7" t="inlineStr">
        <is>
          <t>пм</t>
        </is>
      </c>
      <c r="C18" s="7" t="n">
        <v>300</v>
      </c>
      <c r="D18" s="7" t="n">
        <v>5.3</v>
      </c>
      <c r="E18" s="8">
        <f>C18*D18</f>
        <v/>
      </c>
    </row>
    <row r="19">
      <c r="A19" s="5" t="inlineStr">
        <is>
          <t>Санузел</t>
        </is>
      </c>
      <c r="B19" s="3" t="n"/>
      <c r="C19" s="3" t="n"/>
      <c r="D19" s="3" t="n"/>
      <c r="E19" s="4" t="n"/>
    </row>
    <row r="20">
      <c r="A20" s="6" t="inlineStr">
        <is>
          <t>Укладка плитки</t>
        </is>
      </c>
      <c r="B20" s="7" t="inlineStr">
        <is>
          <t>мкв</t>
        </is>
      </c>
      <c r="C20" s="7" t="n">
        <v>1200</v>
      </c>
      <c r="D20" s="7" t="n">
        <v>18.4</v>
      </c>
      <c r="E20" s="8">
        <f>C20*D20</f>
        <v/>
      </c>
    </row>
    <row r="21">
      <c r="A21" s="6" t="inlineStr">
        <is>
          <t>Заусовка плитки</t>
        </is>
      </c>
      <c r="B21" s="7" t="inlineStr">
        <is>
          <t>пм</t>
        </is>
      </c>
      <c r="C21" s="7" t="n">
        <v>1200</v>
      </c>
      <c r="D21" s="7" t="n">
        <v>10.1</v>
      </c>
      <c r="E21" s="8">
        <f>C21*D21</f>
        <v/>
      </c>
    </row>
    <row r="22">
      <c r="A22" s="6" t="inlineStr">
        <is>
          <t>Установка инсталляции</t>
        </is>
      </c>
      <c r="B22" s="7" t="n"/>
      <c r="C22" s="7" t="n"/>
      <c r="D22" s="7" t="n"/>
      <c r="E22" s="8" t="n">
        <v>7000</v>
      </c>
    </row>
    <row r="23">
      <c r="A23" s="6" t="inlineStr">
        <is>
          <t>Установка умывальника</t>
        </is>
      </c>
      <c r="B23" s="7" t="n"/>
      <c r="C23" s="7" t="n"/>
      <c r="D23" s="7" t="n"/>
      <c r="E23" s="8" t="n">
        <v>2500</v>
      </c>
    </row>
    <row r="24">
      <c r="A24" s="6" t="inlineStr">
        <is>
          <t>Установка зеркала</t>
        </is>
      </c>
      <c r="B24" s="7" t="n"/>
      <c r="C24" s="7" t="n"/>
      <c r="D24" s="7" t="n"/>
      <c r="E24" s="8" t="n">
        <v>800</v>
      </c>
    </row>
    <row r="25">
      <c r="A25" s="6" t="inlineStr">
        <is>
          <t>Гигиенический душ</t>
        </is>
      </c>
      <c r="B25" s="7" t="n"/>
      <c r="C25" s="7" t="n"/>
      <c r="D25" s="7" t="n"/>
      <c r="E25" s="8" t="n">
        <v>5000</v>
      </c>
    </row>
    <row r="26">
      <c r="A26" s="6" t="inlineStr">
        <is>
          <t>Разводка водоснабжения и канализации</t>
        </is>
      </c>
      <c r="B26" s="7" t="n"/>
      <c r="C26" s="7" t="n"/>
      <c r="D26" s="7" t="n"/>
      <c r="E26" s="8" t="n">
        <v>15000</v>
      </c>
    </row>
    <row r="27">
      <c r="A27" s="6" t="inlineStr">
        <is>
          <t>Отверстия в плитке</t>
        </is>
      </c>
      <c r="B27" s="7" t="inlineStr">
        <is>
          <t>шт</t>
        </is>
      </c>
      <c r="C27" s="7" t="n">
        <v>12</v>
      </c>
      <c r="D27" s="7" t="n">
        <v>400</v>
      </c>
      <c r="E27" s="8">
        <f>C27*D27</f>
        <v/>
      </c>
    </row>
    <row r="28">
      <c r="A28" s="6" t="inlineStr">
        <is>
          <t>Монтаж гвл на стены и пол</t>
        </is>
      </c>
      <c r="B28" s="7" t="inlineStr">
        <is>
          <t>мкв</t>
        </is>
      </c>
      <c r="C28" s="7" t="n">
        <v>500</v>
      </c>
      <c r="D28" s="7" t="n">
        <v>8</v>
      </c>
      <c r="E28" s="8">
        <f>C28*D28</f>
        <v/>
      </c>
    </row>
    <row r="29">
      <c r="A29" s="6" t="inlineStr">
        <is>
          <t>Монтаж ниши</t>
        </is>
      </c>
      <c r="B29" s="7" t="n"/>
      <c r="C29" s="7" t="n"/>
      <c r="D29" s="7" t="n"/>
      <c r="E29" s="8" t="n">
        <v>15000</v>
      </c>
    </row>
    <row r="30">
      <c r="A30" s="6" t="inlineStr">
        <is>
          <t>Монтаж т.п.</t>
        </is>
      </c>
      <c r="B30" s="7" t="inlineStr">
        <is>
          <t>мкв</t>
        </is>
      </c>
      <c r="C30" s="7" t="n">
        <v>700</v>
      </c>
      <c r="D30" s="7" t="n">
        <v>1</v>
      </c>
      <c r="E30" s="8">
        <f>C30*D30</f>
        <v/>
      </c>
    </row>
    <row r="31">
      <c r="A31" s="6" t="inlineStr">
        <is>
          <t>Утепление стен</t>
        </is>
      </c>
      <c r="B31" s="7" t="inlineStr">
        <is>
          <t>мкв</t>
        </is>
      </c>
      <c r="C31" s="7" t="n">
        <v>150</v>
      </c>
      <c r="D31" s="7" t="n">
        <v>11.5</v>
      </c>
      <c r="E31" s="8">
        <f>C31*D31</f>
        <v/>
      </c>
    </row>
    <row r="32">
      <c r="A32" s="6" t="inlineStr">
        <is>
          <t>Наливной пол</t>
        </is>
      </c>
      <c r="B32" s="7" t="inlineStr">
        <is>
          <t>мкв</t>
        </is>
      </c>
      <c r="C32" s="7" t="n">
        <v>500</v>
      </c>
      <c r="D32" s="7" t="n">
        <v>2.5</v>
      </c>
      <c r="E32" s="8">
        <f>C32*D32</f>
        <v/>
      </c>
    </row>
    <row r="33">
      <c r="A33" s="6" t="inlineStr">
        <is>
          <t>Штробы под трубы</t>
        </is>
      </c>
      <c r="B33" s="7" t="inlineStr">
        <is>
          <t>пм</t>
        </is>
      </c>
      <c r="C33" s="7" t="n">
        <v>800</v>
      </c>
      <c r="D33" s="7" t="n">
        <v>2.7</v>
      </c>
      <c r="E33" s="8">
        <f>C33*D33</f>
        <v/>
      </c>
    </row>
    <row r="34">
      <c r="A34" s="6" t="inlineStr">
        <is>
          <t>Штукатурка стен</t>
        </is>
      </c>
      <c r="B34" s="7" t="inlineStr">
        <is>
          <t>мкв</t>
        </is>
      </c>
      <c r="C34" s="7" t="n">
        <v>500</v>
      </c>
      <c r="D34" s="7" t="n">
        <v>1.2</v>
      </c>
      <c r="E34" s="8">
        <f>C34*D34</f>
        <v/>
      </c>
    </row>
    <row r="35">
      <c r="A35" s="6" t="inlineStr">
        <is>
          <t>Грунтовка</t>
        </is>
      </c>
      <c r="B35" s="7" t="inlineStr">
        <is>
          <t>мкв</t>
        </is>
      </c>
      <c r="C35" s="7" t="n">
        <v>20</v>
      </c>
      <c r="D35" s="7" t="n">
        <v>30</v>
      </c>
      <c r="E35" s="8">
        <f>C35*D35</f>
        <v/>
      </c>
    </row>
    <row r="36">
      <c r="A36" s="6" t="inlineStr">
        <is>
          <t>Покраска потолка</t>
        </is>
      </c>
      <c r="B36" s="7" t="inlineStr">
        <is>
          <t>мкв</t>
        </is>
      </c>
      <c r="C36" s="7" t="n">
        <v>200</v>
      </c>
      <c r="D36" s="7" t="n">
        <v>2.1</v>
      </c>
      <c r="E36" s="8">
        <f>C36*D36</f>
        <v/>
      </c>
    </row>
    <row r="37">
      <c r="A37" s="6" t="inlineStr">
        <is>
          <t>Подключение ст.машины</t>
        </is>
      </c>
      <c r="B37" s="7" t="n"/>
      <c r="C37" s="7" t="n"/>
      <c r="D37" s="7" t="n"/>
      <c r="E37" s="8" t="n">
        <v>1500</v>
      </c>
    </row>
    <row r="38">
      <c r="A38" s="5" t="inlineStr">
        <is>
          <t>Холл,гостевая комната</t>
        </is>
      </c>
      <c r="B38" s="3" t="n"/>
      <c r="C38" s="3" t="n"/>
      <c r="D38" s="3" t="n"/>
      <c r="E38" s="4" t="n"/>
    </row>
    <row r="39">
      <c r="A39" s="6" t="inlineStr">
        <is>
          <t>Наклейка стеклохолста</t>
        </is>
      </c>
      <c r="B39" s="7" t="inlineStr">
        <is>
          <t>мкв</t>
        </is>
      </c>
      <c r="C39" s="7" t="n">
        <v>250</v>
      </c>
      <c r="D39" s="7" t="n">
        <v>11.9</v>
      </c>
      <c r="E39" s="8">
        <f>C39*D39</f>
        <v/>
      </c>
    </row>
    <row r="40">
      <c r="A40" s="6" t="inlineStr">
        <is>
          <t>Шпаклевка+покраска потолка</t>
        </is>
      </c>
      <c r="B40" s="7" t="inlineStr">
        <is>
          <t>мкв</t>
        </is>
      </c>
      <c r="C40" s="7" t="n">
        <v>600</v>
      </c>
      <c r="D40" s="7" t="n">
        <v>11.9</v>
      </c>
      <c r="E40" s="8">
        <f>C40*D40</f>
        <v/>
      </c>
    </row>
    <row r="41">
      <c r="A41" s="6" t="inlineStr">
        <is>
          <t>Шпаклевка стен</t>
        </is>
      </c>
      <c r="B41" s="7" t="inlineStr">
        <is>
          <t>мкв</t>
        </is>
      </c>
      <c r="C41" s="7" t="n">
        <v>250</v>
      </c>
      <c r="D41" s="7" t="n">
        <v>65.7</v>
      </c>
      <c r="E41" s="8">
        <f>C41*D41</f>
        <v/>
      </c>
    </row>
    <row r="42">
      <c r="A42" s="6" t="inlineStr">
        <is>
          <t>Поклейка обоев</t>
        </is>
      </c>
      <c r="B42" s="7" t="inlineStr">
        <is>
          <t>мкв</t>
        </is>
      </c>
      <c r="C42" s="7" t="n">
        <v>250</v>
      </c>
      <c r="D42" s="7" t="n">
        <v>65.7</v>
      </c>
      <c r="E42" s="8">
        <f>C42*D42</f>
        <v/>
      </c>
    </row>
    <row r="43">
      <c r="A43" s="6" t="inlineStr">
        <is>
          <t>Грунтовка</t>
        </is>
      </c>
      <c r="B43" s="7" t="inlineStr">
        <is>
          <t>мкв</t>
        </is>
      </c>
      <c r="C43" s="7" t="n">
        <v>20</v>
      </c>
      <c r="D43" s="7" t="n">
        <v>155</v>
      </c>
      <c r="E43" s="8">
        <f>C43*D43</f>
        <v/>
      </c>
    </row>
    <row r="44">
      <c r="A44" s="5" t="inlineStr">
        <is>
          <t>Веранда</t>
        </is>
      </c>
      <c r="B44" s="3" t="n"/>
      <c r="C44" s="3" t="n"/>
      <c r="D44" s="3" t="n"/>
      <c r="E44" s="4" t="n"/>
    </row>
    <row r="45">
      <c r="A45" s="6" t="inlineStr">
        <is>
          <t>Ремонт стен</t>
        </is>
      </c>
      <c r="B45" s="7" t="n"/>
      <c r="C45" s="7" t="n"/>
      <c r="D45" s="7" t="n"/>
      <c r="E45" s="8" t="n">
        <v>1500</v>
      </c>
    </row>
    <row r="46">
      <c r="A46" s="6" t="inlineStr">
        <is>
          <t>Поклейка обоев</t>
        </is>
      </c>
      <c r="B46" s="7" t="inlineStr">
        <is>
          <t>мкв</t>
        </is>
      </c>
      <c r="C46" s="7" t="n">
        <v>300</v>
      </c>
      <c r="D46" s="7" t="n">
        <v>24.7</v>
      </c>
      <c r="E46" s="8">
        <f>C46*D46</f>
        <v/>
      </c>
    </row>
    <row r="47">
      <c r="A47" s="6" t="inlineStr">
        <is>
          <t>Шпаклевка потолка</t>
        </is>
      </c>
      <c r="B47" s="7" t="n"/>
      <c r="C47" s="7" t="n"/>
      <c r="D47" s="7" t="n"/>
      <c r="E47" s="8" t="n">
        <v>1000</v>
      </c>
    </row>
    <row r="48">
      <c r="A48" s="6" t="inlineStr">
        <is>
          <t>Покраска потолка</t>
        </is>
      </c>
      <c r="B48" s="7" t="inlineStr">
        <is>
          <t>мкв</t>
        </is>
      </c>
      <c r="C48" s="7" t="n">
        <v>250</v>
      </c>
      <c r="D48" s="7" t="n">
        <v>20.8</v>
      </c>
      <c r="E48" s="8">
        <f>C48*D48</f>
        <v/>
      </c>
    </row>
    <row r="49">
      <c r="A49" s="6" t="inlineStr">
        <is>
          <t>Грунтовка</t>
        </is>
      </c>
      <c r="B49" s="7" t="inlineStr">
        <is>
          <t>мкв</t>
        </is>
      </c>
      <c r="C49" s="7" t="n">
        <v>20</v>
      </c>
      <c r="D49" s="7" t="n">
        <v>94</v>
      </c>
      <c r="E49" s="8">
        <f>C49*D49</f>
        <v/>
      </c>
    </row>
    <row r="50">
      <c r="A50" s="6" t="inlineStr">
        <is>
          <t>Монтаж откосов</t>
        </is>
      </c>
      <c r="B50" s="7" t="inlineStr">
        <is>
          <t>пм</t>
        </is>
      </c>
      <c r="C50" s="7" t="n">
        <v>400</v>
      </c>
      <c r="D50" s="7" t="n">
        <v>27.4</v>
      </c>
      <c r="E50" s="8">
        <f>C50*D50</f>
        <v/>
      </c>
    </row>
    <row r="51">
      <c r="A51" s="6" t="inlineStr">
        <is>
          <t>Шпаклевка+покраска откосов</t>
        </is>
      </c>
      <c r="B51" s="7" t="inlineStr">
        <is>
          <t>пм</t>
        </is>
      </c>
      <c r="C51" s="7" t="n">
        <v>400</v>
      </c>
      <c r="D51" s="7" t="n">
        <v>42.9</v>
      </c>
      <c r="E51" s="8">
        <f>C51*D51</f>
        <v/>
      </c>
    </row>
    <row r="52">
      <c r="A52" s="6" t="inlineStr">
        <is>
          <t>Штукатурка откосов</t>
        </is>
      </c>
      <c r="B52" s="7" t="inlineStr">
        <is>
          <t>пм</t>
        </is>
      </c>
      <c r="C52" s="7" t="n">
        <v>400</v>
      </c>
      <c r="D52" s="7" t="n">
        <v>4.9</v>
      </c>
      <c r="E52" s="8">
        <f>C52*D52</f>
        <v/>
      </c>
    </row>
    <row r="53">
      <c r="A53" s="6" t="inlineStr">
        <is>
          <t>Утепление откосов</t>
        </is>
      </c>
      <c r="B53" s="7" t="n"/>
      <c r="C53" s="7" t="n"/>
      <c r="D53" s="7" t="n"/>
      <c r="E53" s="8" t="n">
        <v>1000</v>
      </c>
    </row>
    <row r="54">
      <c r="A54" s="6" t="inlineStr">
        <is>
          <t>Установка малярных углов</t>
        </is>
      </c>
      <c r="B54" s="7" t="inlineStr">
        <is>
          <t>пм</t>
        </is>
      </c>
      <c r="C54" s="7" t="n">
        <v>100</v>
      </c>
      <c r="D54" s="7" t="n">
        <v>36</v>
      </c>
      <c r="E54" s="8">
        <f>C54*D54</f>
        <v/>
      </c>
    </row>
    <row r="55">
      <c r="A55" s="6" t="inlineStr">
        <is>
          <t>Заделка под подоконником</t>
        </is>
      </c>
      <c r="B55" s="7" t="inlineStr">
        <is>
          <t>пм</t>
        </is>
      </c>
      <c r="C55" s="7" t="n">
        <v>70</v>
      </c>
      <c r="D55" s="7" t="n">
        <v>12.7</v>
      </c>
      <c r="E55" s="8">
        <f>C55*D55</f>
        <v/>
      </c>
    </row>
    <row r="56">
      <c r="A56" s="6" t="inlineStr">
        <is>
          <t>Монтаж гкл коробов</t>
        </is>
      </c>
      <c r="B56" s="7" t="inlineStr">
        <is>
          <t>пм</t>
        </is>
      </c>
      <c r="C56" s="7" t="n">
        <v>1000</v>
      </c>
      <c r="D56" s="7" t="n">
        <v>5.9</v>
      </c>
      <c r="E56" s="8">
        <f>C56*D56</f>
        <v/>
      </c>
    </row>
    <row r="57">
      <c r="A57" s="6" t="inlineStr">
        <is>
          <t>Плинтус,пол,потолок</t>
        </is>
      </c>
      <c r="B57" s="7" t="inlineStr">
        <is>
          <t>пм</t>
        </is>
      </c>
      <c r="C57" s="7" t="n">
        <v>120</v>
      </c>
      <c r="D57" s="7" t="n">
        <v>70</v>
      </c>
      <c r="E57" s="8">
        <f>C57*D57</f>
        <v/>
      </c>
    </row>
    <row r="58">
      <c r="A58" s="6" t="inlineStr">
        <is>
          <t>Установка порогов</t>
        </is>
      </c>
      <c r="B58" s="7" t="inlineStr">
        <is>
          <t>шт</t>
        </is>
      </c>
      <c r="C58" s="7" t="n">
        <v>400</v>
      </c>
      <c r="D58" s="7" t="n">
        <v>10</v>
      </c>
      <c r="E58" s="8">
        <f>C58*D58</f>
        <v/>
      </c>
    </row>
    <row r="59">
      <c r="A59" s="6" t="inlineStr">
        <is>
          <t>Монтаж камина</t>
        </is>
      </c>
      <c r="B59" s="7" t="n"/>
      <c r="C59" s="7" t="n"/>
      <c r="D59" s="7" t="n"/>
      <c r="E59" s="8" t="n">
        <v>40000</v>
      </c>
    </row>
    <row r="60">
      <c r="A60" s="6" t="inlineStr">
        <is>
          <t>Покраска балок</t>
        </is>
      </c>
      <c r="B60" s="7" t="inlineStr">
        <is>
          <t>пм</t>
        </is>
      </c>
      <c r="C60" s="7" t="n">
        <v>300</v>
      </c>
      <c r="D60" s="7" t="n">
        <v>21.2</v>
      </c>
      <c r="E60" s="8">
        <f>C60*D60</f>
        <v/>
      </c>
    </row>
    <row r="61">
      <c r="A61" s="6" t="inlineStr">
        <is>
          <t>Укладка клинкерной плитки</t>
        </is>
      </c>
      <c r="B61" s="7" t="inlineStr">
        <is>
          <t>мкв</t>
        </is>
      </c>
      <c r="C61" s="7" t="n">
        <v>2500</v>
      </c>
      <c r="D61" s="7" t="n">
        <v>13.2</v>
      </c>
      <c r="E61" s="8">
        <f>C61*D61</f>
        <v/>
      </c>
    </row>
    <row r="62">
      <c r="A62" s="6" t="inlineStr">
        <is>
          <t>Зачистка швов с пропиткой</t>
        </is>
      </c>
      <c r="B62" s="7" t="inlineStr">
        <is>
          <t>мкв</t>
        </is>
      </c>
      <c r="C62" s="7" t="n">
        <v>200</v>
      </c>
      <c r="D62" s="7" t="n">
        <v>28.3</v>
      </c>
      <c r="E62" s="8">
        <f>C62*D62</f>
        <v/>
      </c>
    </row>
    <row r="63">
      <c r="A63" s="6" t="inlineStr">
        <is>
          <t>Лакировка плитки</t>
        </is>
      </c>
      <c r="B63" s="7" t="inlineStr">
        <is>
          <t>мкв</t>
        </is>
      </c>
      <c r="C63" s="7" t="n">
        <v>300</v>
      </c>
      <c r="D63" s="7" t="n">
        <v>14</v>
      </c>
      <c r="E63" s="8">
        <f>C63*D63</f>
        <v/>
      </c>
    </row>
    <row r="64">
      <c r="A64" s="6" t="inlineStr">
        <is>
          <t>Укладка клинкера на короба</t>
        </is>
      </c>
      <c r="B64" s="7" t="inlineStr">
        <is>
          <t>пм</t>
        </is>
      </c>
      <c r="C64" s="7" t="n">
        <v>2000</v>
      </c>
      <c r="D64" s="7" t="n">
        <v>3.2</v>
      </c>
      <c r="E64" s="8">
        <f>C64*D64</f>
        <v/>
      </c>
    </row>
    <row r="65">
      <c r="A65" s="6" t="inlineStr">
        <is>
          <t>Укладка плитки около дверей</t>
        </is>
      </c>
      <c r="B65" s="7" t="inlineStr">
        <is>
          <t>шт</t>
        </is>
      </c>
      <c r="C65" s="7" t="n">
        <v>1000</v>
      </c>
      <c r="D65" s="7" t="n">
        <v>2</v>
      </c>
      <c r="E65" s="8">
        <f>C65*D65</f>
        <v/>
      </c>
    </row>
    <row r="66">
      <c r="A66" s="6" t="inlineStr">
        <is>
          <t>Установка декоративных углов</t>
        </is>
      </c>
      <c r="B66" s="7" t="inlineStr">
        <is>
          <t>пм</t>
        </is>
      </c>
      <c r="C66" s="7" t="n">
        <v>100</v>
      </c>
      <c r="D66" s="7" t="n">
        <v>43</v>
      </c>
      <c r="E66" s="8">
        <f>C66*D66</f>
        <v/>
      </c>
    </row>
    <row r="67">
      <c r="A67" s="6" t="inlineStr">
        <is>
          <t>Покраска труб отопления</t>
        </is>
      </c>
      <c r="B67" s="7" t="n"/>
      <c r="C67" s="7" t="n"/>
      <c r="D67" s="7" t="n"/>
      <c r="E67" s="8" t="n">
        <v>1500</v>
      </c>
    </row>
    <row r="68">
      <c r="A68" s="5" t="inlineStr">
        <is>
          <t>Другие виды работ</t>
        </is>
      </c>
      <c r="B68" s="3" t="n"/>
      <c r="C68" s="3" t="n"/>
      <c r="D68" s="3" t="n"/>
      <c r="E68" s="4" t="n"/>
    </row>
    <row r="69">
      <c r="A69" s="6" t="inlineStr">
        <is>
          <t>Увеличение дверных проемов</t>
        </is>
      </c>
      <c r="B69" s="7" t="inlineStr">
        <is>
          <t>шт</t>
        </is>
      </c>
      <c r="C69" s="7" t="n">
        <v>2000</v>
      </c>
      <c r="D69" s="7" t="n">
        <v>3</v>
      </c>
      <c r="E69" s="8">
        <f>C69*D69</f>
        <v/>
      </c>
    </row>
    <row r="70">
      <c r="A70" s="6" t="inlineStr">
        <is>
          <t>Перенос выключателей</t>
        </is>
      </c>
      <c r="B70" s="7" t="n"/>
      <c r="C70" s="7" t="n"/>
      <c r="D70" s="7" t="n"/>
      <c r="E70" s="8" t="n">
        <v>2000</v>
      </c>
    </row>
    <row r="71">
      <c r="A71" s="6" t="inlineStr">
        <is>
          <t>Фрезеровка под розетки</t>
        </is>
      </c>
      <c r="B71" s="7" t="inlineStr">
        <is>
          <t>шт</t>
        </is>
      </c>
      <c r="C71" s="7" t="n">
        <v>600</v>
      </c>
      <c r="D71" s="7" t="n">
        <v>3</v>
      </c>
      <c r="E71" s="8">
        <f>C71*D71</f>
        <v/>
      </c>
    </row>
    <row r="72">
      <c r="A72" s="6" t="inlineStr">
        <is>
          <t>Установка стир.машины в бане</t>
        </is>
      </c>
      <c r="B72" s="7" t="n"/>
      <c r="C72" s="7" t="n"/>
      <c r="D72" s="7" t="n"/>
      <c r="E72" s="8" t="n">
        <v>800</v>
      </c>
    </row>
    <row r="73">
      <c r="A73" s="6" t="inlineStr">
        <is>
          <t>Монтаж, демонтаж батарей</t>
        </is>
      </c>
      <c r="B73" s="7" t="inlineStr">
        <is>
          <t>шт</t>
        </is>
      </c>
      <c r="C73" s="7" t="n">
        <v>300</v>
      </c>
      <c r="D73" s="7" t="n">
        <v>4</v>
      </c>
      <c r="E73" s="8">
        <f>C73*D73</f>
        <v/>
      </c>
    </row>
    <row r="74">
      <c r="A74" s="6" t="inlineStr">
        <is>
          <t>Замена кранов на батареях</t>
        </is>
      </c>
      <c r="B74" s="7" t="inlineStr">
        <is>
          <t>шт</t>
        </is>
      </c>
      <c r="C74" s="7" t="n">
        <v>500</v>
      </c>
      <c r="D74" s="7" t="n">
        <v>4</v>
      </c>
      <c r="E74" s="8">
        <f>C74*D74</f>
        <v/>
      </c>
    </row>
    <row r="75">
      <c r="A75" s="6" t="inlineStr">
        <is>
          <t>Установка радиаторов + слив отопления</t>
        </is>
      </c>
      <c r="B75" s="7" t="inlineStr">
        <is>
          <t>шт</t>
        </is>
      </c>
      <c r="C75" s="7" t="n">
        <v>3000</v>
      </c>
      <c r="D75" s="7" t="n">
        <v>2</v>
      </c>
      <c r="E75" s="8">
        <f>C75*D75</f>
        <v/>
      </c>
    </row>
    <row r="76">
      <c r="A76" s="6" t="inlineStr">
        <is>
          <t>Доставка материалов</t>
        </is>
      </c>
      <c r="B76" s="7" t="n"/>
      <c r="C76" s="7" t="n"/>
      <c r="D76" s="7" t="n"/>
      <c r="E76" s="8" t="inlineStr">
        <is>
          <t>?</t>
        </is>
      </c>
    </row>
    <row r="77">
      <c r="A77" s="6" t="inlineStr">
        <is>
          <t>Вынос мусора</t>
        </is>
      </c>
      <c r="B77" s="7" t="n"/>
      <c r="C77" s="7" t="n"/>
      <c r="D77" s="7" t="n"/>
      <c r="E77" s="8" t="inlineStr">
        <is>
          <t>?</t>
        </is>
      </c>
    </row>
    <row r="78">
      <c r="A78" s="5" t="inlineStr">
        <is>
          <t>Электрика</t>
        </is>
      </c>
      <c r="B78" s="3" t="n"/>
      <c r="C78" s="3" t="n"/>
      <c r="D78" s="3" t="n"/>
      <c r="E78" s="4" t="n"/>
    </row>
    <row r="79">
      <c r="A79" s="6" t="inlineStr">
        <is>
          <t>Вентилятор</t>
        </is>
      </c>
      <c r="B79" s="7" t="n"/>
      <c r="C79" s="7" t="n"/>
      <c r="D79" s="7" t="n"/>
      <c r="E79" s="8" t="n">
        <v>600</v>
      </c>
    </row>
    <row r="80">
      <c r="A80" s="6" t="inlineStr">
        <is>
          <t>Монтаж розеток,выключателей</t>
        </is>
      </c>
      <c r="B80" s="7" t="inlineStr">
        <is>
          <t>шт</t>
        </is>
      </c>
      <c r="C80" s="7" t="n">
        <v>600</v>
      </c>
      <c r="D80" s="7" t="n">
        <v>30</v>
      </c>
      <c r="E80" s="8">
        <f>C80*D80</f>
        <v/>
      </c>
    </row>
    <row r="81">
      <c r="A81" s="6" t="inlineStr">
        <is>
          <t>Распаечные коробки</t>
        </is>
      </c>
      <c r="B81" s="7" t="inlineStr">
        <is>
          <t>шт</t>
        </is>
      </c>
      <c r="C81" s="7" t="n">
        <v>600</v>
      </c>
      <c r="D81" s="7" t="n">
        <v>5</v>
      </c>
      <c r="E81" s="8">
        <f>C81*D81</f>
        <v/>
      </c>
    </row>
    <row r="82">
      <c r="A82" s="6" t="inlineStr">
        <is>
          <t>Штробы</t>
        </is>
      </c>
      <c r="B82" s="7" t="inlineStr">
        <is>
          <t>пм</t>
        </is>
      </c>
      <c r="C82" s="7" t="n">
        <v>200</v>
      </c>
      <c r="D82" s="7" t="n">
        <v>23</v>
      </c>
      <c r="E82" s="8">
        <f>C82*D82</f>
        <v/>
      </c>
    </row>
    <row r="83">
      <c r="A83" s="6" t="inlineStr">
        <is>
          <t>Укладка провода</t>
        </is>
      </c>
      <c r="B83" s="7" t="inlineStr">
        <is>
          <t>пм</t>
        </is>
      </c>
      <c r="C83" s="7" t="n">
        <v>70</v>
      </c>
      <c r="D83" s="7" t="n">
        <v>30</v>
      </c>
      <c r="E83" s="8">
        <f>C83*D83</f>
        <v/>
      </c>
    </row>
    <row r="84">
      <c r="A84" s="6" t="inlineStr">
        <is>
          <t>Протяжка антенны с чердака</t>
        </is>
      </c>
      <c r="B84" s="7" t="n"/>
      <c r="C84" s="7" t="n"/>
      <c r="D84" s="7" t="n"/>
      <c r="E84" s="8" t="n">
        <v>2000</v>
      </c>
    </row>
    <row r="85">
      <c r="A85" s="6" t="inlineStr">
        <is>
          <t>Монтаж светильников</t>
        </is>
      </c>
      <c r="B85" s="7" t="inlineStr">
        <is>
          <t>шт</t>
        </is>
      </c>
      <c r="C85" s="7" t="n">
        <v>400</v>
      </c>
      <c r="D85" s="7" t="n">
        <v>6</v>
      </c>
      <c r="E85" s="8">
        <f>C85*D85</f>
        <v/>
      </c>
    </row>
    <row r="86">
      <c r="A86" s="9" t="inlineStr">
        <is>
          <t>Всего:</t>
        </is>
      </c>
      <c r="B86" s="3" t="n"/>
      <c r="C86" s="3" t="n"/>
      <c r="D86" s="4" t="n"/>
      <c r="E86" s="9">
        <f>SUM(E1:E85)</f>
        <v/>
      </c>
    </row>
  </sheetData>
  <mergeCells count="8">
    <mergeCell ref="A1:E1"/>
    <mergeCell ref="A3:E3"/>
    <mergeCell ref="A19:E19"/>
    <mergeCell ref="A38:E38"/>
    <mergeCell ref="A44:E44"/>
    <mergeCell ref="A68:E68"/>
    <mergeCell ref="A78:E78"/>
    <mergeCell ref="A86:D8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2020-09-24T01:10:23Z</dcterms:created>
  <dcterms:modified xsi:type="dcterms:W3CDTF">2020-09-24T01:10:23Z</dcterms:modified>
</cp:coreProperties>
</file>