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style="1" min="2" max="2"/>
  </cols>
  <sheetData>
    <row r="1">
      <c r="A1" s="2" t="inlineStr">
        <is>
          <t>Окончательная смета долгопрудный</t>
        </is>
      </c>
      <c r="B1" s="3" t="n"/>
      <c r="C1" s="3" t="n"/>
      <c r="D1" s="3" t="n"/>
      <c r="E1" s="4" t="n"/>
    </row>
    <row r="2">
      <c r="A2" s="5" t="inlineStr">
        <is>
          <t>Виды работ</t>
        </is>
      </c>
      <c r="B2" s="5" t="inlineStr">
        <is>
          <t>Едизм</t>
        </is>
      </c>
      <c r="C2" s="5" t="inlineStr">
        <is>
          <t>Цена</t>
        </is>
      </c>
      <c r="D2" s="5" t="inlineStr">
        <is>
          <t>Кол-во</t>
        </is>
      </c>
      <c r="E2" s="5" t="inlineStr">
        <is>
          <t>Сумма</t>
        </is>
      </c>
    </row>
    <row r="3">
      <c r="A3" s="5" t="inlineStr">
        <is>
          <t>Демонтаж:</t>
        </is>
      </c>
      <c r="B3" s="3" t="n"/>
      <c r="C3" s="3" t="n"/>
      <c r="D3" s="3" t="n"/>
      <c r="E3" s="4" t="n"/>
    </row>
    <row r="4">
      <c r="A4" s="6" t="inlineStr">
        <is>
          <t>Линолиума</t>
        </is>
      </c>
      <c r="B4" s="7" t="inlineStr">
        <is>
          <t>мкв</t>
        </is>
      </c>
      <c r="C4" s="7" t="inlineStr">
        <is>
          <t>100</t>
        </is>
      </c>
      <c r="D4" s="7" t="n">
        <v>33.4</v>
      </c>
      <c r="E4" s="8" t="n">
        <v>3340</v>
      </c>
    </row>
    <row r="5">
      <c r="A5" s="6" t="inlineStr">
        <is>
          <t>Обоев</t>
        </is>
      </c>
      <c r="B5" s="7" t="inlineStr">
        <is>
          <t>мкв</t>
        </is>
      </c>
      <c r="C5" s="7" t="n">
        <v>70</v>
      </c>
      <c r="D5" s="7" t="n">
        <v>106</v>
      </c>
      <c r="E5" s="8">
        <f>C5*D5</f>
        <v/>
      </c>
    </row>
    <row r="6">
      <c r="A6" s="6" t="inlineStr">
        <is>
          <t>Наличника и плинтуса</t>
        </is>
      </c>
      <c r="B6" s="7" t="n"/>
      <c r="C6" s="7" t="n"/>
      <c r="D6" s="7" t="n"/>
      <c r="E6" s="8" t="n">
        <v>1600</v>
      </c>
    </row>
    <row r="7">
      <c r="A7" s="6" t="inlineStr">
        <is>
          <t>Плитки</t>
        </is>
      </c>
      <c r="B7" s="7" t="inlineStr">
        <is>
          <t>мкв</t>
        </is>
      </c>
      <c r="C7" s="7" t="n">
        <v>400</v>
      </c>
      <c r="D7" s="7" t="n">
        <v>4</v>
      </c>
      <c r="E7" s="8">
        <f>C7*D7</f>
        <v/>
      </c>
    </row>
    <row r="8">
      <c r="A8" s="6" t="inlineStr">
        <is>
          <t>Короба</t>
        </is>
      </c>
      <c r="B8" s="7" t="n"/>
      <c r="C8" s="7" t="n"/>
      <c r="D8" s="7" t="n"/>
      <c r="E8" s="8" t="n">
        <v>800</v>
      </c>
    </row>
    <row r="9">
      <c r="A9" s="6" t="inlineStr">
        <is>
          <t>Сантехники</t>
        </is>
      </c>
      <c r="B9" s="7" t="n"/>
      <c r="C9" s="7" t="n"/>
      <c r="D9" s="7" t="n"/>
      <c r="E9" s="8" t="n">
        <v>2000</v>
      </c>
    </row>
    <row r="10">
      <c r="A10" s="6" t="inlineStr">
        <is>
          <t>Стеновых панелей</t>
        </is>
      </c>
      <c r="B10" s="7" t="inlineStr">
        <is>
          <t>мкв</t>
        </is>
      </c>
      <c r="C10" s="7" t="n">
        <v>100</v>
      </c>
      <c r="D10" s="7" t="n">
        <v>8.800000000000001</v>
      </c>
      <c r="E10" s="8">
        <f>C10*D10</f>
        <v/>
      </c>
    </row>
    <row r="11">
      <c r="A11" s="6" t="inlineStr">
        <is>
          <t>Вытяжки</t>
        </is>
      </c>
      <c r="B11" s="7" t="n"/>
      <c r="C11" s="7" t="n"/>
      <c r="D11" s="7" t="n"/>
      <c r="E11" s="8" t="n">
        <v>200</v>
      </c>
    </row>
    <row r="12">
      <c r="A12" s="6" t="inlineStr">
        <is>
          <t>Кухня,перенос мебели</t>
        </is>
      </c>
      <c r="B12" s="7" t="n"/>
      <c r="C12" s="7" t="n"/>
      <c r="D12" s="7" t="n"/>
      <c r="E12" s="8" t="n">
        <v>3000</v>
      </c>
    </row>
    <row r="13">
      <c r="A13" s="6" t="inlineStr">
        <is>
          <t>Грунтовка</t>
        </is>
      </c>
      <c r="B13" s="7" t="inlineStr">
        <is>
          <t>мкв</t>
        </is>
      </c>
      <c r="C13" s="7" t="n">
        <v>20</v>
      </c>
      <c r="D13" s="7" t="n">
        <v>293.8</v>
      </c>
      <c r="E13" s="8">
        <f>C13*D13</f>
        <v/>
      </c>
    </row>
    <row r="14">
      <c r="A14" s="6" t="inlineStr">
        <is>
          <t>Установка малярных углов</t>
        </is>
      </c>
      <c r="B14" s="7" t="inlineStr">
        <is>
          <t>пм</t>
        </is>
      </c>
      <c r="C14" s="7" t="n">
        <v>70</v>
      </c>
      <c r="D14" s="7" t="n">
        <v>21.7</v>
      </c>
      <c r="E14" s="8">
        <f>C14*D14</f>
        <v/>
      </c>
    </row>
    <row r="15">
      <c r="A15" s="6" t="inlineStr">
        <is>
          <t>Выравнивание стен штукатуркой</t>
        </is>
      </c>
      <c r="B15" s="7" t="inlineStr">
        <is>
          <t>мкв</t>
        </is>
      </c>
      <c r="C15" s="7" t="n">
        <v>300</v>
      </c>
      <c r="D15" s="7" t="n">
        <v>9</v>
      </c>
      <c r="E15" s="8">
        <f>C15*D15</f>
        <v/>
      </c>
    </row>
    <row r="16">
      <c r="A16" s="6" t="inlineStr">
        <is>
          <t>Шпаклевка</t>
        </is>
      </c>
      <c r="B16" s="7" t="inlineStr">
        <is>
          <t>мкв</t>
        </is>
      </c>
      <c r="C16" s="7" t="n">
        <v>250</v>
      </c>
      <c r="D16" s="7" t="n">
        <v>106</v>
      </c>
      <c r="E16" s="8">
        <f>C16*D16</f>
        <v/>
      </c>
    </row>
    <row r="17">
      <c r="A17" s="6" t="inlineStr">
        <is>
          <t>Наливной пол</t>
        </is>
      </c>
      <c r="B17" s="7" t="inlineStr">
        <is>
          <t>мкв</t>
        </is>
      </c>
      <c r="C17" s="7" t="n">
        <v>300</v>
      </c>
      <c r="D17" s="7" t="n">
        <v>33.4</v>
      </c>
      <c r="E17" s="8">
        <f>C17*D17</f>
        <v/>
      </c>
    </row>
    <row r="18">
      <c r="A18" s="6" t="inlineStr">
        <is>
          <t>Обои</t>
        </is>
      </c>
      <c r="B18" s="7" t="inlineStr">
        <is>
          <t>мкв</t>
        </is>
      </c>
      <c r="C18" s="7" t="n">
        <v>200</v>
      </c>
      <c r="D18" s="7" t="n">
        <v>106</v>
      </c>
      <c r="E18" s="8">
        <f>C18*D18</f>
        <v/>
      </c>
    </row>
    <row r="19">
      <c r="A19" s="6" t="inlineStr">
        <is>
          <t>Укладка ламината</t>
        </is>
      </c>
      <c r="B19" s="7" t="inlineStr">
        <is>
          <t>мкв</t>
        </is>
      </c>
      <c r="C19" s="7" t="n">
        <v>350</v>
      </c>
      <c r="D19" s="7" t="n">
        <v>24.3</v>
      </c>
      <c r="E19" s="8">
        <f>C19*D19</f>
        <v/>
      </c>
    </row>
    <row r="20">
      <c r="A20" s="6" t="inlineStr">
        <is>
          <t>Укладка плитки на кухне</t>
        </is>
      </c>
      <c r="B20" s="7" t="inlineStr">
        <is>
          <t>мкв</t>
        </is>
      </c>
      <c r="C20" s="7" t="n">
        <v>1000</v>
      </c>
      <c r="D20" s="7" t="n">
        <v>22.5</v>
      </c>
      <c r="E20" s="8">
        <f>C20*D20</f>
        <v/>
      </c>
    </row>
    <row r="21">
      <c r="A21" s="6" t="inlineStr">
        <is>
          <t>Отделка откосов</t>
        </is>
      </c>
      <c r="B21" s="7" t="inlineStr">
        <is>
          <t>пм</t>
        </is>
      </c>
      <c r="C21" s="7" t="n">
        <v>400</v>
      </c>
      <c r="D21" s="7" t="n">
        <v>19.2</v>
      </c>
      <c r="E21" s="8">
        <f>C21*D21</f>
        <v/>
      </c>
    </row>
    <row r="22">
      <c r="A22" s="6" t="inlineStr">
        <is>
          <t>Монтаж плинтуса(пол, потолок)</t>
        </is>
      </c>
      <c r="B22" s="7" t="inlineStr">
        <is>
          <t>пм</t>
        </is>
      </c>
      <c r="C22" s="7" t="n">
        <v>120</v>
      </c>
      <c r="D22" s="7" t="n">
        <v>86.59999999999999</v>
      </c>
      <c r="E22" s="8">
        <f>C22*D22</f>
        <v/>
      </c>
    </row>
    <row r="23">
      <c r="A23" s="6" t="inlineStr">
        <is>
          <t>Монтаж наличника</t>
        </is>
      </c>
      <c r="B23" s="7" t="inlineStr">
        <is>
          <t>шт</t>
        </is>
      </c>
      <c r="C23" s="7" t="n">
        <v>200</v>
      </c>
      <c r="D23" s="7" t="n">
        <v>7</v>
      </c>
      <c r="E23" s="8">
        <f>C23*D23</f>
        <v/>
      </c>
    </row>
    <row r="24">
      <c r="A24" s="6" t="inlineStr">
        <is>
          <t>Укрепление дверей</t>
        </is>
      </c>
      <c r="B24" s="7" t="inlineStr">
        <is>
          <t>шт</t>
        </is>
      </c>
      <c r="C24" s="7" t="n">
        <v>500</v>
      </c>
      <c r="D24" s="7" t="n">
        <v>4</v>
      </c>
      <c r="E24" s="8">
        <f>C24*D24</f>
        <v/>
      </c>
    </row>
    <row r="25">
      <c r="A25" s="6" t="inlineStr">
        <is>
          <t>Упил дверей</t>
        </is>
      </c>
      <c r="B25" s="7" t="inlineStr">
        <is>
          <t>шт</t>
        </is>
      </c>
      <c r="C25" s="7" t="n">
        <v>300</v>
      </c>
      <c r="D25" s="7" t="n">
        <v>4</v>
      </c>
      <c r="E25" s="8">
        <f>C25*D25</f>
        <v/>
      </c>
    </row>
    <row r="26">
      <c r="A26" s="6" t="inlineStr">
        <is>
          <t>Монтаж добора в ванной</t>
        </is>
      </c>
      <c r="B26" s="7" t="n"/>
      <c r="C26" s="7" t="n"/>
      <c r="D26" s="7" t="n"/>
      <c r="E26" s="8" t="n">
        <v>500</v>
      </c>
    </row>
    <row r="27">
      <c r="A27" s="6" t="inlineStr">
        <is>
          <t>Электрика</t>
        </is>
      </c>
      <c r="B27" s="7" t="inlineStr">
        <is>
          <t>шт</t>
        </is>
      </c>
      <c r="C27" s="7" t="n">
        <v>600</v>
      </c>
      <c r="D27" s="7" t="n">
        <v>38</v>
      </c>
      <c r="E27" s="8">
        <f>C27*D27</f>
        <v/>
      </c>
    </row>
    <row r="28">
      <c r="A28" s="6" t="inlineStr">
        <is>
          <t>Розетка на плиту</t>
        </is>
      </c>
      <c r="B28" s="7" t="n"/>
      <c r="C28" s="7" t="n"/>
      <c r="D28" s="7" t="n"/>
      <c r="E28" s="8" t="n">
        <v>600</v>
      </c>
    </row>
    <row r="29">
      <c r="A29" s="6" t="inlineStr">
        <is>
          <t>Штробы под провода</t>
        </is>
      </c>
      <c r="B29" s="7" t="inlineStr">
        <is>
          <t>пм</t>
        </is>
      </c>
      <c r="C29" s="7" t="n">
        <v>200</v>
      </c>
      <c r="D29" s="7" t="n">
        <v>16.5</v>
      </c>
      <c r="E29" s="8">
        <f>C29*D29</f>
        <v/>
      </c>
    </row>
    <row r="30">
      <c r="A30" s="6" t="inlineStr">
        <is>
          <t>Монтаж провода</t>
        </is>
      </c>
      <c r="B30" s="7" t="inlineStr">
        <is>
          <t>пм</t>
        </is>
      </c>
      <c r="C30" s="7" t="n">
        <v>70</v>
      </c>
      <c r="D30" s="7" t="n">
        <v>34.5</v>
      </c>
      <c r="E30" s="8">
        <f>C30*D30</f>
        <v/>
      </c>
    </row>
    <row r="31">
      <c r="A31" s="6" t="inlineStr">
        <is>
          <t>Монтаж вентиляторов</t>
        </is>
      </c>
      <c r="B31" s="7" t="inlineStr">
        <is>
          <t>шт</t>
        </is>
      </c>
      <c r="C31" s="7" t="n">
        <v>600</v>
      </c>
      <c r="D31" s="7" t="n">
        <v>2</v>
      </c>
      <c r="E31" s="8">
        <f>C31*D31</f>
        <v/>
      </c>
    </row>
    <row r="32">
      <c r="A32" s="6" t="inlineStr">
        <is>
          <t>Покраска труб</t>
        </is>
      </c>
      <c r="B32" s="7" t="inlineStr">
        <is>
          <t>пм</t>
        </is>
      </c>
      <c r="C32" s="7" t="n">
        <v>150</v>
      </c>
      <c r="D32" s="7" t="n">
        <v>10</v>
      </c>
      <c r="E32" s="8">
        <f>C32*D32</f>
        <v/>
      </c>
    </row>
    <row r="33">
      <c r="A33" s="6" t="inlineStr">
        <is>
          <t>Демонтаж, монтаж карнизов</t>
        </is>
      </c>
      <c r="B33" s="7" t="inlineStr">
        <is>
          <t>шт</t>
        </is>
      </c>
      <c r="C33" s="7" t="n">
        <v>400</v>
      </c>
      <c r="D33" s="7" t="n">
        <v>3</v>
      </c>
      <c r="E33" s="8">
        <f>C33*D33</f>
        <v/>
      </c>
    </row>
    <row r="34">
      <c r="A34" s="6" t="inlineStr">
        <is>
          <t>Ремонт окон</t>
        </is>
      </c>
      <c r="B34" s="7" t="n"/>
      <c r="C34" s="7" t="n"/>
      <c r="D34" s="7" t="n"/>
      <c r="E34" s="8" t="n">
        <v>1000</v>
      </c>
    </row>
    <row r="35">
      <c r="A35" s="6" t="inlineStr">
        <is>
          <t>Монтаж кухни</t>
        </is>
      </c>
      <c r="B35" s="7" t="inlineStr">
        <is>
          <t>шт</t>
        </is>
      </c>
      <c r="C35" s="7" t="n">
        <v>400</v>
      </c>
      <c r="D35" s="7" t="n">
        <v>5</v>
      </c>
      <c r="E35" s="8">
        <f>C35*D35</f>
        <v/>
      </c>
    </row>
    <row r="36">
      <c r="A36" s="6" t="inlineStr">
        <is>
          <t>Монтаж люстр и бра</t>
        </is>
      </c>
      <c r="B36" s="7" t="inlineStr">
        <is>
          <t>шт</t>
        </is>
      </c>
      <c r="C36" s="7" t="n">
        <v>700</v>
      </c>
      <c r="D36" s="7" t="n">
        <v>5</v>
      </c>
      <c r="E36" s="8">
        <f>C36*D36</f>
        <v/>
      </c>
    </row>
    <row r="37">
      <c r="A37" s="6" t="inlineStr">
        <is>
          <t>Монтаж светильников</t>
        </is>
      </c>
      <c r="B37" s="7" t="inlineStr">
        <is>
          <t>шт</t>
        </is>
      </c>
      <c r="C37" s="7" t="n">
        <v>500</v>
      </c>
      <c r="D37" s="7" t="n">
        <v>3</v>
      </c>
      <c r="E37" s="8">
        <f>C37*D37</f>
        <v/>
      </c>
    </row>
    <row r="38">
      <c r="A38" s="5" t="inlineStr">
        <is>
          <t>Установка :</t>
        </is>
      </c>
      <c r="B38" s="3" t="n"/>
      <c r="C38" s="3" t="n"/>
      <c r="D38" s="3" t="n"/>
      <c r="E38" s="4" t="n"/>
    </row>
    <row r="39">
      <c r="A39" s="6" t="inlineStr">
        <is>
          <t>Мойки</t>
        </is>
      </c>
      <c r="B39" s="7" t="n"/>
      <c r="C39" s="7" t="n"/>
      <c r="D39" s="7" t="n"/>
      <c r="E39" s="8" t="n">
        <v>1500</v>
      </c>
    </row>
    <row r="40">
      <c r="A40" s="6" t="inlineStr">
        <is>
          <t>Плиты</t>
        </is>
      </c>
      <c r="B40" s="7" t="n"/>
      <c r="C40" s="7" t="n"/>
      <c r="D40" s="7" t="n"/>
      <c r="E40" s="8" t="n">
        <v>500</v>
      </c>
    </row>
    <row r="41">
      <c r="A41" s="6" t="inlineStr">
        <is>
          <t>Вытяжки</t>
        </is>
      </c>
      <c r="B41" s="7" t="n"/>
      <c r="C41" s="7" t="n"/>
      <c r="D41" s="7" t="n"/>
      <c r="E41" s="8" t="n">
        <v>1500</v>
      </c>
    </row>
    <row r="42">
      <c r="A42" s="6" t="inlineStr">
        <is>
          <t>Установка декоративных углов</t>
        </is>
      </c>
      <c r="B42" s="7" t="inlineStr">
        <is>
          <t>пм</t>
        </is>
      </c>
      <c r="C42" s="7" t="n">
        <v>100</v>
      </c>
      <c r="D42" s="7" t="n">
        <v>24.6</v>
      </c>
      <c r="E42" s="8">
        <f>C42*D42</f>
        <v/>
      </c>
    </row>
    <row r="43">
      <c r="A43" s="6" t="inlineStr">
        <is>
          <t>Плинтус на мебель, полка</t>
        </is>
      </c>
      <c r="B43" s="7" t="n"/>
      <c r="C43" s="7" t="n"/>
      <c r="D43" s="7" t="n"/>
      <c r="E43" s="8" t="n">
        <v>700</v>
      </c>
    </row>
    <row r="44">
      <c r="A44" s="6" t="inlineStr">
        <is>
          <t>Установка порогов</t>
        </is>
      </c>
      <c r="B44" s="7" t="inlineStr">
        <is>
          <t>шт</t>
        </is>
      </c>
      <c r="C44" s="7" t="n">
        <v>400</v>
      </c>
      <c r="D44" s="7" t="n">
        <v>3</v>
      </c>
      <c r="E44" s="8">
        <f>C44*D44</f>
        <v/>
      </c>
    </row>
    <row r="45">
      <c r="A45" s="6" t="inlineStr">
        <is>
          <t>Сборка стелажей</t>
        </is>
      </c>
      <c r="B45" s="7" t="inlineStr">
        <is>
          <t>шт</t>
        </is>
      </c>
      <c r="C45" s="7" t="n">
        <v>300</v>
      </c>
      <c r="D45" s="7" t="n">
        <v>2</v>
      </c>
      <c r="E45" s="8">
        <f>C45*D45</f>
        <v/>
      </c>
    </row>
    <row r="46">
      <c r="A46" s="6" t="inlineStr">
        <is>
          <t>Подключение стиральной машины</t>
        </is>
      </c>
      <c r="B46" s="7" t="n"/>
      <c r="C46" s="7" t="n"/>
      <c r="D46" s="7" t="n"/>
      <c r="E46" s="8" t="n">
        <v>500</v>
      </c>
    </row>
    <row r="47">
      <c r="A47" s="6" t="inlineStr">
        <is>
          <t>Запил дополнительных углов</t>
        </is>
      </c>
      <c r="B47" s="7" t="inlineStr">
        <is>
          <t>шт</t>
        </is>
      </c>
      <c r="C47" s="7" t="n">
        <v>150</v>
      </c>
      <c r="D47" s="7" t="n">
        <v>14</v>
      </c>
      <c r="E47" s="8">
        <f>C47*D47</f>
        <v/>
      </c>
    </row>
    <row r="48">
      <c r="A48" s="6" t="inlineStr">
        <is>
          <t>Вынос мусора</t>
        </is>
      </c>
      <c r="B48" s="7" t="n"/>
      <c r="C48" s="7" t="n"/>
      <c r="D48" s="7" t="n"/>
      <c r="E48" s="8" t="n">
        <v>3000</v>
      </c>
    </row>
    <row r="49">
      <c r="A49" s="6" t="inlineStr">
        <is>
          <t>Доставака и подъем материалов</t>
        </is>
      </c>
      <c r="B49" s="7" t="n"/>
      <c r="C49" s="7" t="n"/>
      <c r="D49" s="7" t="n"/>
      <c r="E49" s="8" t="n">
        <v>5000</v>
      </c>
    </row>
    <row r="50">
      <c r="A50" s="5" t="inlineStr">
        <is>
          <t>Санузел</t>
        </is>
      </c>
      <c r="B50" s="3" t="n"/>
      <c r="C50" s="3" t="n"/>
      <c r="D50" s="3" t="n"/>
      <c r="E50" s="4" t="n"/>
    </row>
    <row r="51">
      <c r="A51" s="6" t="inlineStr">
        <is>
          <t>Штробы под трубы</t>
        </is>
      </c>
      <c r="B51" s="7" t="inlineStr">
        <is>
          <t>пм</t>
        </is>
      </c>
      <c r="C51" s="7" t="n">
        <v>800</v>
      </c>
      <c r="D51" s="7" t="n">
        <v>1.8</v>
      </c>
      <c r="E51" s="8">
        <f>C51*D51</f>
        <v/>
      </c>
    </row>
    <row r="52">
      <c r="A52" s="6" t="inlineStr">
        <is>
          <t>Короба под канализацию</t>
        </is>
      </c>
      <c r="B52" s="7" t="inlineStr">
        <is>
          <t>шт</t>
        </is>
      </c>
      <c r="C52" s="7" t="n">
        <v>1500</v>
      </c>
      <c r="D52" s="7" t="n">
        <v>3</v>
      </c>
      <c r="E52" s="8">
        <f>C52*D52</f>
        <v/>
      </c>
    </row>
    <row r="53">
      <c r="A53" s="5" t="inlineStr">
        <is>
          <t>Укладка плитки:</t>
        </is>
      </c>
      <c r="B53" s="3" t="n"/>
      <c r="C53" s="3" t="n"/>
      <c r="D53" s="3" t="n"/>
      <c r="E53" s="4" t="n"/>
    </row>
    <row r="54">
      <c r="A54" s="6" t="inlineStr">
        <is>
          <t>Стены</t>
        </is>
      </c>
      <c r="B54" s="7" t="inlineStr">
        <is>
          <t>мкв</t>
        </is>
      </c>
      <c r="C54" s="7" t="n">
        <v>1000</v>
      </c>
      <c r="D54" s="7" t="n">
        <v>19.8</v>
      </c>
      <c r="E54" s="8">
        <f>C54*D54</f>
        <v/>
      </c>
    </row>
    <row r="55">
      <c r="A55" s="6" t="inlineStr">
        <is>
          <t>Пол</t>
        </is>
      </c>
      <c r="B55" s="7" t="inlineStr">
        <is>
          <t>мкв</t>
        </is>
      </c>
      <c r="C55" s="7" t="n">
        <v>1000</v>
      </c>
      <c r="D55" s="7" t="n">
        <v>3.9</v>
      </c>
      <c r="E55" s="8">
        <f>C55*D55</f>
        <v/>
      </c>
    </row>
    <row r="56">
      <c r="A56" s="6" t="inlineStr">
        <is>
          <t>Монтаж короба под стояки</t>
        </is>
      </c>
      <c r="B56" s="7" t="n"/>
      <c r="C56" s="7" t="n"/>
      <c r="D56" s="7" t="n"/>
      <c r="E56" s="8" t="n">
        <v>5500</v>
      </c>
    </row>
    <row r="57">
      <c r="A57" s="6" t="inlineStr">
        <is>
          <t>Разводка труб</t>
        </is>
      </c>
      <c r="B57" s="7" t="n"/>
      <c r="C57" s="7" t="n"/>
      <c r="D57" s="7" t="n"/>
      <c r="E57" s="8" t="n">
        <v>20000</v>
      </c>
    </row>
    <row r="58">
      <c r="A58" s="6" t="inlineStr">
        <is>
          <t>Грунтовка стен и пола</t>
        </is>
      </c>
      <c r="B58" s="7" t="inlineStr">
        <is>
          <t>мкв</t>
        </is>
      </c>
      <c r="C58" s="7" t="n">
        <v>20</v>
      </c>
      <c r="D58" s="7" t="n">
        <v>25.2</v>
      </c>
      <c r="E58" s="8">
        <f>C58*D58</f>
        <v/>
      </c>
    </row>
    <row r="59">
      <c r="A59" s="6" t="inlineStr">
        <is>
          <t>Наливной пол</t>
        </is>
      </c>
      <c r="B59" s="7" t="inlineStr">
        <is>
          <t>мкв</t>
        </is>
      </c>
      <c r="C59" s="7" t="n">
        <v>300</v>
      </c>
      <c r="D59" s="7" t="n">
        <v>3.9</v>
      </c>
      <c r="E59" s="8">
        <f>C59*D59</f>
        <v/>
      </c>
    </row>
    <row r="60">
      <c r="A60" s="6" t="inlineStr">
        <is>
          <t>Плинтус потолочный</t>
        </is>
      </c>
      <c r="B60" s="7" t="inlineStr">
        <is>
          <t>пм</t>
        </is>
      </c>
      <c r="C60" s="7" t="n">
        <v>120</v>
      </c>
      <c r="D60" s="7" t="n">
        <v>8.199999999999999</v>
      </c>
      <c r="E60" s="8">
        <f>C60*D60</f>
        <v/>
      </c>
    </row>
    <row r="61">
      <c r="A61" s="6" t="inlineStr">
        <is>
          <t>Монтаж экрана</t>
        </is>
      </c>
      <c r="B61" s="7" t="n"/>
      <c r="C61" s="7" t="n"/>
      <c r="D61" s="7" t="n"/>
      <c r="E61" s="8" t="n">
        <v>500</v>
      </c>
    </row>
    <row r="62">
      <c r="A62" s="5" t="inlineStr">
        <is>
          <t>Установка:</t>
        </is>
      </c>
      <c r="B62" s="3" t="n"/>
      <c r="C62" s="3" t="n"/>
      <c r="D62" s="3" t="n"/>
      <c r="E62" s="4" t="n"/>
    </row>
    <row r="63">
      <c r="A63" s="6" t="inlineStr">
        <is>
          <t>Тюльпана</t>
        </is>
      </c>
      <c r="B63" s="7" t="n"/>
      <c r="C63" s="7" t="n"/>
      <c r="D63" s="7" t="n"/>
      <c r="E63" s="8" t="n">
        <v>2000</v>
      </c>
    </row>
    <row r="64">
      <c r="A64" s="6" t="inlineStr">
        <is>
          <t>Ванны</t>
        </is>
      </c>
      <c r="B64" s="7" t="n"/>
      <c r="C64" s="7" t="n"/>
      <c r="D64" s="7" t="n"/>
      <c r="E64" s="8" t="n">
        <v>2500</v>
      </c>
    </row>
    <row r="65">
      <c r="A65" s="6" t="inlineStr">
        <is>
          <t>Смесителя</t>
        </is>
      </c>
      <c r="B65" s="7" t="n"/>
      <c r="C65" s="7" t="n"/>
      <c r="D65" s="7" t="n"/>
      <c r="E65" s="8" t="n">
        <v>1500</v>
      </c>
    </row>
    <row r="66">
      <c r="A66" s="6" t="inlineStr">
        <is>
          <t>Унитаза</t>
        </is>
      </c>
      <c r="B66" s="7" t="n"/>
      <c r="C66" s="7" t="n"/>
      <c r="D66" s="7" t="n"/>
      <c r="E66" s="8" t="n">
        <v>2000</v>
      </c>
    </row>
    <row r="67">
      <c r="A67" s="6" t="inlineStr">
        <is>
          <t>Полотенцесушителя</t>
        </is>
      </c>
      <c r="B67" s="7" t="n"/>
      <c r="C67" s="7" t="n"/>
      <c r="D67" s="7" t="n"/>
      <c r="E67" s="8" t="n">
        <v>1500</v>
      </c>
    </row>
    <row r="68">
      <c r="A68" s="5" t="inlineStr">
        <is>
          <t>Балкон:</t>
        </is>
      </c>
      <c r="B68" s="3" t="n"/>
      <c r="C68" s="3" t="n"/>
      <c r="D68" s="3" t="n"/>
      <c r="E68" s="4" t="n"/>
    </row>
    <row r="69">
      <c r="A69" s="6" t="inlineStr">
        <is>
          <t>Укладка плитки</t>
        </is>
      </c>
      <c r="B69" s="7" t="inlineStr">
        <is>
          <t>мкв</t>
        </is>
      </c>
      <c r="C69" s="7" t="n">
        <v>1000</v>
      </c>
      <c r="D69" s="7" t="n">
        <v>2.7</v>
      </c>
      <c r="E69" s="8">
        <f>C69*D69</f>
        <v/>
      </c>
    </row>
    <row r="70">
      <c r="A70" s="6" t="inlineStr">
        <is>
          <t>Отделка порога плиткой</t>
        </is>
      </c>
      <c r="B70" s="7" t="n"/>
      <c r="C70" s="7" t="n"/>
      <c r="D70" s="7" t="n"/>
      <c r="E70" s="8" t="n">
        <v>700</v>
      </c>
    </row>
    <row r="71">
      <c r="A71" s="6" t="inlineStr">
        <is>
          <t>Отделка откосов панелями</t>
        </is>
      </c>
      <c r="B71" s="7" t="inlineStr">
        <is>
          <t>пм</t>
        </is>
      </c>
      <c r="C71" s="7" t="n">
        <v>400</v>
      </c>
      <c r="D71" s="7" t="n">
        <v>6</v>
      </c>
      <c r="E71" s="8">
        <f>C71*D71</f>
        <v/>
      </c>
    </row>
    <row r="72">
      <c r="A72" s="6" t="inlineStr">
        <is>
          <t>Отделка стен и потолка панелями</t>
        </is>
      </c>
      <c r="B72" s="7" t="inlineStr">
        <is>
          <t>мкв</t>
        </is>
      </c>
      <c r="C72" s="7" t="n">
        <v>800</v>
      </c>
      <c r="D72" s="7" t="n">
        <v>15.9</v>
      </c>
      <c r="E72" s="8">
        <f>C72*D72</f>
        <v/>
      </c>
    </row>
    <row r="73">
      <c r="A73" s="6" t="inlineStr">
        <is>
          <t>Установка подоконника</t>
        </is>
      </c>
      <c r="B73" s="7" t="n"/>
      <c r="C73" s="7" t="n"/>
      <c r="D73" s="7" t="n"/>
      <c r="E73" s="8" t="n">
        <v>700</v>
      </c>
    </row>
    <row r="74">
      <c r="A74" s="6" t="inlineStr">
        <is>
          <t>Плинтус(пол, потолок)</t>
        </is>
      </c>
      <c r="B74" s="7" t="inlineStr">
        <is>
          <t>пм</t>
        </is>
      </c>
      <c r="C74" s="7" t="n">
        <v>120</v>
      </c>
      <c r="D74" s="7" t="n">
        <v>15.6</v>
      </c>
      <c r="E74" s="8">
        <f>C74*D74</f>
        <v/>
      </c>
    </row>
    <row r="75">
      <c r="A75" s="6" t="inlineStr">
        <is>
          <t>Зачистка пола</t>
        </is>
      </c>
      <c r="B75" s="7" t="n"/>
      <c r="C75" s="7" t="n"/>
      <c r="D75" s="7" t="n"/>
      <c r="E75" s="8" t="n">
        <v>500</v>
      </c>
    </row>
    <row r="76">
      <c r="A76" s="5" t="inlineStr">
        <is>
          <t>Другой объект :</t>
        </is>
      </c>
      <c r="B76" s="3" t="n"/>
      <c r="C76" s="3" t="n"/>
      <c r="D76" s="3" t="n"/>
      <c r="E76" s="4" t="n"/>
    </row>
    <row r="77">
      <c r="A77" s="6" t="inlineStr">
        <is>
          <t>Демонтаж паркетной доски</t>
        </is>
      </c>
      <c r="B77" s="7" t="inlineStr">
        <is>
          <t>мкв</t>
        </is>
      </c>
      <c r="C77" s="7" t="n">
        <v>100</v>
      </c>
      <c r="D77" s="7" t="n">
        <v>14.5</v>
      </c>
      <c r="E77" s="8">
        <f>C77*D77</f>
        <v/>
      </c>
    </row>
    <row r="78">
      <c r="A78" s="6" t="inlineStr">
        <is>
          <t>Укладка ламината</t>
        </is>
      </c>
      <c r="B78" s="7" t="inlineStr">
        <is>
          <t>мкв</t>
        </is>
      </c>
      <c r="C78" s="7" t="n">
        <v>350</v>
      </c>
      <c r="D78" s="7" t="n">
        <v>14.5</v>
      </c>
      <c r="E78" s="8">
        <f>C78*D78</f>
        <v/>
      </c>
    </row>
    <row r="79">
      <c r="A79" s="6" t="inlineStr">
        <is>
          <t>Перенос мебели</t>
        </is>
      </c>
      <c r="B79" s="7" t="n"/>
      <c r="C79" s="7" t="n"/>
      <c r="D79" s="7" t="n"/>
      <c r="E79" s="8" t="n">
        <v>2000</v>
      </c>
    </row>
    <row r="80">
      <c r="A80" s="6" t="inlineStr">
        <is>
          <t>Демонтаж, монтаж двери</t>
        </is>
      </c>
      <c r="B80" s="7" t="n"/>
      <c r="C80" s="7" t="n"/>
      <c r="D80" s="7" t="n"/>
      <c r="E80" s="8" t="n">
        <v>300</v>
      </c>
    </row>
    <row r="81">
      <c r="A81" s="6" t="inlineStr">
        <is>
          <t>Демонтаж, монтаж плинтуса</t>
        </is>
      </c>
      <c r="B81" s="7" t="inlineStr">
        <is>
          <t>пм</t>
        </is>
      </c>
      <c r="C81" s="7" t="n">
        <v>150</v>
      </c>
      <c r="D81" s="7" t="n">
        <v>14.7</v>
      </c>
      <c r="E81" s="8">
        <f>C81*D81</f>
        <v/>
      </c>
    </row>
    <row r="82">
      <c r="A82" s="6" t="inlineStr">
        <is>
          <t>Демонтаж, монтаж порога</t>
        </is>
      </c>
      <c r="B82" s="7" t="n"/>
      <c r="C82" s="7" t="n"/>
      <c r="D82" s="7" t="n"/>
      <c r="E82" s="8" t="n">
        <v>500</v>
      </c>
    </row>
    <row r="83">
      <c r="A83" s="6" t="inlineStr">
        <is>
          <t>Экран из плитки</t>
        </is>
      </c>
      <c r="B83" s="7" t="n"/>
      <c r="C83" s="7" t="n"/>
      <c r="D83" s="7" t="n"/>
      <c r="E83" s="8" t="n">
        <v>4000</v>
      </c>
    </row>
    <row r="84">
      <c r="A84" s="9" t="inlineStr">
        <is>
          <t>Итого:</t>
        </is>
      </c>
      <c r="B84" s="3" t="n"/>
      <c r="C84" s="3" t="n"/>
      <c r="D84" s="4" t="n"/>
      <c r="E84" s="9">
        <f>SUM(E1:E83)</f>
        <v/>
      </c>
    </row>
  </sheetData>
  <mergeCells count="9">
    <mergeCell ref="A1:E1"/>
    <mergeCell ref="A3:E3"/>
    <mergeCell ref="A38:E38"/>
    <mergeCell ref="A50:E50"/>
    <mergeCell ref="A53:E53"/>
    <mergeCell ref="A62:E62"/>
    <mergeCell ref="A68:E68"/>
    <mergeCell ref="A76:E76"/>
    <mergeCell ref="A84:D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2020-09-24T01:10:23Z</dcterms:created>
  <dcterms:modified xsi:type="dcterms:W3CDTF">2020-09-24T01:10:23Z</dcterms:modified>
</cp:coreProperties>
</file>