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<sst xmlns="http://schemas.openxmlformats.org/spreadsheetml/2006/main" count="20" uniqueCount="20">
  <si>
    <t>FirstName</t>
  </si>
  <si>
    <t>LastName</t>
  </si>
  <si>
    <t>UserName</t>
  </si>
  <si>
    <t>Email</t>
  </si>
  <si>
    <t>sourabh.awasthi@capgemini.com</t>
  </si>
  <si>
    <t>Mdhf$D@=xmms</t>
  </si>
  <si>
    <t>sandipan.deb@capgemini.com</t>
  </si>
  <si>
    <t>#D"RKA#6gRD[</t>
  </si>
  <si>
    <t>biswajit.deb@capgemini.com</t>
  </si>
  <si>
    <t>3U&amp;&amp;h1+Q}J18</t>
  </si>
  <si>
    <t>debanjan.das@capgemini.com</t>
  </si>
  <si>
    <t>5Vt8NNxkP5l%</t>
  </si>
  <si>
    <t>dhiraj.kajari@capgemini.com</t>
  </si>
  <si>
    <t>lkOu&amp;K/0mE&amp;F</t>
  </si>
  <si>
    <t>mayur.bhorkar@capgemini.com</t>
  </si>
  <si>
    <t>D/AfcD8i[#nh</t>
  </si>
  <si>
    <t>Arif.banduwale@capgemini.com</t>
  </si>
  <si>
    <t>ecGNZdYSvP3m</t>
  </si>
  <si>
    <t>manoj-kumar.b.s@capgemini.com</t>
  </si>
  <si>
    <t>E$AXB/?{H/iT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</si>
</sst>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2" sqref="A2:P25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4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5</v>
      </c>
      <c r="K2">
        <v>80</v>
      </c>
      <c r="M2" t="b">
        <v>1</v>
      </c>
      <c r="P2">
        <f t="shared" ref="P2:P7" si="7">COUNTIF(D:D,D2)</f>
        <v>1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6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7</v>
      </c>
      <c r="K3">
        <v>80</v>
      </c>
      <c r="M3" t="b">
        <v>1</v>
      </c>
      <c r="P3">
        <f t="shared" si="7"/>
        <v>1</v>
      </c>
    </row>
    <row r="4" spans="1:16" x14ac:dyDescent="0.35">
      <c r="A4" t="str">
        <f t="shared" si="0"/>
        <v>Biswajit</v>
      </c>
      <c r="B4" t="str">
        <f t="shared" si="1"/>
        <v>Deb</v>
      </c>
      <c r="C4" t="str">
        <f t="shared" si="2"/>
        <v>biswajit.deb</v>
      </c>
      <c r="D4" t="s">
        <v>8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9</v>
      </c>
      <c r="K4">
        <v>80</v>
      </c>
      <c r="M4" t="b">
        <v>1</v>
      </c>
      <c r="P4">
        <f t="shared" si="7"/>
        <v>1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10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J5" t="s">
        <v>11</v>
      </c>
      <c r="K5">
        <v>80</v>
      </c>
      <c r="M5" t="b">
        <v>1</v>
      </c>
      <c r="P5">
        <f t="shared" si="7"/>
        <v>1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12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13</v>
      </c>
      <c r="K6">
        <v>80</v>
      </c>
      <c r="M6" t="b">
        <v>1</v>
      </c>
      <c r="P6">
        <f t="shared" si="7"/>
        <v>1</v>
      </c>
    </row>
    <row r="7" spans="1:16" x14ac:dyDescent="0.35">
      <c r="A7" t="str">
        <f t="shared" si="0"/>
        <v>Mayur</v>
      </c>
      <c r="B7" t="str">
        <f t="shared" si="1"/>
        <v>Bhorkar</v>
      </c>
      <c r="C7" t="str">
        <f t="shared" si="2"/>
        <v>mayur.bhorkar</v>
      </c>
      <c r="D7" t="s">
        <v>14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15</v>
      </c>
      <c r="K7">
        <v>80</v>
      </c>
      <c r="M7" t="b">
        <v>1</v>
      </c>
      <c r="P7">
        <f t="shared" si="7"/>
        <v>1</v>
      </c>
    </row>
    <row r="8" spans="1:16" x14ac:dyDescent="0.35">
      <c r="A8" t="str">
        <f>PROPER(IFERROR(LEFT(C8,FIND(CHAR(46),C8)-1),C8))</f>
        <v>Arif</v>
      </c>
      <c r="B8" t="str">
        <f>IFERROR(PROPER(RIGHT(C8,LEN(C8)-FIND("@",SUBSTITUTE(C8,".","@",((LEN(C8)-LEN(SUBSTITUTE(C8,".","")))/LEN("\")))))), "Unknown")</f>
        <v>Banduwale</v>
      </c>
      <c r="C8" t="str">
        <f>SUBSTITUTE(SUBSTITUTE(LOWER(LEFT(D8,FIND(CHAR(64),D8)-1)),CHAR(45),CHAR(46)),CHAR(95),CHAR(46))</f>
        <v>arif.banduwale</v>
      </c>
      <c r="D8" t="s">
        <v>16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J8" t="s">
        <v>17</v>
      </c>
      <c r="K8">
        <v>80</v>
      </c>
      <c r="M8" t="b">
        <v>1</v>
      </c>
      <c r="P8">
        <f>COUNTIF(D:D,D8)</f>
        <v>1</v>
      </c>
    </row>
    <row r="9" spans="1:16" x14ac:dyDescent="0.35">
      <c r="A9" t="str">
        <f>PROPER(IFERROR(LEFT(C9,FIND(CHAR(46),C9)-1),C9))</f>
        <v>Manoj</v>
      </c>
      <c r="B9" t="str">
        <f>IFERROR(PROPER(RIGHT(C9,LEN(C9)-FIND("@",SUBSTITUTE(C9,".","@",((LEN(C9)-LEN(SUBSTITUTE(C9,".","")))/LEN("\")))))), "Unknown")</f>
        <v>S</v>
      </c>
      <c r="C9" t="str">
        <f>SUBSTITUTE(SUBSTITUTE(LOWER(LEFT(D9,FIND(CHAR(64),D9)-1)),CHAR(45),CHAR(46)),CHAR(95),CHAR(46))</f>
        <v>manoj.kumar.b.s</v>
      </c>
      <c r="D9" t="s">
        <v>18</v>
      </c>
      <c r="E9" t="str">
        <f>LEFT(H9,FIND(CHAR(46),H9)-1)</f>
        <v>capgemini</v>
      </c>
      <c r="F9" t="str">
        <f>CONCATENATE("ITPartner\",I9)</f>
        <v>ITPartner\Capgemini</v>
      </c>
      <c r="H9" t="str">
        <f>RIGHT(D9,LEN(D9)-FIND(CHAR(64),D9))</f>
        <v>capgemini.com</v>
      </c>
      <c r="I9" t="str">
        <f>PROPER(E9)</f>
        <v>Capgemini</v>
      </c>
      <c r="J9" t="s">
        <v>19</v>
      </c>
      <c r="K9">
        <v>80</v>
      </c>
      <c r="M9" t="b">
        <v>1</v>
      </c>
      <c r="P9">
        <f>COUNTIF(D:D,D9)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2020-02-05T10:18:57Z</dcterms:modified>
</cp:coreProperties>
</file>