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29" i="1" l="1"/>
  <c r="F29" i="1"/>
  <c r="I29" i="1"/>
  <c r="E29" i="1"/>
  <c r="H29" i="1"/>
  <c r="A29" i="1"/>
  <c r="B29" i="1"/>
  <c r="C29" i="1"/>
  <c r="P28" i="1" l="1"/>
  <c r="F28" i="1"/>
  <c r="I28" i="1"/>
  <c r="E28" i="1"/>
  <c r="H28" i="1"/>
  <c r="A28" i="1"/>
  <c r="B28" i="1"/>
  <c r="C28" i="1"/>
  <c r="P27" i="1" l="1"/>
  <c r="F27" i="1"/>
  <c r="I27" i="1"/>
  <c r="E27" i="1"/>
  <c r="H27" i="1"/>
  <c r="A27" i="1"/>
  <c r="B27" i="1"/>
  <c r="C27" i="1"/>
  <c r="P26" i="1" l="1"/>
  <c r="F26" i="1"/>
  <c r="I26" i="1"/>
  <c r="E26" i="1"/>
  <c r="H26" i="1"/>
  <c r="A26" i="1"/>
  <c r="B26" i="1"/>
  <c r="C26" i="1"/>
  <c r="P25" i="1" l="1"/>
  <c r="F25" i="1"/>
  <c r="I25" i="1"/>
  <c r="E25" i="1"/>
  <c r="H25" i="1"/>
  <c r="A25" i="1"/>
  <c r="B25" i="1"/>
  <c r="C25" i="1"/>
  <c r="P24" i="1" l="1"/>
  <c r="F24" i="1"/>
  <c r="I24" i="1"/>
  <c r="E24" i="1"/>
  <c r="H24" i="1"/>
  <c r="A24" i="1"/>
  <c r="B24" i="1"/>
  <c r="C24" i="1"/>
  <c r="P23" i="1" l="1"/>
  <c r="F23" i="1"/>
  <c r="I23" i="1"/>
  <c r="E23" i="1"/>
  <c r="H23" i="1"/>
  <c r="A23" i="1"/>
  <c r="B23" i="1"/>
  <c r="C23" i="1"/>
  <c r="P22" i="1" l="1"/>
  <c r="F22" i="1"/>
  <c r="I22" i="1"/>
  <c r="E22" i="1"/>
  <c r="H22" i="1"/>
  <c r="A22" i="1"/>
  <c r="B22" i="1"/>
  <c r="C22" i="1"/>
  <c r="P21" i="1" l="1"/>
  <c r="F21" i="1"/>
  <c r="I21" i="1"/>
  <c r="E21" i="1"/>
  <c r="H21" i="1"/>
  <c r="A21" i="1"/>
  <c r="B21" i="1"/>
  <c r="C21" i="1"/>
  <c r="P20" i="1" l="1"/>
  <c r="F20" i="1"/>
  <c r="I20" i="1"/>
  <c r="E20" i="1"/>
  <c r="H20" i="1"/>
  <c r="A20" i="1"/>
  <c r="B20" i="1"/>
  <c r="C20" i="1"/>
  <c r="P19" i="1" l="1"/>
  <c r="F19" i="1"/>
  <c r="I19" i="1"/>
  <c r="E19" i="1"/>
  <c r="H19" i="1"/>
  <c r="A19" i="1"/>
  <c r="B19" i="1"/>
  <c r="C19" i="1"/>
  <c r="P18" i="1" l="1"/>
  <c r="F18" i="1"/>
  <c r="I18" i="1"/>
  <c r="E18" i="1"/>
  <c r="H18" i="1"/>
  <c r="A18" i="1"/>
  <c r="B18" i="1"/>
  <c r="C18" i="1"/>
  <c r="P17" i="1" l="1"/>
  <c r="F17" i="1"/>
  <c r="I17" i="1"/>
  <c r="E17" i="1"/>
  <c r="H17" i="1"/>
  <c r="A17" i="1"/>
  <c r="B17" i="1"/>
  <c r="C17" i="1"/>
  <c r="P16" i="1" l="1"/>
  <c r="F16" i="1"/>
  <c r="I16" i="1"/>
  <c r="E16" i="1"/>
  <c r="H16" i="1"/>
  <c r="A16" i="1"/>
  <c r="B16" i="1"/>
  <c r="C16" i="1"/>
  <c r="P15" i="1" l="1"/>
  <c r="F15" i="1"/>
  <c r="I15" i="1"/>
  <c r="E15" i="1"/>
  <c r="H15" i="1"/>
  <c r="A15" i="1"/>
  <c r="B15" i="1"/>
  <c r="C15" i="1"/>
  <c r="P14" i="1" l="1"/>
  <c r="F14" i="1"/>
  <c r="I14" i="1"/>
  <c r="E14" i="1"/>
  <c r="H14" i="1"/>
  <c r="A14" i="1"/>
  <c r="B14" i="1"/>
  <c r="C14" i="1"/>
  <c r="P13" i="1" l="1"/>
  <c r="F13" i="1"/>
  <c r="I13" i="1"/>
  <c r="E13" i="1"/>
  <c r="H13" i="1"/>
  <c r="A13" i="1"/>
  <c r="B13" i="1"/>
  <c r="C13" i="1"/>
  <c r="P12" i="1" l="1"/>
  <c r="F12" i="1"/>
  <c r="I12" i="1"/>
  <c r="E12" i="1"/>
  <c r="H12" i="1"/>
  <c r="A12" i="1"/>
  <c r="B12" i="1"/>
  <c r="C12" i="1"/>
  <c r="P11" i="1" l="1"/>
  <c r="F11" i="1"/>
  <c r="I11" i="1"/>
  <c r="E11" i="1"/>
  <c r="H11" i="1"/>
  <c r="A11" i="1"/>
  <c r="B11" i="1"/>
  <c r="C11" i="1"/>
  <c r="P10" i="1" l="1"/>
  <c r="F10" i="1"/>
  <c r="I10" i="1"/>
  <c r="E10" i="1"/>
  <c r="H10" i="1"/>
  <c r="A10" i="1"/>
  <c r="B10" i="1"/>
  <c r="C10" i="1"/>
  <c r="P9" i="1" l="1"/>
  <c r="F9" i="1"/>
  <c r="I9" i="1"/>
  <c r="E9" i="1"/>
  <c r="H9" i="1"/>
  <c r="A9" i="1"/>
  <c r="B9" i="1"/>
  <c r="C9" i="1"/>
  <c r="P8" i="1" l="1"/>
  <c r="F8" i="1"/>
  <c r="I8" i="1"/>
  <c r="E8" i="1"/>
  <c r="H8" i="1"/>
  <c r="A8" i="1"/>
  <c r="B8" i="1"/>
  <c r="C8" i="1"/>
  <c r="P7" i="1" l="1"/>
  <c r="F7" i="1"/>
  <c r="I7" i="1"/>
  <c r="E7" i="1"/>
  <c r="H7" i="1"/>
  <c r="A7" i="1"/>
  <c r="B7" i="1"/>
  <c r="C7" i="1"/>
  <c r="P6" i="1" l="1"/>
  <c r="F6" i="1"/>
  <c r="I6" i="1"/>
  <c r="E6" i="1"/>
  <c r="H6" i="1"/>
  <c r="A6" i="1"/>
  <c r="B6" i="1"/>
  <c r="C6" i="1"/>
  <c r="P5" i="1" l="1"/>
  <c r="F5" i="1"/>
  <c r="I5" i="1"/>
  <c r="E5" i="1"/>
  <c r="H5" i="1"/>
  <c r="A5" i="1"/>
  <c r="B5" i="1"/>
  <c r="C5" i="1"/>
  <c r="P4" i="1" l="1"/>
  <c r="F4" i="1"/>
  <c r="I4" i="1"/>
  <c r="E4" i="1"/>
  <c r="H4" i="1"/>
  <c r="A4" i="1"/>
  <c r="B4" i="1"/>
  <c r="C4" i="1"/>
  <c r="P3" i="1" l="1"/>
  <c r="F3" i="1"/>
  <c r="I3" i="1"/>
  <c r="E3" i="1"/>
  <c r="H3" i="1"/>
  <c r="A3" i="1"/>
  <c r="B3" i="1"/>
  <c r="C3" i="1"/>
  <c r="P2" i="1" l="1"/>
  <c r="F2" i="1"/>
  <c r="I2" i="1"/>
  <c r="E2" i="1"/>
  <c r="H2" i="1"/>
  <c r="A2" i="1"/>
  <c r="B2" i="1"/>
  <c r="C2" i="1"/>
</calcChain>
</file>

<file path=xl/sharedStrings.xml><?xml version="1.0" encoding="utf-8"?>
<sst xmlns="http://schemas.openxmlformats.org/spreadsheetml/2006/main" count="77" uniqueCount="43">
  <si>
    <t>FirstName</t>
  </si>
  <si>
    <t>LastName</t>
  </si>
  <si>
    <t>UserName</t>
  </si>
  <si>
    <t>Email</t>
  </si>
  <si>
    <t>username</t>
  </si>
  <si>
    <t>Company</t>
  </si>
  <si>
    <t>sourabh.awasthi@capgemini.com</t>
  </si>
  <si>
    <t>m@6T9#=(bsiH</t>
  </si>
  <si>
    <t>sandipan.deb@capgemini.com</t>
  </si>
  <si>
    <t>0#9rYI[Gp99T</t>
  </si>
  <si>
    <t>sandipan.deb</t>
  </si>
  <si>
    <t>Capgemini</t>
  </si>
  <si>
    <t>biswaji.deb@capgemini.com</t>
  </si>
  <si>
    <t>m?/Bhrxo*f9R</t>
  </si>
  <si>
    <t>debanjan.das@capgemini.com</t>
  </si>
  <si>
    <t>dhiraj.kajari@capgemini.com</t>
  </si>
  <si>
    <t>bG+")xtY7p5F</t>
  </si>
  <si>
    <t>manoj-kumar.b.s@capgemini.com</t>
  </si>
  <si>
    <t>T9iwTfgDfoR{</t>
  </si>
  <si>
    <t>mayur.bhorkar@capgemini.com</t>
  </si>
  <si>
    <t>m*"y9r5x"F!e</t>
  </si>
  <si>
    <t>mayur.bhorkar</t>
  </si>
  <si>
    <t>&amp;Np=+4(J2}3z</t>
  </si>
  <si>
    <t>w}xY%3i(gVU8</t>
  </si>
  <si>
    <t>lUI%Uxy@twfW</t>
  </si>
  <si>
    <t>ZC4/UCH+H//x</t>
  </si>
  <si>
    <t>3xkYs}F7UORG</t>
  </si>
  <si>
    <t>a}DB@fw]ZBfX</t>
  </si>
  <si>
    <t>9(fZ)e6AV6M]</t>
  </si>
  <si>
    <t>%+ZN#w1)4TAa</t>
  </si>
  <si>
    <t>"6UUl0IJJ(L[</t>
  </si>
  <si>
    <t>L09Pw&amp;yUfcyl</t>
  </si>
  <si>
    <t>a$3c&amp;C6e/xF5</t>
  </si>
  <si>
    <t>T5IVsi6cu2*6</t>
  </si>
  <si>
    <t>v%/&amp;NL(l}96b</t>
  </si>
  <si>
    <t>!SldB/c8Tc&amp;x</t>
  </si>
  <si>
    <t>"iRC#%@GY[Dw</t>
  </si>
  <si>
    <t>QW+*EBu9Aysv</t>
  </si>
  <si>
    <t>}]VDNkYX/k7{</t>
  </si>
  <si>
    <t>z7Q[k7+3{}5a</t>
  </si>
  <si>
    <t>p=fCvU}BYlAA</t>
  </si>
  <si>
    <t>yw?5Cu{vPZel</t>
  </si>
  <si>
    <t>@pvZlr*!RWL&amp;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</si>
</sst>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A2" sqref="A2:P8"/>
    </sheetView>
  </sheetViews>
  <sheetFormatPr defaultRowHeight="14.5" x14ac:dyDescent="0.35"/>
  <cols>
    <col min="1" max="1" width="9.26953125" bestFit="1" customWidth="1"/>
    <col min="2" max="2" width="9" bestFit="1" customWidth="1"/>
    <col min="3" max="3" width="14.81640625" bestFit="1" customWidth="1"/>
    <col min="4" max="4" width="29.54296875" bestFit="1" customWidth="1"/>
    <col min="5" max="5" width="9.26953125" bestFit="1" customWidth="1"/>
    <col min="6" max="6" width="30.7265625" bestFit="1" customWidth="1"/>
    <col min="7" max="7" width="14.81640625" bestFit="1" customWidth="1"/>
    <col min="8" max="8" width="13.453125" bestFit="1" customWidth="1"/>
    <col min="9" max="9" width="9.54296875" bestFit="1" customWidth="1"/>
    <col min="10" max="10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 t="str">
        <f t="shared" ref="A2:A7" si="0">PROPER(IFERROR(LEFT(C2,FIND(CHAR(46),C2)-1),C2))</f>
        <v>Sourabh</v>
      </c>
      <c r="B2" t="str">
        <f t="shared" ref="B2:B7" si="1">IFERROR(PROPER(RIGHT(C2,LEN(C2)-FIND("@",SUBSTITUTE(C2,".","@",((LEN(C2)-LEN(SUBSTITUTE(C2,".","")))/LEN("\")))))), "Unknown")</f>
        <v>Awasthi</v>
      </c>
      <c r="C2" t="str">
        <f t="shared" ref="C2:C7" si="2">SUBSTITUTE(SUBSTITUTE(LOWER(LEFT(D2,FIND(CHAR(64),D2)-1)),CHAR(45),CHAR(46)),CHAR(95),CHAR(46))</f>
        <v>sourabh.awasthi</v>
      </c>
      <c r="D2" t="s">
        <v>6</v>
      </c>
      <c r="E2" t="str">
        <f t="shared" ref="E2:E7" si="3">LEFT(H2,FIND(CHAR(46),H2)-1)</f>
        <v>capgemini</v>
      </c>
      <c r="F2" t="str">
        <f t="shared" ref="F2:F7" si="4">CONCATENATE("ITPartner\",I2)</f>
        <v>ITPartner\Capgemini</v>
      </c>
      <c r="H2" t="str">
        <f t="shared" ref="H2:H7" si="5">RIGHT(D2,LEN(D2)-FIND(CHAR(64),D2))</f>
        <v>capgemini.com</v>
      </c>
      <c r="I2" t="str">
        <f t="shared" ref="I2:I7" si="6">PROPER(E2)</f>
        <v>Capgemini</v>
      </c>
      <c r="J2" t="s">
        <v>7</v>
      </c>
      <c r="K2">
        <v>80</v>
      </c>
      <c r="M2" t="b">
        <v>1</v>
      </c>
      <c r="P2">
        <f t="shared" ref="P2:P7" si="7">COUNTIF(D:D,D2)</f>
        <v>4</v>
      </c>
    </row>
    <row r="3" spans="1:16" x14ac:dyDescent="0.35">
      <c r="A3" t="str">
        <f t="shared" si="0"/>
        <v>Sandipan</v>
      </c>
      <c r="B3" t="str">
        <f t="shared" si="1"/>
        <v>Deb</v>
      </c>
      <c r="C3" t="str">
        <f t="shared" si="2"/>
        <v>sandipan.deb</v>
      </c>
      <c r="D3" t="s">
        <v>8</v>
      </c>
      <c r="E3" t="str">
        <f t="shared" si="3"/>
        <v>capgemini</v>
      </c>
      <c r="F3" t="str">
        <f t="shared" si="4"/>
        <v>ITPartner\Capgemini</v>
      </c>
      <c r="H3" t="str">
        <f t="shared" si="5"/>
        <v>capgemini.com</v>
      </c>
      <c r="I3" t="str">
        <f t="shared" si="6"/>
        <v>Capgemini</v>
      </c>
      <c r="J3" t="s">
        <v>9</v>
      </c>
      <c r="K3">
        <v>80</v>
      </c>
      <c r="M3" t="b">
        <v>1</v>
      </c>
      <c r="P3">
        <f t="shared" si="7"/>
        <v>4</v>
      </c>
    </row>
    <row r="4" spans="1:16" x14ac:dyDescent="0.35">
      <c r="A4" t="str">
        <f t="shared" si="0"/>
        <v>Biswaji</v>
      </c>
      <c r="B4" t="str">
        <f t="shared" si="1"/>
        <v>Deb</v>
      </c>
      <c r="C4" t="str">
        <f t="shared" si="2"/>
        <v>biswaji.deb</v>
      </c>
      <c r="D4" t="s">
        <v>12</v>
      </c>
      <c r="E4" t="str">
        <f t="shared" si="3"/>
        <v>capgemini</v>
      </c>
      <c r="F4" t="str">
        <f t="shared" si="4"/>
        <v>ITPartner\Capgemini</v>
      </c>
      <c r="H4" t="str">
        <f t="shared" si="5"/>
        <v>capgemini.com</v>
      </c>
      <c r="I4" t="str">
        <f t="shared" si="6"/>
        <v>Capgemini</v>
      </c>
      <c r="J4" t="s">
        <v>13</v>
      </c>
      <c r="K4">
        <v>80</v>
      </c>
      <c r="M4" t="b">
        <v>1</v>
      </c>
      <c r="P4">
        <f t="shared" si="7"/>
        <v>4</v>
      </c>
    </row>
    <row r="5" spans="1:16" x14ac:dyDescent="0.35">
      <c r="A5" t="str">
        <f t="shared" si="0"/>
        <v>Debanjan</v>
      </c>
      <c r="B5" t="str">
        <f t="shared" si="1"/>
        <v>Das</v>
      </c>
      <c r="C5" t="str">
        <f t="shared" si="2"/>
        <v>debanjan.das</v>
      </c>
      <c r="D5" t="s">
        <v>14</v>
      </c>
      <c r="E5" t="str">
        <f t="shared" si="3"/>
        <v>capgemini</v>
      </c>
      <c r="F5" t="str">
        <f t="shared" si="4"/>
        <v>ITPartner\Capgemini</v>
      </c>
      <c r="H5" t="str">
        <f t="shared" si="5"/>
        <v>capgemini.com</v>
      </c>
      <c r="I5" t="str">
        <f t="shared" si="6"/>
        <v>Capgemini</v>
      </c>
      <c r="K5">
        <v>80</v>
      </c>
      <c r="M5" t="b">
        <v>1</v>
      </c>
      <c r="P5">
        <f t="shared" si="7"/>
        <v>4</v>
      </c>
    </row>
    <row r="6" spans="1:16" x14ac:dyDescent="0.35">
      <c r="A6" t="str">
        <f t="shared" si="0"/>
        <v>Dhiraj</v>
      </c>
      <c r="B6" t="str">
        <f t="shared" si="1"/>
        <v>Kajari</v>
      </c>
      <c r="C6" t="str">
        <f t="shared" si="2"/>
        <v>dhiraj.kajari</v>
      </c>
      <c r="D6" t="s">
        <v>15</v>
      </c>
      <c r="E6" t="str">
        <f t="shared" si="3"/>
        <v>capgemini</v>
      </c>
      <c r="F6" t="str">
        <f t="shared" si="4"/>
        <v>ITPartner\Capgemini</v>
      </c>
      <c r="H6" t="str">
        <f t="shared" si="5"/>
        <v>capgemini.com</v>
      </c>
      <c r="I6" t="str">
        <f t="shared" si="6"/>
        <v>Capgemini</v>
      </c>
      <c r="J6" t="s">
        <v>16</v>
      </c>
      <c r="K6">
        <v>80</v>
      </c>
      <c r="M6" t="b">
        <v>1</v>
      </c>
      <c r="P6">
        <f t="shared" si="7"/>
        <v>4</v>
      </c>
    </row>
    <row r="7" spans="1:16" x14ac:dyDescent="0.35">
      <c r="A7" t="str">
        <f t="shared" si="0"/>
        <v>Manoj</v>
      </c>
      <c r="B7" t="str">
        <f t="shared" si="1"/>
        <v>S</v>
      </c>
      <c r="C7" t="str">
        <f t="shared" si="2"/>
        <v>manoj.kumar.b.s</v>
      </c>
      <c r="D7" t="s">
        <v>17</v>
      </c>
      <c r="E7" t="str">
        <f t="shared" si="3"/>
        <v>capgemini</v>
      </c>
      <c r="F7" t="str">
        <f t="shared" si="4"/>
        <v>ITPartner\Capgemini</v>
      </c>
      <c r="H7" t="str">
        <f t="shared" si="5"/>
        <v>capgemini.com</v>
      </c>
      <c r="I7" t="str">
        <f t="shared" si="6"/>
        <v>Capgemini</v>
      </c>
      <c r="J7" t="s">
        <v>18</v>
      </c>
      <c r="K7">
        <v>80</v>
      </c>
      <c r="M7" t="b">
        <v>1</v>
      </c>
      <c r="P7">
        <f t="shared" si="7"/>
        <v>4</v>
      </c>
    </row>
    <row r="8" spans="1:16" x14ac:dyDescent="0.35">
      <c r="A8" t="str">
        <f t="shared" ref="A8:A13" si="8">PROPER(IFERROR(LEFT(C8,FIND(CHAR(46),C8)-1),C8))</f>
        <v>Mayur</v>
      </c>
      <c r="B8" t="str">
        <f t="shared" ref="B8:B13" si="9">IFERROR(PROPER(RIGHT(C8,LEN(C8)-FIND("@",SUBSTITUTE(C8,".","@",((LEN(C8)-LEN(SUBSTITUTE(C8,".","")))/LEN("\")))))), "Unknown")</f>
        <v>Bhorkar</v>
      </c>
      <c r="C8" t="str">
        <f t="shared" ref="C8:C13" si="10">SUBSTITUTE(SUBSTITUTE(LOWER(LEFT(D8,FIND(CHAR(64),D8)-1)),CHAR(45),CHAR(46)),CHAR(95),CHAR(46))</f>
        <v>mayur.bhorkar</v>
      </c>
      <c r="D8" t="s">
        <v>19</v>
      </c>
      <c r="E8" t="str">
        <f t="shared" ref="E8:E13" si="11">LEFT(H8,FIND(CHAR(46),H8)-1)</f>
        <v>capgemini</v>
      </c>
      <c r="F8" t="str">
        <f t="shared" ref="F8:F13" si="12">CONCATENATE("ITPartner\",I8)</f>
        <v>ITPartner\Capgemini</v>
      </c>
      <c r="H8" t="str">
        <f t="shared" ref="H8:H13" si="13">RIGHT(D8,LEN(D8)-FIND(CHAR(64),D8))</f>
        <v>capgemini.com</v>
      </c>
      <c r="I8" t="str">
        <f t="shared" ref="I8:I13" si="14">PROPER(E8)</f>
        <v>Capgemini</v>
      </c>
      <c r="J8" t="s">
        <v>20</v>
      </c>
      <c r="K8">
        <v>80</v>
      </c>
      <c r="M8" t="b">
        <v>1</v>
      </c>
      <c r="P8">
        <f t="shared" ref="P8:P13" si="15">COUNTIF(D:D,D8)</f>
        <v>4</v>
      </c>
    </row>
    <row r="9" spans="1:16" x14ac:dyDescent="0.35">
      <c r="A9" t="str">
        <f t="shared" si="8"/>
        <v>Sourabh</v>
      </c>
      <c r="B9" t="str">
        <f t="shared" si="9"/>
        <v>Awasthi</v>
      </c>
      <c r="C9" t="str">
        <f t="shared" si="10"/>
        <v>sourabh.awasthi</v>
      </c>
      <c r="D9" t="s">
        <v>6</v>
      </c>
      <c r="E9" t="str">
        <f t="shared" si="11"/>
        <v>capgemini</v>
      </c>
      <c r="F9" t="str">
        <f t="shared" si="12"/>
        <v>ITPartner\Capgemini</v>
      </c>
      <c r="H9" t="str">
        <f t="shared" si="13"/>
        <v>capgemini.com</v>
      </c>
      <c r="I9" t="str">
        <f t="shared" si="14"/>
        <v>Capgemini</v>
      </c>
      <c r="J9" t="s">
        <v>22</v>
      </c>
      <c r="K9">
        <v>81</v>
      </c>
      <c r="M9" t="b">
        <v>1</v>
      </c>
      <c r="P9">
        <f t="shared" si="15"/>
        <v>4</v>
      </c>
    </row>
    <row r="10" spans="1:16" x14ac:dyDescent="0.35">
      <c r="A10" t="str">
        <f t="shared" si="8"/>
        <v>Sandipan</v>
      </c>
      <c r="B10" t="str">
        <f t="shared" si="9"/>
        <v>Deb</v>
      </c>
      <c r="C10" t="str">
        <f t="shared" si="10"/>
        <v>sandipan.deb</v>
      </c>
      <c r="D10" t="s">
        <v>8</v>
      </c>
      <c r="E10" t="str">
        <f t="shared" si="11"/>
        <v>capgemini</v>
      </c>
      <c r="F10" t="str">
        <f t="shared" si="12"/>
        <v>ITPartner\Capgemini</v>
      </c>
      <c r="H10" t="str">
        <f t="shared" si="13"/>
        <v>capgemini.com</v>
      </c>
      <c r="I10" t="str">
        <f t="shared" si="14"/>
        <v>Capgemini</v>
      </c>
      <c r="J10" t="s">
        <v>23</v>
      </c>
      <c r="K10">
        <v>81</v>
      </c>
      <c r="M10" t="b">
        <v>1</v>
      </c>
      <c r="P10">
        <f t="shared" si="15"/>
        <v>4</v>
      </c>
    </row>
    <row r="11" spans="1:16" x14ac:dyDescent="0.35">
      <c r="A11" t="str">
        <f t="shared" si="8"/>
        <v>Biswaji</v>
      </c>
      <c r="B11" t="str">
        <f t="shared" si="9"/>
        <v>Deb</v>
      </c>
      <c r="C11" t="str">
        <f t="shared" si="10"/>
        <v>biswaji.deb</v>
      </c>
      <c r="D11" t="s">
        <v>12</v>
      </c>
      <c r="E11" t="str">
        <f t="shared" si="11"/>
        <v>capgemini</v>
      </c>
      <c r="F11" t="str">
        <f t="shared" si="12"/>
        <v>ITPartner\Capgemini</v>
      </c>
      <c r="H11" t="str">
        <f t="shared" si="13"/>
        <v>capgemini.com</v>
      </c>
      <c r="I11" t="str">
        <f t="shared" si="14"/>
        <v>Capgemini</v>
      </c>
      <c r="J11" t="s">
        <v>24</v>
      </c>
      <c r="K11">
        <v>81</v>
      </c>
      <c r="M11" t="b">
        <v>1</v>
      </c>
      <c r="P11">
        <f t="shared" si="15"/>
        <v>4</v>
      </c>
    </row>
    <row r="12" spans="1:16" x14ac:dyDescent="0.35">
      <c r="A12" t="str">
        <f t="shared" si="8"/>
        <v>Debanjan</v>
      </c>
      <c r="B12" t="str">
        <f t="shared" si="9"/>
        <v>Das</v>
      </c>
      <c r="C12" t="str">
        <f t="shared" si="10"/>
        <v>debanjan.das</v>
      </c>
      <c r="D12" t="s">
        <v>14</v>
      </c>
      <c r="E12" t="str">
        <f t="shared" si="11"/>
        <v>capgemini</v>
      </c>
      <c r="F12" t="str">
        <f t="shared" si="12"/>
        <v>ITPartner\Capgemini</v>
      </c>
      <c r="H12" t="str">
        <f t="shared" si="13"/>
        <v>capgemini.com</v>
      </c>
      <c r="I12" t="str">
        <f t="shared" si="14"/>
        <v>Capgemini</v>
      </c>
      <c r="J12" t="s">
        <v>25</v>
      </c>
      <c r="K12">
        <v>81</v>
      </c>
      <c r="M12" t="b">
        <v>1</v>
      </c>
      <c r="P12">
        <f t="shared" si="15"/>
        <v>4</v>
      </c>
    </row>
    <row r="13" spans="1:16" x14ac:dyDescent="0.35">
      <c r="A13" t="str">
        <f t="shared" si="8"/>
        <v>Dhiraj</v>
      </c>
      <c r="B13" t="str">
        <f t="shared" si="9"/>
        <v>Kajari</v>
      </c>
      <c r="C13" t="str">
        <f t="shared" si="10"/>
        <v>dhiraj.kajari</v>
      </c>
      <c r="D13" t="s">
        <v>15</v>
      </c>
      <c r="E13" t="str">
        <f t="shared" si="11"/>
        <v>capgemini</v>
      </c>
      <c r="F13" t="str">
        <f t="shared" si="12"/>
        <v>ITPartner\Capgemini</v>
      </c>
      <c r="H13" t="str">
        <f t="shared" si="13"/>
        <v>capgemini.com</v>
      </c>
      <c r="I13" t="str">
        <f t="shared" si="14"/>
        <v>Capgemini</v>
      </c>
      <c r="J13" t="s">
        <v>26</v>
      </c>
      <c r="K13">
        <v>81</v>
      </c>
      <c r="M13" t="b">
        <v>1</v>
      </c>
      <c r="P13">
        <f t="shared" si="15"/>
        <v>4</v>
      </c>
    </row>
    <row r="14" spans="1:16" x14ac:dyDescent="0.35">
      <c r="A14" t="str">
        <f t="shared" ref="A14:A19" si="16">PROPER(IFERROR(LEFT(C14,FIND(CHAR(46),C14)-1),C14))</f>
        <v>Manoj</v>
      </c>
      <c r="B14" t="str">
        <f t="shared" ref="B14:B19" si="17">IFERROR(PROPER(RIGHT(C14,LEN(C14)-FIND("@",SUBSTITUTE(C14,".","@",((LEN(C14)-LEN(SUBSTITUTE(C14,".","")))/LEN("\")))))), "Unknown")</f>
        <v>S</v>
      </c>
      <c r="C14" t="str">
        <f t="shared" ref="C14:C19" si="18">SUBSTITUTE(SUBSTITUTE(LOWER(LEFT(D14,FIND(CHAR(64),D14)-1)),CHAR(45),CHAR(46)),CHAR(95),CHAR(46))</f>
        <v>manoj.kumar.b.s</v>
      </c>
      <c r="D14" t="s">
        <v>17</v>
      </c>
      <c r="E14" t="str">
        <f t="shared" ref="E14:E19" si="19">LEFT(H14,FIND(CHAR(46),H14)-1)</f>
        <v>capgemini</v>
      </c>
      <c r="F14" t="str">
        <f t="shared" ref="F14:F19" si="20">CONCATENATE("ITPartner\",I14)</f>
        <v>ITPartner\Capgemini</v>
      </c>
      <c r="H14" t="str">
        <f t="shared" ref="H14:H19" si="21">RIGHT(D14,LEN(D14)-FIND(CHAR(64),D14))</f>
        <v>capgemini.com</v>
      </c>
      <c r="I14" t="str">
        <f t="shared" ref="I14:I19" si="22">PROPER(E14)</f>
        <v>Capgemini</v>
      </c>
      <c r="J14" t="s">
        <v>27</v>
      </c>
      <c r="K14">
        <v>81</v>
      </c>
      <c r="M14" t="b">
        <v>1</v>
      </c>
      <c r="P14">
        <f t="shared" ref="P14:P19" si="23">COUNTIF(D:D,D14)</f>
        <v>4</v>
      </c>
    </row>
    <row r="15" spans="1:16" x14ac:dyDescent="0.35">
      <c r="A15" t="str">
        <f t="shared" si="16"/>
        <v>Mayur</v>
      </c>
      <c r="B15" t="str">
        <f t="shared" si="17"/>
        <v>Bhorkar</v>
      </c>
      <c r="C15" t="str">
        <f t="shared" si="18"/>
        <v>mayur.bhorkar</v>
      </c>
      <c r="D15" t="s">
        <v>19</v>
      </c>
      <c r="E15" t="str">
        <f t="shared" si="19"/>
        <v>capgemini</v>
      </c>
      <c r="F15" t="str">
        <f t="shared" si="20"/>
        <v>ITPartner\Capgemini</v>
      </c>
      <c r="H15" t="str">
        <f t="shared" si="21"/>
        <v>capgemini.com</v>
      </c>
      <c r="I15" t="str">
        <f t="shared" si="22"/>
        <v>Capgemini</v>
      </c>
      <c r="J15" t="s">
        <v>28</v>
      </c>
      <c r="K15">
        <v>81</v>
      </c>
      <c r="M15" t="b">
        <v>1</v>
      </c>
      <c r="P15">
        <f t="shared" si="23"/>
        <v>4</v>
      </c>
    </row>
    <row r="16" spans="1:16" x14ac:dyDescent="0.35">
      <c r="A16" t="str">
        <f t="shared" si="16"/>
        <v>Sourabh</v>
      </c>
      <c r="B16" t="str">
        <f t="shared" si="17"/>
        <v>Awasthi</v>
      </c>
      <c r="C16" t="str">
        <f t="shared" si="18"/>
        <v>sourabh.awasthi</v>
      </c>
      <c r="D16" t="s">
        <v>6</v>
      </c>
      <c r="E16" t="str">
        <f t="shared" si="19"/>
        <v>capgemini</v>
      </c>
      <c r="F16" t="str">
        <f t="shared" si="20"/>
        <v>ITPartner\Capgemini</v>
      </c>
      <c r="H16" t="str">
        <f t="shared" si="21"/>
        <v>capgemini.com</v>
      </c>
      <c r="I16" t="str">
        <f t="shared" si="22"/>
        <v>Capgemini</v>
      </c>
      <c r="J16" t="s">
        <v>29</v>
      </c>
      <c r="K16">
        <v>83</v>
      </c>
      <c r="M16" t="b">
        <v>1</v>
      </c>
      <c r="P16">
        <f t="shared" si="23"/>
        <v>4</v>
      </c>
    </row>
    <row r="17" spans="1:16" x14ac:dyDescent="0.35">
      <c r="A17" t="str">
        <f t="shared" si="16"/>
        <v>Sandipan</v>
      </c>
      <c r="B17" t="str">
        <f t="shared" si="17"/>
        <v>Deb</v>
      </c>
      <c r="C17" t="str">
        <f t="shared" si="18"/>
        <v>sandipan.deb</v>
      </c>
      <c r="D17" t="s">
        <v>8</v>
      </c>
      <c r="E17" t="str">
        <f t="shared" si="19"/>
        <v>capgemini</v>
      </c>
      <c r="F17" t="str">
        <f t="shared" si="20"/>
        <v>ITPartner\Capgemini</v>
      </c>
      <c r="H17" t="str">
        <f t="shared" si="21"/>
        <v>capgemini.com</v>
      </c>
      <c r="I17" t="str">
        <f t="shared" si="22"/>
        <v>Capgemini</v>
      </c>
      <c r="J17" t="s">
        <v>30</v>
      </c>
      <c r="K17">
        <v>83</v>
      </c>
      <c r="M17" t="b">
        <v>1</v>
      </c>
      <c r="P17">
        <f t="shared" si="23"/>
        <v>4</v>
      </c>
    </row>
    <row r="18" spans="1:16" x14ac:dyDescent="0.35">
      <c r="A18" t="str">
        <f t="shared" si="16"/>
        <v>Biswaji</v>
      </c>
      <c r="B18" t="str">
        <f t="shared" si="17"/>
        <v>Deb</v>
      </c>
      <c r="C18" t="str">
        <f t="shared" si="18"/>
        <v>biswaji.deb</v>
      </c>
      <c r="D18" t="s">
        <v>12</v>
      </c>
      <c r="E18" t="str">
        <f t="shared" si="19"/>
        <v>capgemini</v>
      </c>
      <c r="F18" t="str">
        <f t="shared" si="20"/>
        <v>ITPartner\Capgemini</v>
      </c>
      <c r="H18" t="str">
        <f t="shared" si="21"/>
        <v>capgemini.com</v>
      </c>
      <c r="I18" t="str">
        <f t="shared" si="22"/>
        <v>Capgemini</v>
      </c>
      <c r="J18" t="s">
        <v>31</v>
      </c>
      <c r="K18">
        <v>83</v>
      </c>
      <c r="M18" t="b">
        <v>1</v>
      </c>
      <c r="P18">
        <f t="shared" si="23"/>
        <v>4</v>
      </c>
    </row>
    <row r="19" spans="1:16" x14ac:dyDescent="0.35">
      <c r="A19" t="str">
        <f t="shared" si="16"/>
        <v>Debanjan</v>
      </c>
      <c r="B19" t="str">
        <f t="shared" si="17"/>
        <v>Das</v>
      </c>
      <c r="C19" t="str">
        <f t="shared" si="18"/>
        <v>debanjan.das</v>
      </c>
      <c r="D19" t="s">
        <v>14</v>
      </c>
      <c r="E19" t="str">
        <f t="shared" si="19"/>
        <v>capgemini</v>
      </c>
      <c r="F19" t="str">
        <f t="shared" si="20"/>
        <v>ITPartner\Capgemini</v>
      </c>
      <c r="H19" t="str">
        <f t="shared" si="21"/>
        <v>capgemini.com</v>
      </c>
      <c r="I19" t="str">
        <f t="shared" si="22"/>
        <v>Capgemini</v>
      </c>
      <c r="J19" t="s">
        <v>32</v>
      </c>
      <c r="K19">
        <v>83</v>
      </c>
      <c r="M19" t="b">
        <v>1</v>
      </c>
      <c r="P19">
        <f t="shared" si="23"/>
        <v>4</v>
      </c>
    </row>
    <row r="20" spans="1:16" x14ac:dyDescent="0.35">
      <c r="A20" t="str">
        <f t="shared" ref="A20:A25" si="24">PROPER(IFERROR(LEFT(C20,FIND(CHAR(46),C20)-1),C20))</f>
        <v>Dhiraj</v>
      </c>
      <c r="B20" t="str">
        <f t="shared" ref="B20:B25" si="25">IFERROR(PROPER(RIGHT(C20,LEN(C20)-FIND("@",SUBSTITUTE(C20,".","@",((LEN(C20)-LEN(SUBSTITUTE(C20,".","")))/LEN("\")))))), "Unknown")</f>
        <v>Kajari</v>
      </c>
      <c r="C20" t="str">
        <f t="shared" ref="C20:C25" si="26">SUBSTITUTE(SUBSTITUTE(LOWER(LEFT(D20,FIND(CHAR(64),D20)-1)),CHAR(45),CHAR(46)),CHAR(95),CHAR(46))</f>
        <v>dhiraj.kajari</v>
      </c>
      <c r="D20" t="s">
        <v>15</v>
      </c>
      <c r="E20" t="str">
        <f t="shared" ref="E20:E25" si="27">LEFT(H20,FIND(CHAR(46),H20)-1)</f>
        <v>capgemini</v>
      </c>
      <c r="F20" t="str">
        <f t="shared" ref="F20:F25" si="28">CONCATENATE("ITPartner\",I20)</f>
        <v>ITPartner\Capgemini</v>
      </c>
      <c r="H20" t="str">
        <f t="shared" ref="H20:H25" si="29">RIGHT(D20,LEN(D20)-FIND(CHAR(64),D20))</f>
        <v>capgemini.com</v>
      </c>
      <c r="I20" t="str">
        <f t="shared" ref="I20:I25" si="30">PROPER(E20)</f>
        <v>Capgemini</v>
      </c>
      <c r="J20" t="s">
        <v>33</v>
      </c>
      <c r="K20">
        <v>83</v>
      </c>
      <c r="M20" t="b">
        <v>1</v>
      </c>
      <c r="P20">
        <f t="shared" ref="P20:P25" si="31">COUNTIF(D:D,D20)</f>
        <v>4</v>
      </c>
    </row>
    <row r="21" spans="1:16" x14ac:dyDescent="0.35">
      <c r="A21" t="str">
        <f t="shared" si="24"/>
        <v>Manoj</v>
      </c>
      <c r="B21" t="str">
        <f t="shared" si="25"/>
        <v>S</v>
      </c>
      <c r="C21" t="str">
        <f t="shared" si="26"/>
        <v>manoj.kumar.b.s</v>
      </c>
      <c r="D21" t="s">
        <v>17</v>
      </c>
      <c r="E21" t="str">
        <f t="shared" si="27"/>
        <v>capgemini</v>
      </c>
      <c r="F21" t="str">
        <f t="shared" si="28"/>
        <v>ITPartner\Capgemini</v>
      </c>
      <c r="H21" t="str">
        <f t="shared" si="29"/>
        <v>capgemini.com</v>
      </c>
      <c r="I21" t="str">
        <f t="shared" si="30"/>
        <v>Capgemini</v>
      </c>
      <c r="J21" t="s">
        <v>34</v>
      </c>
      <c r="K21">
        <v>83</v>
      </c>
      <c r="M21" t="b">
        <v>1</v>
      </c>
      <c r="P21">
        <f t="shared" si="31"/>
        <v>4</v>
      </c>
    </row>
    <row r="22" spans="1:16" x14ac:dyDescent="0.35">
      <c r="A22" t="str">
        <f t="shared" si="24"/>
        <v>Mayur</v>
      </c>
      <c r="B22" t="str">
        <f t="shared" si="25"/>
        <v>Bhorkar</v>
      </c>
      <c r="C22" t="str">
        <f t="shared" si="26"/>
        <v>mayur.bhorkar</v>
      </c>
      <c r="D22" t="s">
        <v>19</v>
      </c>
      <c r="E22" t="str">
        <f t="shared" si="27"/>
        <v>capgemini</v>
      </c>
      <c r="F22" t="str">
        <f t="shared" si="28"/>
        <v>ITPartner\Capgemini</v>
      </c>
      <c r="H22" t="str">
        <f t="shared" si="29"/>
        <v>capgemini.com</v>
      </c>
      <c r="I22" t="str">
        <f t="shared" si="30"/>
        <v>Capgemini</v>
      </c>
      <c r="J22" t="s">
        <v>35</v>
      </c>
      <c r="K22">
        <v>83</v>
      </c>
      <c r="M22" t="b">
        <v>1</v>
      </c>
      <c r="P22">
        <f t="shared" si="31"/>
        <v>4</v>
      </c>
    </row>
    <row r="23" spans="1:16" x14ac:dyDescent="0.35">
      <c r="A23" t="str">
        <f t="shared" si="24"/>
        <v>Sourabh</v>
      </c>
      <c r="B23" t="str">
        <f t="shared" si="25"/>
        <v>Awasthi</v>
      </c>
      <c r="C23" t="str">
        <f t="shared" si="26"/>
        <v>sourabh.awasthi</v>
      </c>
      <c r="D23" t="s">
        <v>6</v>
      </c>
      <c r="E23" t="str">
        <f t="shared" si="27"/>
        <v>capgemini</v>
      </c>
      <c r="F23" t="str">
        <f t="shared" si="28"/>
        <v>ITPartner\Capgemini</v>
      </c>
      <c r="H23" t="str">
        <f t="shared" si="29"/>
        <v>capgemini.com</v>
      </c>
      <c r="I23" t="str">
        <f t="shared" si="30"/>
        <v>Capgemini</v>
      </c>
      <c r="J23" t="s">
        <v>36</v>
      </c>
      <c r="K23">
        <v>84</v>
      </c>
      <c r="M23" t="b">
        <v>1</v>
      </c>
      <c r="P23">
        <f t="shared" si="31"/>
        <v>4</v>
      </c>
    </row>
    <row r="24" spans="1:16" x14ac:dyDescent="0.35">
      <c r="A24" t="str">
        <f t="shared" si="24"/>
        <v>Sandipan</v>
      </c>
      <c r="B24" t="str">
        <f t="shared" si="25"/>
        <v>Deb</v>
      </c>
      <c r="C24" t="str">
        <f t="shared" si="26"/>
        <v>sandipan.deb</v>
      </c>
      <c r="D24" t="s">
        <v>8</v>
      </c>
      <c r="E24" t="str">
        <f t="shared" si="27"/>
        <v>capgemini</v>
      </c>
      <c r="F24" t="str">
        <f t="shared" si="28"/>
        <v>ITPartner\Capgemini</v>
      </c>
      <c r="H24" t="str">
        <f t="shared" si="29"/>
        <v>capgemini.com</v>
      </c>
      <c r="I24" t="str">
        <f t="shared" si="30"/>
        <v>Capgemini</v>
      </c>
      <c r="J24" t="s">
        <v>37</v>
      </c>
      <c r="K24">
        <v>84</v>
      </c>
      <c r="M24" t="b">
        <v>1</v>
      </c>
      <c r="P24">
        <f t="shared" si="31"/>
        <v>4</v>
      </c>
    </row>
    <row r="25" spans="1:16" x14ac:dyDescent="0.35">
      <c r="A25" t="str">
        <f t="shared" si="24"/>
        <v>Biswaji</v>
      </c>
      <c r="B25" t="str">
        <f t="shared" si="25"/>
        <v>Deb</v>
      </c>
      <c r="C25" t="str">
        <f t="shared" si="26"/>
        <v>biswaji.deb</v>
      </c>
      <c r="D25" t="s">
        <v>12</v>
      </c>
      <c r="E25" t="str">
        <f t="shared" si="27"/>
        <v>capgemini</v>
      </c>
      <c r="F25" t="str">
        <f t="shared" si="28"/>
        <v>ITPartner\Capgemini</v>
      </c>
      <c r="H25" t="str">
        <f t="shared" si="29"/>
        <v>capgemini.com</v>
      </c>
      <c r="I25" t="str">
        <f t="shared" si="30"/>
        <v>Capgemini</v>
      </c>
      <c r="J25" t="s">
        <v>38</v>
      </c>
      <c r="K25">
        <v>84</v>
      </c>
      <c r="M25" t="b">
        <v>1</v>
      </c>
      <c r="P25">
        <f t="shared" si="31"/>
        <v>4</v>
      </c>
    </row>
    <row r="26" spans="1:16" x14ac:dyDescent="0.35">
      <c r="A26" t="str">
        <f>PROPER(IFERROR(LEFT(C26,FIND(CHAR(46),C26)-1),C26))</f>
        <v>Debanjan</v>
      </c>
      <c r="B26" t="str">
        <f>IFERROR(PROPER(RIGHT(C26,LEN(C26)-FIND("@",SUBSTITUTE(C26,".","@",((LEN(C26)-LEN(SUBSTITUTE(C26,".","")))/LEN("\")))))), "Unknown")</f>
        <v>Das</v>
      </c>
      <c r="C26" t="str">
        <f>SUBSTITUTE(SUBSTITUTE(LOWER(LEFT(D26,FIND(CHAR(64),D26)-1)),CHAR(45),CHAR(46)),CHAR(95),CHAR(46))</f>
        <v>debanjan.das</v>
      </c>
      <c r="D26" t="s">
        <v>14</v>
      </c>
      <c r="E26" t="str">
        <f>LEFT(H26,FIND(CHAR(46),H26)-1)</f>
        <v>capgemini</v>
      </c>
      <c r="F26" t="str">
        <f>CONCATENATE("ITPartner\",I26)</f>
        <v>ITPartner\Capgemini</v>
      </c>
      <c r="H26" t="str">
        <f>RIGHT(D26,LEN(D26)-FIND(CHAR(64),D26))</f>
        <v>capgemini.com</v>
      </c>
      <c r="I26" t="str">
        <f>PROPER(E26)</f>
        <v>Capgemini</v>
      </c>
      <c r="J26" t="s">
        <v>39</v>
      </c>
      <c r="K26">
        <v>84</v>
      </c>
      <c r="M26" t="b">
        <v>1</v>
      </c>
      <c r="P26">
        <f>COUNTIF(D:D,D26)</f>
        <v>4</v>
      </c>
    </row>
    <row r="27" spans="1:16" x14ac:dyDescent="0.35">
      <c r="A27" t="str">
        <f>PROPER(IFERROR(LEFT(C27,FIND(CHAR(46),C27)-1),C27))</f>
        <v>Dhiraj</v>
      </c>
      <c r="B27" t="str">
        <f>IFERROR(PROPER(RIGHT(C27,LEN(C27)-FIND("@",SUBSTITUTE(C27,".","@",((LEN(C27)-LEN(SUBSTITUTE(C27,".","")))/LEN("\")))))), "Unknown")</f>
        <v>Kajari</v>
      </c>
      <c r="C27" t="str">
        <f>SUBSTITUTE(SUBSTITUTE(LOWER(LEFT(D27,FIND(CHAR(64),D27)-1)),CHAR(45),CHAR(46)),CHAR(95),CHAR(46))</f>
        <v>dhiraj.kajari</v>
      </c>
      <c r="D27" t="s">
        <v>15</v>
      </c>
      <c r="E27" t="str">
        <f>LEFT(H27,FIND(CHAR(46),H27)-1)</f>
        <v>capgemini</v>
      </c>
      <c r="F27" t="str">
        <f>CONCATENATE("ITPartner\",I27)</f>
        <v>ITPartner\Capgemini</v>
      </c>
      <c r="H27" t="str">
        <f>RIGHT(D27,LEN(D27)-FIND(CHAR(64),D27))</f>
        <v>capgemini.com</v>
      </c>
      <c r="I27" t="str">
        <f>PROPER(E27)</f>
        <v>Capgemini</v>
      </c>
      <c r="J27" t="s">
        <v>40</v>
      </c>
      <c r="K27">
        <v>84</v>
      </c>
      <c r="M27" t="b">
        <v>1</v>
      </c>
      <c r="P27">
        <f>COUNTIF(D:D,D27)</f>
        <v>4</v>
      </c>
    </row>
    <row r="28" spans="1:16" x14ac:dyDescent="0.35">
      <c r="A28" t="str">
        <f>PROPER(IFERROR(LEFT(C28,FIND(CHAR(46),C28)-1),C28))</f>
        <v>Manoj</v>
      </c>
      <c r="B28" t="str">
        <f>IFERROR(PROPER(RIGHT(C28,LEN(C28)-FIND("@",SUBSTITUTE(C28,".","@",((LEN(C28)-LEN(SUBSTITUTE(C28,".","")))/LEN("\")))))), "Unknown")</f>
        <v>S</v>
      </c>
      <c r="C28" t="str">
        <f>SUBSTITUTE(SUBSTITUTE(LOWER(LEFT(D28,FIND(CHAR(64),D28)-1)),CHAR(45),CHAR(46)),CHAR(95),CHAR(46))</f>
        <v>manoj.kumar.b.s</v>
      </c>
      <c r="D28" t="s">
        <v>17</v>
      </c>
      <c r="E28" t="str">
        <f>LEFT(H28,FIND(CHAR(46),H28)-1)</f>
        <v>capgemini</v>
      </c>
      <c r="F28" t="str">
        <f>CONCATENATE("ITPartner\",I28)</f>
        <v>ITPartner\Capgemini</v>
      </c>
      <c r="H28" t="str">
        <f>RIGHT(D28,LEN(D28)-FIND(CHAR(64),D28))</f>
        <v>capgemini.com</v>
      </c>
      <c r="I28" t="str">
        <f>PROPER(E28)</f>
        <v>Capgemini</v>
      </c>
      <c r="J28" t="s">
        <v>41</v>
      </c>
      <c r="K28">
        <v>84</v>
      </c>
      <c r="M28" t="b">
        <v>1</v>
      </c>
      <c r="P28">
        <f>COUNTIF(D:D,D28)</f>
        <v>4</v>
      </c>
    </row>
    <row r="29" spans="1:16" x14ac:dyDescent="0.35">
      <c r="A29" t="str">
        <f>PROPER(IFERROR(LEFT(C29,FIND(CHAR(46),C29)-1),C29))</f>
        <v>Mayur</v>
      </c>
      <c r="B29" t="str">
        <f>IFERROR(PROPER(RIGHT(C29,LEN(C29)-FIND("@",SUBSTITUTE(C29,".","@",((LEN(C29)-LEN(SUBSTITUTE(C29,".","")))/LEN("\")))))), "Unknown")</f>
        <v>Bhorkar</v>
      </c>
      <c r="C29" t="str">
        <f>SUBSTITUTE(SUBSTITUTE(LOWER(LEFT(D29,FIND(CHAR(64),D29)-1)),CHAR(45),CHAR(46)),CHAR(95),CHAR(46))</f>
        <v>mayur.bhorkar</v>
      </c>
      <c r="D29" t="s">
        <v>19</v>
      </c>
      <c r="E29" t="str">
        <f>LEFT(H29,FIND(CHAR(46),H29)-1)</f>
        <v>capgemini</v>
      </c>
      <c r="F29" t="str">
        <f>CONCATENATE("ITPartner\",I29)</f>
        <v>ITPartner\Capgemini</v>
      </c>
      <c r="H29" t="str">
        <f>RIGHT(D29,LEN(D29)-FIND(CHAR(64),D29))</f>
        <v>capgemini.com</v>
      </c>
      <c r="I29" t="str">
        <f>PROPER(E29)</f>
        <v>Capgemini</v>
      </c>
      <c r="J29" t="s">
        <v>42</v>
      </c>
      <c r="K29">
        <v>84</v>
      </c>
      <c r="M29" t="b">
        <v>1</v>
      </c>
      <c r="P29">
        <f>COUNTIF(D:D,D29)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9"/>
  <sheetViews>
    <sheetView workbookViewId="0">
      <selection activeCell="C2" sqref="C2:I3"/>
    </sheetView>
  </sheetViews>
  <sheetFormatPr defaultRowHeight="14.5" x14ac:dyDescent="0.35"/>
  <cols>
    <col min="3" max="3" width="26.90625" bestFit="1" customWidth="1"/>
    <col min="9" max="9" width="9.54296875" bestFit="1" customWidth="1"/>
  </cols>
  <sheetData>
    <row r="1" spans="3:9" x14ac:dyDescent="0.35">
      <c r="C1" t="s">
        <v>4</v>
      </c>
      <c r="I1" t="s">
        <v>5</v>
      </c>
    </row>
    <row r="2" spans="3:9" x14ac:dyDescent="0.35">
      <c r="C2" t="s">
        <v>10</v>
      </c>
      <c r="I2" t="s">
        <v>11</v>
      </c>
    </row>
    <row r="3" spans="3:9" x14ac:dyDescent="0.35">
      <c r="C3" t="s">
        <v>21</v>
      </c>
      <c r="I3" t="s">
        <v>11</v>
      </c>
    </row>
    <row r="4" spans="3:9" x14ac:dyDescent="0.35">
      <c r="C4" t="s">
        <v>10</v>
      </c>
      <c r="I4" t="s">
        <v>11</v>
      </c>
    </row>
    <row r="5" spans="3:9" x14ac:dyDescent="0.35">
      <c r="C5" t="s">
        <v>21</v>
      </c>
      <c r="I5" t="s">
        <v>11</v>
      </c>
    </row>
    <row r="6" spans="3:9" x14ac:dyDescent="0.35">
      <c r="C6" t="s">
        <v>10</v>
      </c>
      <c r="I6" t="s">
        <v>11</v>
      </c>
    </row>
    <row r="7" spans="3:9" x14ac:dyDescent="0.35">
      <c r="C7" t="s">
        <v>21</v>
      </c>
      <c r="I7" t="s">
        <v>11</v>
      </c>
    </row>
    <row r="8" spans="3:9" x14ac:dyDescent="0.35">
      <c r="C8" t="s">
        <v>10</v>
      </c>
      <c r="I8" t="s">
        <v>11</v>
      </c>
    </row>
    <row r="9" spans="3:9" x14ac:dyDescent="0.35">
      <c r="C9" t="s">
        <v>21</v>
      </c>
      <c r="I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2020-02-07T10:55:32Z</dcterms:modified>
</cp:coreProperties>
</file>