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P17" i="1" l="1"/>
  <c r="F17" i="1"/>
  <c r="I17" i="1"/>
  <c r="E17" i="1"/>
  <c r="H17" i="1"/>
  <c r="A17" i="1"/>
  <c r="B17" i="1"/>
  <c r="C17" i="1"/>
  <c r="P16" i="1" l="1"/>
  <c r="F16" i="1"/>
  <c r="I16" i="1"/>
  <c r="E16" i="1"/>
  <c r="H16" i="1"/>
  <c r="A16" i="1"/>
  <c r="B16" i="1"/>
  <c r="C16" i="1"/>
  <c r="P15" i="1" l="1"/>
  <c r="F15" i="1"/>
  <c r="I15" i="1"/>
  <c r="E15" i="1"/>
  <c r="H15" i="1"/>
  <c r="A15" i="1"/>
  <c r="B15" i="1"/>
  <c r="C15" i="1"/>
  <c r="P14" i="1" l="1"/>
  <c r="F14" i="1"/>
  <c r="I14" i="1"/>
  <c r="E14" i="1"/>
  <c r="H14" i="1"/>
  <c r="A14" i="1"/>
  <c r="B14" i="1"/>
  <c r="C14" i="1"/>
  <c r="P13" i="1" l="1"/>
  <c r="F13" i="1"/>
  <c r="I13" i="1"/>
  <c r="E13" i="1"/>
  <c r="H13" i="1"/>
  <c r="A13" i="1"/>
  <c r="B13" i="1"/>
  <c r="C13" i="1"/>
  <c r="P12" i="1" l="1"/>
  <c r="F12" i="1"/>
  <c r="I12" i="1"/>
  <c r="E12" i="1"/>
  <c r="H12" i="1"/>
  <c r="A12" i="1"/>
  <c r="B12" i="1"/>
  <c r="C12" i="1"/>
  <c r="P11" i="1" l="1"/>
  <c r="F11" i="1"/>
  <c r="I11" i="1"/>
  <c r="E11" i="1"/>
  <c r="H11" i="1"/>
  <c r="A11" i="1"/>
  <c r="B11" i="1"/>
  <c r="C11" i="1"/>
  <c r="P10" i="1" l="1"/>
  <c r="F10" i="1"/>
  <c r="I10" i="1"/>
  <c r="E10" i="1"/>
  <c r="H10" i="1"/>
  <c r="A10" i="1"/>
  <c r="B10" i="1"/>
  <c r="C10" i="1"/>
  <c r="P9" i="1" l="1"/>
  <c r="F9" i="1"/>
  <c r="I9" i="1"/>
  <c r="E9" i="1"/>
  <c r="H9" i="1"/>
  <c r="A9" i="1"/>
  <c r="B9" i="1"/>
  <c r="C9" i="1"/>
  <c r="P8" i="1" l="1"/>
  <c r="F8" i="1"/>
  <c r="I8" i="1"/>
  <c r="E8" i="1"/>
  <c r="H8" i="1"/>
  <c r="A8" i="1"/>
  <c r="B8" i="1"/>
  <c r="C8" i="1"/>
  <c r="P7" i="1" l="1"/>
  <c r="F7" i="1"/>
  <c r="I7" i="1"/>
  <c r="E7" i="1"/>
  <c r="H7" i="1"/>
  <c r="A7" i="1"/>
  <c r="B7" i="1"/>
  <c r="C7" i="1"/>
  <c r="P6" i="1" l="1"/>
  <c r="F6" i="1"/>
  <c r="I6" i="1"/>
  <c r="E6" i="1"/>
  <c r="H6" i="1"/>
  <c r="A6" i="1"/>
  <c r="B6" i="1"/>
  <c r="C6" i="1"/>
  <c r="P5" i="1" l="1"/>
  <c r="F5" i="1"/>
  <c r="I5" i="1"/>
  <c r="E5" i="1"/>
  <c r="H5" i="1"/>
  <c r="A5" i="1"/>
  <c r="B5" i="1"/>
  <c r="C5" i="1"/>
  <c r="O4" i="1" l="1"/>
  <c r="F4" i="1"/>
  <c r="I4" i="1"/>
  <c r="E4" i="1"/>
  <c r="H4" i="1"/>
  <c r="A4" i="1"/>
  <c r="B4" i="1"/>
  <c r="C4" i="1"/>
  <c r="O3" i="1" l="1"/>
  <c r="F3" i="1"/>
  <c r="I3" i="1"/>
  <c r="E3" i="1"/>
  <c r="H3" i="1"/>
  <c r="A3" i="1"/>
  <c r="B3" i="1"/>
  <c r="C3" i="1"/>
  <c r="O2" i="1" l="1"/>
  <c r="F2" i="1"/>
  <c r="I2" i="1"/>
  <c r="E2" i="1"/>
  <c r="H2" i="1"/>
  <c r="A2" i="1"/>
  <c r="B2" i="1"/>
  <c r="C2" i="1"/>
</calcChain>
</file>

<file path=xl/sharedStrings.xml><?xml version="1.0" encoding="utf-8"?>
<sst xmlns="http://schemas.openxmlformats.org/spreadsheetml/2006/main" count="20" uniqueCount="14">
  <si>
    <t>FirstName</t>
  </si>
  <si>
    <t>LastName</t>
  </si>
  <si>
    <t>UserName</t>
  </si>
  <si>
    <t>Email</t>
  </si>
  <si>
    <t>sourabh.awasthi@capgemini.com</t>
  </si>
  <si>
    <t>manoj-kumar.b.s@capgemini.com</t>
  </si>
  <si>
    <t>anil.bangaru@hcl.com</t>
  </si>
  <si>
    <t>swarnab.deb@royalmail.com</t>
  </si>
  <si>
    <t>sandipan.deb@capgemini.com</t>
  </si>
  <si>
    <t>biswajit.deb@capgemini.com</t>
  </si>
  <si>
    <t>debanjan.das@capgemini.com</t>
  </si>
  <si>
    <t>dhiraj.kajari@capgemini.com</t>
  </si>
  <si>
    <t>mayur.bhorkar@capgemini.com</t>
  </si>
  <si>
    <t>Arif.banduwale@capgemini.com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</si>
</sst>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A2" sqref="A2:P2"/>
    </sheetView>
  </sheetViews>
  <sheetFormatPr defaultRowHeight="14.5" x14ac:dyDescent="0.35"/>
  <cols>
    <col min="1" max="1" width="9.26953125" bestFit="1" customWidth="1"/>
    <col min="2" max="2" width="9" bestFit="1" customWidth="1"/>
    <col min="3" max="3" width="14.81640625" bestFit="1" customWidth="1"/>
    <col min="4" max="4" width="29.54296875" bestFit="1" customWidth="1"/>
    <col min="5" max="5" width="9.26953125" bestFit="1" customWidth="1"/>
    <col min="6" max="6" width="30.7265625" bestFit="1" customWidth="1"/>
    <col min="7" max="7" width="14.81640625" bestFit="1" customWidth="1"/>
    <col min="8" max="8" width="13.4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</row>
    <row r="2" spans="1:16" x14ac:dyDescent="0.35">
      <c r="A2" t="str">
        <f t="shared" ref="A2:A7" si="0">PROPER(IFERROR(LEFT(C2,FIND(CHAR(46),C2)-1),C2))</f>
        <v>Sourabh</v>
      </c>
      <c r="B2" t="str">
        <f>IFERROR(PROPER(RIGHT(C2,LEN(C2)-FIND("@",SUBSTITUTE(C2,".","@",((LEN(C2)-LEN(SUBSTITUTE(C2,".","")))/LEN("\")))))), "Unknown")</f>
        <v>Awasthi</v>
      </c>
      <c r="C2" t="str">
        <f t="shared" ref="C2:C7" si="1">SUBSTITUTE(SUBSTITUTE(LOWER(LEFT(D2,FIND(CHAR(64),D2)-1)),CHAR(45),CHAR(46)),CHAR(95),CHAR(46))</f>
        <v>sourabh.awasthi</v>
      </c>
      <c r="D2" t="s">
        <v>4</v>
      </c>
      <c r="E2" t="str">
        <f t="shared" ref="E2:E7" si="2">LEFT(H2,FIND(CHAR(46),H2)-1)</f>
        <v>capgemini</v>
      </c>
      <c r="F2" t="str">
        <f t="shared" ref="F2:F7" si="3">CONCATENATE("ITPartner\",I2)</f>
        <v>ITPartner\Capgemini</v>
      </c>
      <c r="H2" t="str">
        <f t="shared" ref="H2:H7" si="4">RIGHT(D2,LEN(D2)-FIND(CHAR(64),D2))</f>
        <v>capgemini.com</v>
      </c>
      <c r="I2" t="str">
        <f t="shared" ref="I2:I7" si="5">PROPER(E2)</f>
        <v>Capgemini</v>
      </c>
      <c r="O2">
        <f>COUNTIF(D:D,D2)</f>
        <v>1</v>
      </c>
    </row>
    <row r="3" spans="1:16" x14ac:dyDescent="0.35">
      <c r="A3" t="str">
        <f t="shared" si="0"/>
        <v>Manoj</v>
      </c>
      <c r="B3" t="str">
        <f>IFERROR(PROPER(RIGHT(C2,LEN(C2)-FIND("@",SUBSTITUTE(C2,".","@",((LEN(C2)-LEN(SUBSTITUTE(C2,".","")))/LEN("\")))))), "Unknown")</f>
        <v>Awasthi</v>
      </c>
      <c r="C3" t="str">
        <f t="shared" si="1"/>
        <v>manoj.kumar.b.s</v>
      </c>
      <c r="D3" t="s">
        <v>5</v>
      </c>
      <c r="E3" t="str">
        <f t="shared" si="2"/>
        <v>capgemini</v>
      </c>
      <c r="F3" t="str">
        <f t="shared" si="3"/>
        <v>ITPartner\Capgemini</v>
      </c>
      <c r="H3" t="str">
        <f t="shared" si="4"/>
        <v>capgemini.com</v>
      </c>
      <c r="I3" t="str">
        <f t="shared" si="5"/>
        <v>Capgemini</v>
      </c>
      <c r="O3">
        <f>COUNTIF(D:D,D3)</f>
        <v>1</v>
      </c>
    </row>
    <row r="4" spans="1:16" x14ac:dyDescent="0.35">
      <c r="A4" t="str">
        <f t="shared" si="0"/>
        <v>Anil</v>
      </c>
      <c r="B4" t="str">
        <f>IFERROR(PROPER(RIGHT(C2,LEN(C2)-FIND("@",SUBSTITUTE(C2,".","@",((LEN(C2)-LEN(SUBSTITUTE(C2,".","")))/LEN("\")))))), "Unknown")</f>
        <v>Awasthi</v>
      </c>
      <c r="C4" t="str">
        <f t="shared" si="1"/>
        <v>anil.bangaru</v>
      </c>
      <c r="D4" t="s">
        <v>6</v>
      </c>
      <c r="E4" t="str">
        <f t="shared" si="2"/>
        <v>hcl</v>
      </c>
      <c r="F4" t="str">
        <f t="shared" si="3"/>
        <v>ITPartner\Hcl</v>
      </c>
      <c r="H4" t="str">
        <f t="shared" si="4"/>
        <v>hcl.com</v>
      </c>
      <c r="I4" t="str">
        <f t="shared" si="5"/>
        <v>Hcl</v>
      </c>
      <c r="O4">
        <f>COUNTIF(D:D,D4)</f>
        <v>1</v>
      </c>
    </row>
    <row r="5" spans="1:16" x14ac:dyDescent="0.35">
      <c r="A5" t="str">
        <f t="shared" si="0"/>
        <v>Swarnab</v>
      </c>
      <c r="B5" t="str">
        <f t="shared" ref="B5:B10" si="6">IFERROR(PROPER(RIGHT(C5,LEN(C5)-FIND("@",SUBSTITUTE(C5,".","@",((LEN(C5)-LEN(SUBSTITUTE(C5,".","")))/LEN("\")))))), "Unknown")</f>
        <v>Deb</v>
      </c>
      <c r="C5" t="str">
        <f t="shared" si="1"/>
        <v>swarnab.deb</v>
      </c>
      <c r="D5" t="s">
        <v>7</v>
      </c>
      <c r="E5" t="str">
        <f t="shared" si="2"/>
        <v>royalmail</v>
      </c>
      <c r="F5" t="str">
        <f t="shared" si="3"/>
        <v>ITPartner\Royalmail</v>
      </c>
      <c r="H5" t="str">
        <f t="shared" si="4"/>
        <v>royalmail.com</v>
      </c>
      <c r="I5" t="str">
        <f t="shared" si="5"/>
        <v>Royalmail</v>
      </c>
      <c r="M5" t="b">
        <v>1</v>
      </c>
      <c r="P5">
        <f t="shared" ref="P5:P10" si="7">COUNTIF(D:D,D5)</f>
        <v>1</v>
      </c>
    </row>
    <row r="6" spans="1:16" x14ac:dyDescent="0.35">
      <c r="A6" t="str">
        <f t="shared" si="0"/>
        <v>Sandipan</v>
      </c>
      <c r="B6" t="str">
        <f t="shared" si="6"/>
        <v>Deb</v>
      </c>
      <c r="C6" t="str">
        <f t="shared" si="1"/>
        <v>sandipan.deb</v>
      </c>
      <c r="D6" t="s">
        <v>8</v>
      </c>
      <c r="E6" t="str">
        <f t="shared" si="2"/>
        <v>capgemini</v>
      </c>
      <c r="F6" t="str">
        <f t="shared" si="3"/>
        <v>ITPartner\Capgemini</v>
      </c>
      <c r="H6" t="str">
        <f t="shared" si="4"/>
        <v>capgemini.com</v>
      </c>
      <c r="I6" t="str">
        <f t="shared" si="5"/>
        <v>Capgemini</v>
      </c>
      <c r="M6" t="b">
        <v>1</v>
      </c>
      <c r="P6">
        <f t="shared" si="7"/>
        <v>2</v>
      </c>
    </row>
    <row r="7" spans="1:16" x14ac:dyDescent="0.35">
      <c r="A7" t="str">
        <f t="shared" si="0"/>
        <v>Biswajit</v>
      </c>
      <c r="B7" t="str">
        <f t="shared" si="6"/>
        <v>Deb</v>
      </c>
      <c r="C7" t="str">
        <f t="shared" si="1"/>
        <v>biswajit.deb</v>
      </c>
      <c r="D7" t="s">
        <v>9</v>
      </c>
      <c r="E7" t="str">
        <f t="shared" si="2"/>
        <v>capgemini</v>
      </c>
      <c r="F7" t="str">
        <f t="shared" si="3"/>
        <v>ITPartner\Capgemini</v>
      </c>
      <c r="H7" t="str">
        <f t="shared" si="4"/>
        <v>capgemini.com</v>
      </c>
      <c r="I7" t="str">
        <f t="shared" si="5"/>
        <v>Capgemini</v>
      </c>
      <c r="M7" t="b">
        <v>1</v>
      </c>
      <c r="P7">
        <f t="shared" si="7"/>
        <v>2</v>
      </c>
    </row>
    <row r="8" spans="1:16" x14ac:dyDescent="0.35">
      <c r="A8" t="str">
        <f t="shared" ref="A8:A13" si="8">PROPER(IFERROR(LEFT(C8,FIND(CHAR(46),C8)-1),C8))</f>
        <v>Sandipan</v>
      </c>
      <c r="B8" t="str">
        <f t="shared" si="6"/>
        <v>Deb</v>
      </c>
      <c r="C8" t="str">
        <f t="shared" ref="C8:C13" si="9">SUBSTITUTE(SUBSTITUTE(LOWER(LEFT(D8,FIND(CHAR(64),D8)-1)),CHAR(45),CHAR(46)),CHAR(95),CHAR(46))</f>
        <v>sandipan.deb</v>
      </c>
      <c r="D8" t="s">
        <v>8</v>
      </c>
      <c r="E8" t="str">
        <f t="shared" ref="E8:E13" si="10">LEFT(H8,FIND(CHAR(46),H8)-1)</f>
        <v>capgemini</v>
      </c>
      <c r="F8" t="str">
        <f t="shared" ref="F8:F13" si="11">CONCATENATE("ITPartner\",I8)</f>
        <v>ITPartner\Capgemini</v>
      </c>
      <c r="H8" t="str">
        <f t="shared" ref="H8:H13" si="12">RIGHT(D8,LEN(D8)-FIND(CHAR(64),D8))</f>
        <v>capgemini.com</v>
      </c>
      <c r="I8" t="str">
        <f t="shared" ref="I8:I13" si="13">PROPER(E8)</f>
        <v>Capgemini</v>
      </c>
      <c r="M8" t="b">
        <v>1</v>
      </c>
      <c r="P8">
        <f t="shared" si="7"/>
        <v>2</v>
      </c>
    </row>
    <row r="9" spans="1:16" x14ac:dyDescent="0.35">
      <c r="A9" t="str">
        <f t="shared" si="8"/>
        <v>Biswajit</v>
      </c>
      <c r="B9" t="str">
        <f t="shared" si="6"/>
        <v>Deb</v>
      </c>
      <c r="C9" t="str">
        <f t="shared" si="9"/>
        <v>biswajit.deb</v>
      </c>
      <c r="D9" t="s">
        <v>9</v>
      </c>
      <c r="E9" t="str">
        <f t="shared" si="10"/>
        <v>capgemini</v>
      </c>
      <c r="F9" t="str">
        <f t="shared" si="11"/>
        <v>ITPartner\Capgemini</v>
      </c>
      <c r="H9" t="str">
        <f t="shared" si="12"/>
        <v>capgemini.com</v>
      </c>
      <c r="I9" t="str">
        <f t="shared" si="13"/>
        <v>Capgemini</v>
      </c>
      <c r="M9" t="b">
        <v>1</v>
      </c>
      <c r="P9">
        <f t="shared" si="7"/>
        <v>2</v>
      </c>
    </row>
    <row r="10" spans="1:16" x14ac:dyDescent="0.35">
      <c r="A10" t="str">
        <f t="shared" si="8"/>
        <v>Debanjan</v>
      </c>
      <c r="B10" t="str">
        <f t="shared" si="6"/>
        <v>Das</v>
      </c>
      <c r="C10" t="str">
        <f t="shared" si="9"/>
        <v>debanjan.das</v>
      </c>
      <c r="D10" t="s">
        <v>10</v>
      </c>
      <c r="E10" t="str">
        <f t="shared" si="10"/>
        <v>capgemini</v>
      </c>
      <c r="F10" t="str">
        <f t="shared" si="11"/>
        <v>ITPartner\Capgemini</v>
      </c>
      <c r="H10" t="str">
        <f t="shared" si="12"/>
        <v>capgemini.com</v>
      </c>
      <c r="I10" t="str">
        <f t="shared" si="13"/>
        <v>Capgemini</v>
      </c>
      <c r="M10" t="b">
        <v>1</v>
      </c>
      <c r="P10">
        <f t="shared" si="7"/>
        <v>2</v>
      </c>
    </row>
    <row r="11" spans="1:16" x14ac:dyDescent="0.35">
      <c r="A11" t="str">
        <f t="shared" si="8"/>
        <v>Dhiraj</v>
      </c>
      <c r="B11" t="str">
        <f t="shared" ref="B11:B16" si="14">IFERROR(PROPER(RIGHT(C11,LEN(C11)-FIND("@",SUBSTITUTE(C11,".","@",((LEN(C11)-LEN(SUBSTITUTE(C11,".","")))/LEN("\")))))), "Unknown")</f>
        <v>Kajari</v>
      </c>
      <c r="C11" t="str">
        <f t="shared" si="9"/>
        <v>dhiraj.kajari</v>
      </c>
      <c r="D11" t="s">
        <v>11</v>
      </c>
      <c r="E11" t="str">
        <f t="shared" si="10"/>
        <v>capgemini</v>
      </c>
      <c r="F11" t="str">
        <f t="shared" si="11"/>
        <v>ITPartner\Capgemini</v>
      </c>
      <c r="H11" t="str">
        <f t="shared" si="12"/>
        <v>capgemini.com</v>
      </c>
      <c r="I11" t="str">
        <f t="shared" si="13"/>
        <v>Capgemini</v>
      </c>
      <c r="M11" t="b">
        <v>1</v>
      </c>
      <c r="P11">
        <f t="shared" ref="P11:P16" si="15">COUNTIF(D:D,D11)</f>
        <v>2</v>
      </c>
    </row>
    <row r="12" spans="1:16" x14ac:dyDescent="0.35">
      <c r="A12" t="str">
        <f t="shared" si="8"/>
        <v>Debanjan</v>
      </c>
      <c r="B12" t="str">
        <f t="shared" si="14"/>
        <v>Das</v>
      </c>
      <c r="C12" t="str">
        <f t="shared" si="9"/>
        <v>debanjan.das</v>
      </c>
      <c r="D12" t="s">
        <v>10</v>
      </c>
      <c r="E12" t="str">
        <f t="shared" si="10"/>
        <v>capgemini</v>
      </c>
      <c r="F12" t="str">
        <f t="shared" si="11"/>
        <v>ITPartner\Capgemini</v>
      </c>
      <c r="H12" t="str">
        <f t="shared" si="12"/>
        <v>capgemini.com</v>
      </c>
      <c r="I12" t="str">
        <f t="shared" si="13"/>
        <v>Capgemini</v>
      </c>
      <c r="M12" t="b">
        <v>1</v>
      </c>
      <c r="P12">
        <f t="shared" si="15"/>
        <v>2</v>
      </c>
    </row>
    <row r="13" spans="1:16" x14ac:dyDescent="0.35">
      <c r="A13" t="str">
        <f t="shared" si="8"/>
        <v>Dhiraj</v>
      </c>
      <c r="B13" t="str">
        <f t="shared" si="14"/>
        <v>Kajari</v>
      </c>
      <c r="C13" t="str">
        <f t="shared" si="9"/>
        <v>dhiraj.kajari</v>
      </c>
      <c r="D13" t="s">
        <v>11</v>
      </c>
      <c r="E13" t="str">
        <f t="shared" si="10"/>
        <v>capgemini</v>
      </c>
      <c r="F13" t="str">
        <f t="shared" si="11"/>
        <v>ITPartner\Capgemini</v>
      </c>
      <c r="H13" t="str">
        <f t="shared" si="12"/>
        <v>capgemini.com</v>
      </c>
      <c r="I13" t="str">
        <f t="shared" si="13"/>
        <v>Capgemini</v>
      </c>
      <c r="M13" t="b">
        <v>1</v>
      </c>
      <c r="P13">
        <f t="shared" si="15"/>
        <v>2</v>
      </c>
    </row>
    <row r="14" spans="1:16" x14ac:dyDescent="0.35">
      <c r="A14" t="str">
        <f>PROPER(IFERROR(LEFT(C14,FIND(CHAR(46),C14)-1),C14))</f>
        <v>Mayur</v>
      </c>
      <c r="B14" t="str">
        <f t="shared" si="14"/>
        <v>Bhorkar</v>
      </c>
      <c r="C14" t="str">
        <f>SUBSTITUTE(SUBSTITUTE(LOWER(LEFT(D14,FIND(CHAR(64),D14)-1)),CHAR(45),CHAR(46)),CHAR(95),CHAR(46))</f>
        <v>mayur.bhorkar</v>
      </c>
      <c r="D14" t="s">
        <v>12</v>
      </c>
      <c r="E14" t="str">
        <f>LEFT(H14,FIND(CHAR(46),H14)-1)</f>
        <v>capgemini</v>
      </c>
      <c r="F14" t="str">
        <f>CONCATENATE("ITPartner\",I14)</f>
        <v>ITPartner\Capgemini</v>
      </c>
      <c r="H14" t="str">
        <f>RIGHT(D14,LEN(D14)-FIND(CHAR(64),D14))</f>
        <v>capgemini.com</v>
      </c>
      <c r="I14" t="str">
        <f>PROPER(E14)</f>
        <v>Capgemini</v>
      </c>
      <c r="M14" t="b">
        <v>1</v>
      </c>
      <c r="P14">
        <f t="shared" si="15"/>
        <v>2</v>
      </c>
    </row>
    <row r="15" spans="1:16" x14ac:dyDescent="0.35">
      <c r="A15" t="str">
        <f>PROPER(IFERROR(LEFT(C15,FIND(CHAR(46),C15)-1),C15))</f>
        <v>Arif</v>
      </c>
      <c r="B15" t="str">
        <f t="shared" si="14"/>
        <v>Banduwale</v>
      </c>
      <c r="C15" t="str">
        <f>SUBSTITUTE(SUBSTITUTE(LOWER(LEFT(D15,FIND(CHAR(64),D15)-1)),CHAR(45),CHAR(46)),CHAR(95),CHAR(46))</f>
        <v>arif.banduwale</v>
      </c>
      <c r="D15" t="s">
        <v>13</v>
      </c>
      <c r="E15" t="str">
        <f>LEFT(H15,FIND(CHAR(46),H15)-1)</f>
        <v>capgemini</v>
      </c>
      <c r="F15" t="str">
        <f>CONCATENATE("ITPartner\",I15)</f>
        <v>ITPartner\Capgemini</v>
      </c>
      <c r="H15" t="str">
        <f>RIGHT(D15,LEN(D15)-FIND(CHAR(64),D15))</f>
        <v>capgemini.com</v>
      </c>
      <c r="I15" t="str">
        <f>PROPER(E15)</f>
        <v>Capgemini</v>
      </c>
      <c r="M15" t="b">
        <v>1</v>
      </c>
      <c r="P15">
        <f t="shared" si="15"/>
        <v>2</v>
      </c>
    </row>
    <row r="16" spans="1:16" x14ac:dyDescent="0.35">
      <c r="A16" t="str">
        <f>PROPER(IFERROR(LEFT(C16,FIND(CHAR(46),C16)-1),C16))</f>
        <v>Mayur</v>
      </c>
      <c r="B16" t="str">
        <f t="shared" si="14"/>
        <v>Bhorkar</v>
      </c>
      <c r="C16" t="str">
        <f>SUBSTITUTE(SUBSTITUTE(LOWER(LEFT(D16,FIND(CHAR(64),D16)-1)),CHAR(45),CHAR(46)),CHAR(95),CHAR(46))</f>
        <v>mayur.bhorkar</v>
      </c>
      <c r="D16" t="s">
        <v>12</v>
      </c>
      <c r="E16" t="str">
        <f>LEFT(H16,FIND(CHAR(46),H16)-1)</f>
        <v>capgemini</v>
      </c>
      <c r="F16" t="str">
        <f>CONCATENATE("ITPartner\",I16)</f>
        <v>ITPartner\Capgemini</v>
      </c>
      <c r="H16" t="str">
        <f>RIGHT(D16,LEN(D16)-FIND(CHAR(64),D16))</f>
        <v>capgemini.com</v>
      </c>
      <c r="I16" t="str">
        <f>PROPER(E16)</f>
        <v>Capgemini</v>
      </c>
      <c r="M16" t="b">
        <v>1</v>
      </c>
      <c r="P16">
        <f t="shared" si="15"/>
        <v>2</v>
      </c>
    </row>
    <row r="17" spans="1:16" x14ac:dyDescent="0.35">
      <c r="A17" t="str">
        <f>PROPER(IFERROR(LEFT(C17,FIND(CHAR(46),C17)-1),C17))</f>
        <v>Arif</v>
      </c>
      <c r="B17" t="str">
        <f>IFERROR(PROPER(RIGHT(C17,LEN(C17)-FIND("@",SUBSTITUTE(C17,".","@",((LEN(C17)-LEN(SUBSTITUTE(C17,".","")))/LEN("\")))))), "Unknown")</f>
        <v>Banduwale</v>
      </c>
      <c r="C17" t="str">
        <f>SUBSTITUTE(SUBSTITUTE(LOWER(LEFT(D17,FIND(CHAR(64),D17)-1)),CHAR(45),CHAR(46)),CHAR(95),CHAR(46))</f>
        <v>arif.banduwale</v>
      </c>
      <c r="D17" t="s">
        <v>13</v>
      </c>
      <c r="E17" t="str">
        <f>LEFT(H17,FIND(CHAR(46),H17)-1)</f>
        <v>capgemini</v>
      </c>
      <c r="F17" t="str">
        <f>CONCATENATE("ITPartner\",I17)</f>
        <v>ITPartner\Capgemini</v>
      </c>
      <c r="H17" t="str">
        <f>RIGHT(D17,LEN(D17)-FIND(CHAR(64),D17))</f>
        <v>capgemini.com</v>
      </c>
      <c r="I17" t="str">
        <f>PROPER(E17)</f>
        <v>Capgemini</v>
      </c>
      <c r="M17" t="b">
        <v>1</v>
      </c>
      <c r="P17">
        <f>COUNTIF(D:D,D17)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2020-02-04T17:10:39Z</dcterms:modified>
</cp:coreProperties>
</file>