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lgotrade\"/>
    </mc:Choice>
  </mc:AlternateContent>
  <xr:revisionPtr revIDLastSave="0" documentId="13_ncr:1_{BE2F84F3-11CB-429F-A491-8968D6564BA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up_nov" sheetId="1" r:id="rId1"/>
    <sheet name="up_oct" sheetId="2" r:id="rId2"/>
    <sheet name="up_sept" sheetId="3" r:id="rId3"/>
    <sheet name="up_aug" sheetId="4" r:id="rId4"/>
    <sheet name="down_nov" sheetId="5" r:id="rId5"/>
    <sheet name="down_oct" sheetId="6" r:id="rId6"/>
    <sheet name="down_sept" sheetId="7" r:id="rId7"/>
    <sheet name="down_aug" sheetId="8" r:id="rId8"/>
  </sheets>
  <definedNames>
    <definedName name="_xlnm._FilterDatabase" localSheetId="7" hidden="1">down_aug!$A$1:$P$51</definedName>
    <definedName name="_xlnm._FilterDatabase" localSheetId="6" hidden="1">down_sept!$A$1:$P$49</definedName>
    <definedName name="_xlnm._FilterDatabase" localSheetId="3" hidden="1">up_aug!$A$1:$P$56</definedName>
    <definedName name="_xlnm._FilterDatabase" localSheetId="2" hidden="1">up_sept!$A$1:$P$70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8" l="1"/>
  <c r="J21" i="8"/>
  <c r="J17" i="8"/>
  <c r="J31" i="8"/>
  <c r="J18" i="8"/>
  <c r="J7" i="8"/>
  <c r="J51" i="8"/>
  <c r="J26" i="8"/>
  <c r="J27" i="8"/>
  <c r="J33" i="8"/>
  <c r="J20" i="8"/>
  <c r="J37" i="8"/>
  <c r="J24" i="8"/>
  <c r="J44" i="8"/>
  <c r="J23" i="8"/>
  <c r="J39" i="8"/>
  <c r="J4" i="8"/>
  <c r="J19" i="8"/>
  <c r="J41" i="8"/>
  <c r="J36" i="8"/>
  <c r="J11" i="8"/>
  <c r="J30" i="8"/>
  <c r="J3" i="8"/>
  <c r="J50" i="8"/>
  <c r="J32" i="8"/>
  <c r="J34" i="8"/>
  <c r="J5" i="8"/>
  <c r="J6" i="8"/>
  <c r="J15" i="8"/>
  <c r="J9" i="8"/>
  <c r="J38" i="8"/>
  <c r="J43" i="8"/>
  <c r="J25" i="8"/>
  <c r="J14" i="8"/>
  <c r="J2" i="8"/>
  <c r="J48" i="8"/>
  <c r="J46" i="8"/>
  <c r="J22" i="8"/>
  <c r="J40" i="8"/>
  <c r="J12" i="8"/>
  <c r="J47" i="8"/>
  <c r="J29" i="8"/>
  <c r="J8" i="8"/>
  <c r="J35" i="8"/>
  <c r="J42" i="8"/>
  <c r="J16" i="8"/>
  <c r="J28" i="8"/>
  <c r="J45" i="8"/>
  <c r="J10" i="8"/>
  <c r="J49" i="8"/>
  <c r="J46" i="7"/>
  <c r="J14" i="7"/>
  <c r="J7" i="7"/>
  <c r="J17" i="7"/>
  <c r="J2" i="7"/>
  <c r="J43" i="7"/>
  <c r="J5" i="7"/>
  <c r="J12" i="7"/>
  <c r="J36" i="7"/>
  <c r="J31" i="7"/>
  <c r="J6" i="7"/>
  <c r="J10" i="7"/>
  <c r="J8" i="7"/>
  <c r="J38" i="7"/>
  <c r="J42" i="7"/>
  <c r="J30" i="7"/>
  <c r="J45" i="7"/>
  <c r="J33" i="7"/>
  <c r="J28" i="7"/>
  <c r="J19" i="7"/>
  <c r="J9" i="7"/>
  <c r="J23" i="7"/>
  <c r="J22" i="7"/>
  <c r="J40" i="7"/>
  <c r="J18" i="7"/>
  <c r="J35" i="7"/>
  <c r="J44" i="7"/>
  <c r="J21" i="7"/>
  <c r="J27" i="7"/>
  <c r="J16" i="7"/>
  <c r="J15" i="7"/>
  <c r="J37" i="7"/>
  <c r="J39" i="7"/>
  <c r="J20" i="7"/>
  <c r="J24" i="7"/>
  <c r="J11" i="7"/>
  <c r="J3" i="7"/>
  <c r="J48" i="7"/>
  <c r="J25" i="7"/>
  <c r="J29" i="7"/>
  <c r="J41" i="7"/>
  <c r="J13" i="7"/>
  <c r="J34" i="7"/>
  <c r="J32" i="7"/>
  <c r="J47" i="7"/>
  <c r="J26" i="7"/>
  <c r="J49" i="7"/>
  <c r="J4" i="7"/>
  <c r="J2" i="4"/>
  <c r="J49" i="4"/>
  <c r="J41" i="4"/>
  <c r="J47" i="4"/>
  <c r="J38" i="4"/>
  <c r="J24" i="4"/>
  <c r="J15" i="4"/>
  <c r="J32" i="4"/>
  <c r="J42" i="4"/>
  <c r="J39" i="4"/>
  <c r="J27" i="4"/>
  <c r="J12" i="4"/>
  <c r="J13" i="4"/>
  <c r="J26" i="4"/>
  <c r="J56" i="4"/>
  <c r="J8" i="4"/>
  <c r="J46" i="4"/>
  <c r="J29" i="4"/>
  <c r="J6" i="4"/>
  <c r="J36" i="4"/>
  <c r="J40" i="4"/>
  <c r="J21" i="4"/>
  <c r="J31" i="4"/>
  <c r="J19" i="4"/>
  <c r="J7" i="4"/>
  <c r="J20" i="4"/>
  <c r="J22" i="4"/>
  <c r="J48" i="4"/>
  <c r="J14" i="4"/>
  <c r="J53" i="4"/>
  <c r="J50" i="4"/>
  <c r="J28" i="4"/>
  <c r="J37" i="4"/>
  <c r="J55" i="4"/>
  <c r="J3" i="4"/>
  <c r="J25" i="4"/>
  <c r="J43" i="4"/>
  <c r="J52" i="4"/>
  <c r="J5" i="4"/>
  <c r="J33" i="4"/>
  <c r="J54" i="4"/>
  <c r="J9" i="4"/>
  <c r="J18" i="4"/>
  <c r="J34" i="4"/>
  <c r="J17" i="4"/>
  <c r="J11" i="4"/>
  <c r="J4" i="4"/>
  <c r="J51" i="4"/>
  <c r="J16" i="4"/>
  <c r="J23" i="4"/>
  <c r="J10" i="4"/>
  <c r="J45" i="4"/>
  <c r="J30" i="4"/>
  <c r="J44" i="4"/>
  <c r="J35" i="4"/>
  <c r="J66" i="3"/>
  <c r="J68" i="3"/>
  <c r="J69" i="3"/>
  <c r="J70" i="3"/>
  <c r="J65" i="3"/>
  <c r="J62" i="3"/>
  <c r="J58" i="3"/>
  <c r="J57" i="3"/>
  <c r="J61" i="3"/>
  <c r="J52" i="3"/>
  <c r="J63" i="3"/>
  <c r="J60" i="3"/>
  <c r="J55" i="3"/>
  <c r="J64" i="3"/>
  <c r="J43" i="3"/>
  <c r="J56" i="3"/>
  <c r="J41" i="3"/>
  <c r="J45" i="3"/>
  <c r="J50" i="3"/>
  <c r="J29" i="3"/>
  <c r="J33" i="3"/>
  <c r="J54" i="3"/>
  <c r="J44" i="3"/>
  <c r="J59" i="3"/>
  <c r="J40" i="3"/>
  <c r="J48" i="3"/>
  <c r="J36" i="3"/>
  <c r="J16" i="3"/>
  <c r="J21" i="3"/>
  <c r="J32" i="3"/>
  <c r="J27" i="3"/>
  <c r="J19" i="3"/>
  <c r="J49" i="3"/>
  <c r="J17" i="3"/>
  <c r="J34" i="3"/>
  <c r="J28" i="3"/>
  <c r="J51" i="3"/>
  <c r="J53" i="3"/>
  <c r="J22" i="3"/>
  <c r="J18" i="3"/>
  <c r="J25" i="3"/>
  <c r="J14" i="3"/>
  <c r="J47" i="3"/>
  <c r="J38" i="3"/>
  <c r="J46" i="3"/>
  <c r="J26" i="3"/>
  <c r="J13" i="3"/>
  <c r="J42" i="3"/>
  <c r="J20" i="3"/>
  <c r="J24" i="3"/>
  <c r="J6" i="3"/>
  <c r="J7" i="3"/>
  <c r="J11" i="3"/>
  <c r="J5" i="3"/>
  <c r="J9" i="3"/>
  <c r="J15" i="3"/>
  <c r="J31" i="3"/>
  <c r="J12" i="3"/>
  <c r="J35" i="3"/>
  <c r="J10" i="3"/>
  <c r="J30" i="3"/>
  <c r="J37" i="3"/>
  <c r="J39" i="3"/>
  <c r="J8" i="3"/>
  <c r="J3" i="3"/>
  <c r="J23" i="3"/>
  <c r="J2" i="3"/>
  <c r="J4" i="3"/>
  <c r="J67" i="3"/>
  <c r="L35" i="7"/>
  <c r="M35" i="7"/>
  <c r="L34" i="7"/>
  <c r="M34" i="7"/>
  <c r="L3" i="7"/>
  <c r="M3" i="7"/>
  <c r="L2" i="7"/>
  <c r="M2" i="7"/>
  <c r="L46" i="7"/>
  <c r="M46" i="7"/>
  <c r="L25" i="7"/>
  <c r="M25" i="7"/>
  <c r="L27" i="7"/>
  <c r="M27" i="7"/>
  <c r="L16" i="7"/>
  <c r="M16" i="7"/>
  <c r="L47" i="7"/>
  <c r="M47" i="7"/>
  <c r="L26" i="7"/>
  <c r="M26" i="7"/>
  <c r="L19" i="7"/>
  <c r="M19" i="7"/>
  <c r="L15" i="7"/>
  <c r="M15" i="7"/>
  <c r="L4" i="7"/>
  <c r="M4" i="7"/>
  <c r="L5" i="7"/>
  <c r="M5" i="7"/>
  <c r="L13" i="7"/>
  <c r="M13" i="7"/>
  <c r="L18" i="7"/>
  <c r="M18" i="7"/>
  <c r="L17" i="7"/>
  <c r="M17" i="7"/>
  <c r="L10" i="7"/>
  <c r="M10" i="7"/>
  <c r="L11" i="7"/>
  <c r="M11" i="7"/>
  <c r="L23" i="7"/>
  <c r="M23" i="7"/>
  <c r="L12" i="7"/>
  <c r="M12" i="7"/>
  <c r="L29" i="7"/>
  <c r="M29" i="7"/>
  <c r="L14" i="7"/>
  <c r="M14" i="7"/>
  <c r="L8" i="7"/>
  <c r="M8" i="7"/>
  <c r="L33" i="7"/>
  <c r="M33" i="7"/>
  <c r="L30" i="7"/>
  <c r="M30" i="7"/>
  <c r="L7" i="7"/>
  <c r="M7" i="7"/>
  <c r="L42" i="7"/>
  <c r="M42" i="7"/>
  <c r="L20" i="7"/>
  <c r="M20" i="7"/>
  <c r="L6" i="7"/>
  <c r="M6" i="7"/>
  <c r="L9" i="7"/>
  <c r="M9" i="7"/>
  <c r="L43" i="7"/>
  <c r="M43" i="7"/>
  <c r="L49" i="7"/>
  <c r="M49" i="7"/>
  <c r="L41" i="7"/>
  <c r="M41" i="7"/>
  <c r="L39" i="7"/>
  <c r="M39" i="7"/>
  <c r="L21" i="7"/>
  <c r="M21" i="7"/>
  <c r="L45" i="7"/>
  <c r="M45" i="7"/>
  <c r="L37" i="7"/>
  <c r="M37" i="7"/>
  <c r="L38" i="7"/>
  <c r="M38" i="7"/>
  <c r="L44" i="7"/>
  <c r="M44" i="7"/>
  <c r="L31" i="7"/>
  <c r="M31" i="7"/>
  <c r="L36" i="7"/>
  <c r="M36" i="7"/>
  <c r="L24" i="7"/>
  <c r="M24" i="7"/>
  <c r="L28" i="7"/>
  <c r="M28" i="7"/>
  <c r="L22" i="7"/>
  <c r="M22" i="7"/>
  <c r="L32" i="7"/>
  <c r="M32" i="7"/>
  <c r="L40" i="7"/>
  <c r="M40" i="7"/>
  <c r="M48" i="7"/>
  <c r="L48" i="7"/>
  <c r="L69" i="3"/>
  <c r="K69" i="3"/>
  <c r="K26" i="3"/>
  <c r="L26" i="3"/>
  <c r="K58" i="3"/>
  <c r="L58" i="3"/>
  <c r="K44" i="3"/>
  <c r="L44" i="3"/>
  <c r="K7" i="3"/>
  <c r="L7" i="3"/>
  <c r="K13" i="3"/>
  <c r="L13" i="3"/>
  <c r="K9" i="3"/>
  <c r="L9" i="3"/>
  <c r="K16" i="3"/>
  <c r="L16" i="3"/>
  <c r="K30" i="3"/>
  <c r="L30" i="3"/>
  <c r="K5" i="3"/>
  <c r="L5" i="3"/>
  <c r="K29" i="3"/>
  <c r="L29" i="3"/>
  <c r="K8" i="3"/>
  <c r="L8" i="3"/>
  <c r="K23" i="3"/>
  <c r="L23" i="3"/>
  <c r="K66" i="3"/>
  <c r="L66" i="3"/>
  <c r="K4" i="3"/>
  <c r="L4" i="3"/>
  <c r="K3" i="3"/>
  <c r="L3" i="3"/>
  <c r="K17" i="3"/>
  <c r="L17" i="3"/>
  <c r="K68" i="3"/>
  <c r="L68" i="3"/>
  <c r="K55" i="3"/>
  <c r="L55" i="3"/>
  <c r="K15" i="3"/>
  <c r="L15" i="3"/>
  <c r="K14" i="3"/>
  <c r="L14" i="3"/>
  <c r="K36" i="3"/>
  <c r="L36" i="3"/>
  <c r="K61" i="3"/>
  <c r="L61" i="3"/>
  <c r="K12" i="3"/>
  <c r="L12" i="3"/>
  <c r="K20" i="3"/>
  <c r="L20" i="3"/>
  <c r="K18" i="3"/>
  <c r="L18" i="3"/>
  <c r="K34" i="3"/>
  <c r="L34" i="3"/>
  <c r="K70" i="3"/>
  <c r="L70" i="3"/>
  <c r="K31" i="3"/>
  <c r="L31" i="3"/>
  <c r="K2" i="3"/>
  <c r="L2" i="3"/>
  <c r="K48" i="3"/>
  <c r="L48" i="3"/>
  <c r="K35" i="3"/>
  <c r="L35" i="3"/>
  <c r="K37" i="3"/>
  <c r="L37" i="3"/>
  <c r="K46" i="3"/>
  <c r="L46" i="3"/>
  <c r="K62" i="3"/>
  <c r="L62" i="3"/>
  <c r="K39" i="3"/>
  <c r="L39" i="3"/>
  <c r="K49" i="3"/>
  <c r="L49" i="3"/>
  <c r="K51" i="3"/>
  <c r="L51" i="3"/>
  <c r="K67" i="3"/>
  <c r="L67" i="3"/>
  <c r="K33" i="3"/>
  <c r="L33" i="3"/>
  <c r="K11" i="3"/>
  <c r="L11" i="3"/>
  <c r="K22" i="3"/>
  <c r="L22" i="3"/>
  <c r="K59" i="3"/>
  <c r="L59" i="3"/>
  <c r="K57" i="3"/>
  <c r="L57" i="3"/>
  <c r="K10" i="3"/>
  <c r="L10" i="3"/>
  <c r="K40" i="3"/>
  <c r="L40" i="3"/>
  <c r="K64" i="3"/>
  <c r="L64" i="3"/>
  <c r="K63" i="3"/>
  <c r="L63" i="3"/>
  <c r="K25" i="3"/>
  <c r="L25" i="3"/>
  <c r="K52" i="3"/>
  <c r="L52" i="3"/>
  <c r="K43" i="3"/>
  <c r="L43" i="3"/>
  <c r="K65" i="3"/>
  <c r="L65" i="3"/>
  <c r="K27" i="3"/>
  <c r="L27" i="3"/>
  <c r="K24" i="3"/>
  <c r="L24" i="3"/>
  <c r="K28" i="3"/>
  <c r="L28" i="3"/>
  <c r="K21" i="3"/>
  <c r="L21" i="3"/>
  <c r="K42" i="3"/>
  <c r="L42" i="3"/>
  <c r="K6" i="3"/>
  <c r="L6" i="3"/>
  <c r="K50" i="3"/>
  <c r="L50" i="3"/>
  <c r="K45" i="3"/>
  <c r="L45" i="3"/>
  <c r="K32" i="3"/>
  <c r="L32" i="3"/>
  <c r="K56" i="3"/>
  <c r="L56" i="3"/>
  <c r="K19" i="3"/>
  <c r="L19" i="3"/>
  <c r="K54" i="3"/>
  <c r="L54" i="3"/>
  <c r="K53" i="3"/>
  <c r="L53" i="3"/>
  <c r="K41" i="3"/>
  <c r="L41" i="3"/>
  <c r="K38" i="3"/>
  <c r="L38" i="3"/>
  <c r="K47" i="3"/>
  <c r="L47" i="3"/>
  <c r="K60" i="3"/>
  <c r="L60" i="3"/>
  <c r="L44" i="8"/>
  <c r="M44" i="8"/>
  <c r="L3" i="8"/>
  <c r="M3" i="8"/>
  <c r="L5" i="8"/>
  <c r="M5" i="8"/>
  <c r="L17" i="8"/>
  <c r="M17" i="8"/>
  <c r="L16" i="8"/>
  <c r="M16" i="8"/>
  <c r="L19" i="8"/>
  <c r="M19" i="8"/>
  <c r="L2" i="8"/>
  <c r="M2" i="8"/>
  <c r="L49" i="8"/>
  <c r="M49" i="8"/>
  <c r="L30" i="8"/>
  <c r="M30" i="8"/>
  <c r="L51" i="8"/>
  <c r="M51" i="8"/>
  <c r="L38" i="8"/>
  <c r="M38" i="8"/>
  <c r="L36" i="8"/>
  <c r="M36" i="8"/>
  <c r="L22" i="8"/>
  <c r="M22" i="8"/>
  <c r="L46" i="8"/>
  <c r="M46" i="8"/>
  <c r="L11" i="8"/>
  <c r="M11" i="8"/>
  <c r="L47" i="8"/>
  <c r="M47" i="8"/>
  <c r="L7" i="8"/>
  <c r="M7" i="8"/>
  <c r="L6" i="8"/>
  <c r="M6" i="8"/>
  <c r="L42" i="8"/>
  <c r="M42" i="8"/>
  <c r="L8" i="8"/>
  <c r="M8" i="8"/>
  <c r="L10" i="8"/>
  <c r="M10" i="8"/>
  <c r="L21" i="8"/>
  <c r="M21" i="8"/>
  <c r="L4" i="8"/>
  <c r="M4" i="8"/>
  <c r="L43" i="8"/>
  <c r="M43" i="8"/>
  <c r="L27" i="8"/>
  <c r="M27" i="8"/>
  <c r="L29" i="8"/>
  <c r="M29" i="8"/>
  <c r="L34" i="8"/>
  <c r="M34" i="8"/>
  <c r="L37" i="8"/>
  <c r="M37" i="8"/>
  <c r="L39" i="8"/>
  <c r="M39" i="8"/>
  <c r="L26" i="8"/>
  <c r="M26" i="8"/>
  <c r="L24" i="8"/>
  <c r="M24" i="8"/>
  <c r="L25" i="8"/>
  <c r="M25" i="8"/>
  <c r="L12" i="8"/>
  <c r="M12" i="8"/>
  <c r="L28" i="8"/>
  <c r="M28" i="8"/>
  <c r="L14" i="8"/>
  <c r="M14" i="8"/>
  <c r="L9" i="8"/>
  <c r="M9" i="8"/>
  <c r="L13" i="8"/>
  <c r="M13" i="8"/>
  <c r="L40" i="8"/>
  <c r="M40" i="8"/>
  <c r="L23" i="8"/>
  <c r="M23" i="8"/>
  <c r="L33" i="8"/>
  <c r="M33" i="8"/>
  <c r="L32" i="8"/>
  <c r="M32" i="8"/>
  <c r="L41" i="8"/>
  <c r="M41" i="8"/>
  <c r="L20" i="8"/>
  <c r="M20" i="8"/>
  <c r="L31" i="8"/>
  <c r="M31" i="8"/>
  <c r="L18" i="8"/>
  <c r="M18" i="8"/>
  <c r="L45" i="8"/>
  <c r="M45" i="8"/>
  <c r="L48" i="8"/>
  <c r="M48" i="8"/>
  <c r="L50" i="8"/>
  <c r="M50" i="8"/>
  <c r="L35" i="8"/>
  <c r="M35" i="8"/>
  <c r="M15" i="8"/>
  <c r="L15" i="8"/>
  <c r="L31" i="4"/>
  <c r="L48" i="4"/>
  <c r="M48" i="4"/>
  <c r="L13" i="4"/>
  <c r="M13" i="4"/>
  <c r="L55" i="4"/>
  <c r="M55" i="4"/>
  <c r="L6" i="4"/>
  <c r="M6" i="4"/>
  <c r="L51" i="4"/>
  <c r="M51" i="4"/>
  <c r="L42" i="4"/>
  <c r="M42" i="4"/>
  <c r="L19" i="4"/>
  <c r="M19" i="4"/>
  <c r="L9" i="4"/>
  <c r="M9" i="4"/>
  <c r="L17" i="4"/>
  <c r="M17" i="4"/>
  <c r="L44" i="4"/>
  <c r="M44" i="4"/>
  <c r="L4" i="4"/>
  <c r="M4" i="4"/>
  <c r="L36" i="4"/>
  <c r="M36" i="4"/>
  <c r="L43" i="4"/>
  <c r="M43" i="4"/>
  <c r="L22" i="4"/>
  <c r="M22" i="4"/>
  <c r="L15" i="4"/>
  <c r="M15" i="4"/>
  <c r="L12" i="4"/>
  <c r="M12" i="4"/>
  <c r="L2" i="4"/>
  <c r="M2" i="4"/>
  <c r="L52" i="4"/>
  <c r="M52" i="4"/>
  <c r="L38" i="4"/>
  <c r="M38" i="4"/>
  <c r="L39" i="4"/>
  <c r="M39" i="4"/>
  <c r="L14" i="4"/>
  <c r="M14" i="4"/>
  <c r="L56" i="4"/>
  <c r="M56" i="4"/>
  <c r="L18" i="4"/>
  <c r="M18" i="4"/>
  <c r="L8" i="4"/>
  <c r="M8" i="4"/>
  <c r="L25" i="4"/>
  <c r="M25" i="4"/>
  <c r="L30" i="4"/>
  <c r="M30" i="4"/>
  <c r="L7" i="4"/>
  <c r="M7" i="4"/>
  <c r="L11" i="4"/>
  <c r="M11" i="4"/>
  <c r="L10" i="4"/>
  <c r="M10" i="4"/>
  <c r="L40" i="4"/>
  <c r="M40" i="4"/>
  <c r="L3" i="4"/>
  <c r="M3" i="4"/>
  <c r="L20" i="4"/>
  <c r="M20" i="4"/>
  <c r="L50" i="4"/>
  <c r="M50" i="4"/>
  <c r="L46" i="4"/>
  <c r="M46" i="4"/>
  <c r="L45" i="4"/>
  <c r="M45" i="4"/>
  <c r="L24" i="4"/>
  <c r="M24" i="4"/>
  <c r="L21" i="4"/>
  <c r="M21" i="4"/>
  <c r="L32" i="4"/>
  <c r="M32" i="4"/>
  <c r="L54" i="4"/>
  <c r="M54" i="4"/>
  <c r="L41" i="4"/>
  <c r="M41" i="4"/>
  <c r="L34" i="4"/>
  <c r="M34" i="4"/>
  <c r="L33" i="4"/>
  <c r="M33" i="4"/>
  <c r="L23" i="4"/>
  <c r="M23" i="4"/>
  <c r="L29" i="4"/>
  <c r="M29" i="4"/>
  <c r="L35" i="4"/>
  <c r="M35" i="4"/>
  <c r="L37" i="4"/>
  <c r="M37" i="4"/>
  <c r="L49" i="4"/>
  <c r="M49" i="4"/>
  <c r="L16" i="4"/>
  <c r="M16" i="4"/>
  <c r="L28" i="4"/>
  <c r="M28" i="4"/>
  <c r="L27" i="4"/>
  <c r="M27" i="4"/>
  <c r="L53" i="4"/>
  <c r="M53" i="4"/>
  <c r="M31" i="4"/>
  <c r="L26" i="4"/>
  <c r="M26" i="4"/>
  <c r="L5" i="4"/>
  <c r="M5" i="4"/>
  <c r="M47" i="4"/>
  <c r="L47" i="4"/>
  <c r="M56" i="8" l="1"/>
  <c r="L56" i="8"/>
  <c r="L74" i="3"/>
  <c r="K74" i="3"/>
  <c r="M63" i="4"/>
  <c r="L63" i="4"/>
  <c r="M53" i="7"/>
  <c r="L53" i="7"/>
</calcChain>
</file>

<file path=xl/sharedStrings.xml><?xml version="1.0" encoding="utf-8"?>
<sst xmlns="http://schemas.openxmlformats.org/spreadsheetml/2006/main" count="713" uniqueCount="112">
  <si>
    <t>Stock</t>
  </si>
  <si>
    <t>prev_day_slope</t>
  </si>
  <si>
    <t>morning_slope</t>
  </si>
  <si>
    <t>slope_diff</t>
  </si>
  <si>
    <t>return</t>
  </si>
  <si>
    <t>profit</t>
  </si>
  <si>
    <t>GICRE-EQ</t>
  </si>
  <si>
    <t>YESBANK-EQ</t>
  </si>
  <si>
    <t>HINDALCO-EQ</t>
  </si>
  <si>
    <t>JSWSTEEL-EQ</t>
  </si>
  <si>
    <t>M&amp;M-EQ</t>
  </si>
  <si>
    <t>SIEMENS-EQ</t>
  </si>
  <si>
    <t>HDFC-EQ</t>
  </si>
  <si>
    <t>KOTAKBANK-EQ</t>
  </si>
  <si>
    <t>ONGC-EQ</t>
  </si>
  <si>
    <t>ASIANPAINT-EQ</t>
  </si>
  <si>
    <t>BHARTIARTL-EQ</t>
  </si>
  <si>
    <t>INDUSTOWER-EQ</t>
  </si>
  <si>
    <t>IDEA-EQ</t>
  </si>
  <si>
    <t>VEDL-EQ</t>
  </si>
  <si>
    <t>TATAPOWER-EQ</t>
  </si>
  <si>
    <t>ZEEL-EQ</t>
  </si>
  <si>
    <t>ABCAPITAL-EQ</t>
  </si>
  <si>
    <t>TITAN-EQ</t>
  </si>
  <si>
    <t>NTPC-EQ</t>
  </si>
  <si>
    <t>ULTRACEMCO-EQ</t>
  </si>
  <si>
    <t>BPCL-EQ</t>
  </si>
  <si>
    <t>HINDZINC-EQ</t>
  </si>
  <si>
    <t>INFY-EQ</t>
  </si>
  <si>
    <t>LT-EQ</t>
  </si>
  <si>
    <t>NHPC-EQ</t>
  </si>
  <si>
    <t>NMDC-EQ</t>
  </si>
  <si>
    <t>MCDOWELL-N-EQ</t>
  </si>
  <si>
    <t>BAJFINANCE-EQ</t>
  </si>
  <si>
    <t>COALINDIA-EQ</t>
  </si>
  <si>
    <t>IOC-EQ</t>
  </si>
  <si>
    <t>TCS-EQ</t>
  </si>
  <si>
    <t>TATAMTRDVR-EQ</t>
  </si>
  <si>
    <t>TATAMOTORS-EQ</t>
  </si>
  <si>
    <t>RELIANCE-EQ</t>
  </si>
  <si>
    <t>RECLTD-EQ</t>
  </si>
  <si>
    <t>ASHOKLEY-EQ</t>
  </si>
  <si>
    <t>BHEL-EQ</t>
  </si>
  <si>
    <t>COLPAL-EQ</t>
  </si>
  <si>
    <t>MOTHERSUMI-EQ</t>
  </si>
  <si>
    <t>PETRONET-EQ</t>
  </si>
  <si>
    <t>PFC-EQ</t>
  </si>
  <si>
    <t>PNB-EQ</t>
  </si>
  <si>
    <t>ADANIPORTS-EQ</t>
  </si>
  <si>
    <t>HCLTECH-EQ</t>
  </si>
  <si>
    <t>ITC-EQ</t>
  </si>
  <si>
    <t>SRTRANSFIN-EQ</t>
  </si>
  <si>
    <t>TECHM-EQ</t>
  </si>
  <si>
    <t>WIPRO-EQ</t>
  </si>
  <si>
    <t>AXISBANK-EQ</t>
  </si>
  <si>
    <t>BAJAJFINSV-EQ</t>
  </si>
  <si>
    <t>BANKBARODA-EQ</t>
  </si>
  <si>
    <t>HDFCBANK-EQ</t>
  </si>
  <si>
    <t>ICICIBANK-EQ</t>
  </si>
  <si>
    <t>TATASTEEL-EQ</t>
  </si>
  <si>
    <t>IBULHSGFIN-EQ</t>
  </si>
  <si>
    <t>ABB-EQ</t>
  </si>
  <si>
    <t>MARICO-EQ</t>
  </si>
  <si>
    <t>CUMMINSIND-EQ</t>
  </si>
  <si>
    <t>INDUSINDBK-EQ</t>
  </si>
  <si>
    <t>SAIL-EQ</t>
  </si>
  <si>
    <t>target1</t>
  </si>
  <si>
    <t>target2</t>
  </si>
  <si>
    <t>init_price</t>
  </si>
  <si>
    <t>day_high</t>
  </si>
  <si>
    <t>day_low</t>
  </si>
  <si>
    <t>morning_candle</t>
  </si>
  <si>
    <t>DABUR-EQ</t>
  </si>
  <si>
    <t>EICHERMOT-EQ</t>
  </si>
  <si>
    <t>GAIL-EQ</t>
  </si>
  <si>
    <t>SBIN-EQ</t>
  </si>
  <si>
    <t>SUNTV-EQ</t>
  </si>
  <si>
    <t>DRREDDY-EQ</t>
  </si>
  <si>
    <t>HEROMOTOCO-EQ</t>
  </si>
  <si>
    <t>MARUTI-EQ</t>
  </si>
  <si>
    <t>AUROPHARMA-EQ</t>
  </si>
  <si>
    <t>BEL-EQ</t>
  </si>
  <si>
    <t>OIL-EQ</t>
  </si>
  <si>
    <t>L&amp;TFH-EQ</t>
  </si>
  <si>
    <t>red</t>
  </si>
  <si>
    <t>green</t>
  </si>
  <si>
    <t>doji</t>
  </si>
  <si>
    <t>HAVELLS-EQ</t>
  </si>
  <si>
    <t>INDIGO-EQ</t>
  </si>
  <si>
    <t>ACC-EQ</t>
  </si>
  <si>
    <t>AMBUJACEM-EQ</t>
  </si>
  <si>
    <t>CADILAHC-EQ</t>
  </si>
  <si>
    <t>GRASIM-EQ</t>
  </si>
  <si>
    <t>LICHSGFIN-EQ</t>
  </si>
  <si>
    <t>GODREJCP-EQ</t>
  </si>
  <si>
    <t>HINDUNILVR-EQ</t>
  </si>
  <si>
    <t>UBL-EQ</t>
  </si>
  <si>
    <t>DLF-EQ</t>
  </si>
  <si>
    <t>UPL-EQ</t>
  </si>
  <si>
    <t>LUPIN-EQ</t>
  </si>
  <si>
    <t>PEL-EQ</t>
  </si>
  <si>
    <t>ICICIPRULI-EQ</t>
  </si>
  <si>
    <t>BAJAJ-AUTO-EQ</t>
  </si>
  <si>
    <t>CONCOR-EQ</t>
  </si>
  <si>
    <t>SUNPHARMA-EQ</t>
  </si>
  <si>
    <t>BRITANNIA-EQ</t>
  </si>
  <si>
    <t>EMAMILTD-EQ</t>
  </si>
  <si>
    <t>OFSS-EQ</t>
  </si>
  <si>
    <t>POWERGRID-EQ</t>
  </si>
  <si>
    <t>day_low_%</t>
  </si>
  <si>
    <t>day_high_%</t>
  </si>
  <si>
    <t>t1+t2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</si>
</sst>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workbookViewId="0"/>
  </sheetViews>
  <sheetFormatPr defaultRowHeight="14.4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>
        <v>0</v>
      </c>
      <c r="B2" t="s">
        <v>6</v>
      </c>
      <c r="C2">
        <v>-34.594304122633297</v>
      </c>
      <c r="D2">
        <v>-0.46318739629944478</v>
      </c>
      <c r="E2">
        <v>34.131116726333858</v>
      </c>
      <c r="F2">
        <v>-0.82</v>
      </c>
      <c r="G2">
        <v>-184.4</v>
      </c>
    </row>
    <row r="3" spans="1:7" x14ac:dyDescent="0.3">
      <c r="A3" s="1">
        <v>1</v>
      </c>
      <c r="B3" t="s">
        <v>7</v>
      </c>
      <c r="C3">
        <v>-3.347236042907193</v>
      </c>
      <c r="D3">
        <v>-0.52755552036728326</v>
      </c>
      <c r="E3">
        <v>2.81968052253991</v>
      </c>
      <c r="F3">
        <v>-0.75</v>
      </c>
      <c r="G3">
        <v>-169.8</v>
      </c>
    </row>
    <row r="4" spans="1:7" x14ac:dyDescent="0.3">
      <c r="A4" s="1">
        <v>2</v>
      </c>
      <c r="B4" t="s">
        <v>8</v>
      </c>
      <c r="C4">
        <v>-43.584413248208477</v>
      </c>
      <c r="D4">
        <v>-43.779367182035102</v>
      </c>
      <c r="E4">
        <v>-0.19495393382661769</v>
      </c>
      <c r="F4">
        <v>-0.84</v>
      </c>
      <c r="G4">
        <v>-187.7</v>
      </c>
    </row>
    <row r="5" spans="1:7" x14ac:dyDescent="0.3">
      <c r="A5" s="1">
        <v>3</v>
      </c>
      <c r="B5" t="s">
        <v>9</v>
      </c>
      <c r="C5">
        <v>-47.729572029366587</v>
      </c>
      <c r="D5">
        <v>-40.618208953636127</v>
      </c>
      <c r="E5">
        <v>7.1113630757304591</v>
      </c>
      <c r="F5">
        <v>-7.0000000000000007E-2</v>
      </c>
      <c r="G5">
        <v>-34.5</v>
      </c>
    </row>
    <row r="6" spans="1:7" x14ac:dyDescent="0.3">
      <c r="A6" s="1">
        <v>4</v>
      </c>
      <c r="B6" t="s">
        <v>10</v>
      </c>
      <c r="C6">
        <v>44.755772856865448</v>
      </c>
      <c r="D6">
        <v>45.674055245856202</v>
      </c>
      <c r="E6">
        <v>0.91828238899075387</v>
      </c>
      <c r="F6">
        <v>-0.37</v>
      </c>
      <c r="G6">
        <v>-91.4</v>
      </c>
    </row>
    <row r="7" spans="1:7" x14ac:dyDescent="0.3">
      <c r="A7" s="1">
        <v>5</v>
      </c>
      <c r="B7" t="s">
        <v>11</v>
      </c>
      <c r="C7">
        <v>45.920828192371353</v>
      </c>
      <c r="D7">
        <v>45.813859387510178</v>
      </c>
      <c r="E7">
        <v>-0.1069688048611752</v>
      </c>
      <c r="F7">
        <v>-0.27</v>
      </c>
      <c r="G7">
        <v>-72</v>
      </c>
    </row>
    <row r="8" spans="1:7" x14ac:dyDescent="0.3">
      <c r="A8" s="1">
        <v>6</v>
      </c>
      <c r="B8" t="s">
        <v>12</v>
      </c>
      <c r="C8">
        <v>45.806352435459921</v>
      </c>
      <c r="D8">
        <v>44.324322968849948</v>
      </c>
      <c r="E8">
        <v>-1.4820294666099729</v>
      </c>
      <c r="F8">
        <v>0.74</v>
      </c>
      <c r="G8">
        <v>113.2</v>
      </c>
    </row>
    <row r="9" spans="1:7" x14ac:dyDescent="0.3">
      <c r="A9" s="1">
        <v>7</v>
      </c>
      <c r="B9" t="s">
        <v>13</v>
      </c>
      <c r="C9">
        <v>42.156144171109162</v>
      </c>
      <c r="D9">
        <v>34.573013723999509</v>
      </c>
      <c r="E9">
        <v>-7.583130447109653</v>
      </c>
      <c r="F9">
        <v>-0.39</v>
      </c>
      <c r="G9">
        <v>-93.8</v>
      </c>
    </row>
    <row r="10" spans="1:7" x14ac:dyDescent="0.3">
      <c r="A10" s="1">
        <v>8</v>
      </c>
      <c r="B10" t="s">
        <v>14</v>
      </c>
      <c r="C10">
        <v>-38.763148034713353</v>
      </c>
      <c r="D10">
        <v>31.076945381874321</v>
      </c>
      <c r="E10">
        <v>69.840093416587663</v>
      </c>
      <c r="F10">
        <v>1.18</v>
      </c>
      <c r="G10">
        <v>213.7</v>
      </c>
    </row>
    <row r="11" spans="1:7" x14ac:dyDescent="0.3">
      <c r="A11" s="1">
        <v>9</v>
      </c>
      <c r="B11" t="s">
        <v>15</v>
      </c>
      <c r="C11">
        <v>-44.065068313842232</v>
      </c>
      <c r="D11">
        <v>-35.229640404097253</v>
      </c>
      <c r="E11">
        <v>8.8354279097449719</v>
      </c>
      <c r="F11">
        <v>-0.24</v>
      </c>
      <c r="G11">
        <v>-66.2</v>
      </c>
    </row>
    <row r="12" spans="1:7" x14ac:dyDescent="0.3">
      <c r="A12" s="1">
        <v>10</v>
      </c>
      <c r="B12" t="s">
        <v>16</v>
      </c>
      <c r="C12">
        <v>-25.582644482417919</v>
      </c>
      <c r="D12">
        <v>-7.3826539817482262</v>
      </c>
      <c r="E12">
        <v>18.199990500669688</v>
      </c>
      <c r="F12">
        <v>-0.86</v>
      </c>
      <c r="G12">
        <v>-186.4</v>
      </c>
    </row>
    <row r="13" spans="1:7" x14ac:dyDescent="0.3">
      <c r="A13" s="1">
        <v>11</v>
      </c>
      <c r="B13" t="s">
        <v>17</v>
      </c>
      <c r="C13">
        <v>-37.074571754747552</v>
      </c>
      <c r="D13">
        <v>-8.8752145227528416</v>
      </c>
      <c r="E13">
        <v>28.199357231994711</v>
      </c>
      <c r="F13">
        <v>-1.29</v>
      </c>
      <c r="G13">
        <v>-274.60000000000002</v>
      </c>
    </row>
    <row r="14" spans="1:7" x14ac:dyDescent="0.3">
      <c r="A14" s="1">
        <v>12</v>
      </c>
      <c r="B14" t="s">
        <v>18</v>
      </c>
      <c r="C14">
        <v>-13.23429611904653</v>
      </c>
      <c r="D14">
        <v>20.213934534781959</v>
      </c>
      <c r="E14">
        <v>33.448230653828489</v>
      </c>
      <c r="F14">
        <v>2.78</v>
      </c>
      <c r="G14">
        <v>535.29999999999995</v>
      </c>
    </row>
    <row r="15" spans="1:7" x14ac:dyDescent="0.3">
      <c r="A15" s="1">
        <v>13</v>
      </c>
      <c r="B15" t="s">
        <v>19</v>
      </c>
      <c r="C15">
        <v>40.697127137627383</v>
      </c>
      <c r="D15">
        <v>40.562440851544437</v>
      </c>
      <c r="E15">
        <v>-0.13468628608294611</v>
      </c>
      <c r="F15">
        <v>0.95</v>
      </c>
      <c r="G15">
        <v>168.1</v>
      </c>
    </row>
    <row r="16" spans="1:7" x14ac:dyDescent="0.3">
      <c r="A16" s="1">
        <v>14</v>
      </c>
      <c r="B16" t="s">
        <v>16</v>
      </c>
      <c r="C16">
        <v>45.005256899964557</v>
      </c>
      <c r="D16">
        <v>44.188910899259348</v>
      </c>
      <c r="E16">
        <v>-0.81634600070520236</v>
      </c>
      <c r="F16">
        <v>-1.34</v>
      </c>
      <c r="G16">
        <v>-285.2</v>
      </c>
    </row>
    <row r="17" spans="1:7" x14ac:dyDescent="0.3">
      <c r="A17" s="1">
        <v>15</v>
      </c>
      <c r="B17" t="s">
        <v>14</v>
      </c>
      <c r="C17">
        <v>-43.564492884980382</v>
      </c>
      <c r="D17">
        <v>-24.013927980167391</v>
      </c>
      <c r="E17">
        <v>19.55056490481299</v>
      </c>
      <c r="F17">
        <v>-0.92</v>
      </c>
      <c r="G17">
        <v>-203.4</v>
      </c>
    </row>
    <row r="18" spans="1:7" x14ac:dyDescent="0.3">
      <c r="A18" s="1">
        <v>16</v>
      </c>
      <c r="B18" t="s">
        <v>20</v>
      </c>
      <c r="C18">
        <v>42.894845316623403</v>
      </c>
      <c r="D18">
        <v>37.926964359063113</v>
      </c>
      <c r="E18">
        <v>-4.9678809575602898</v>
      </c>
      <c r="F18">
        <v>-0.56999999999999995</v>
      </c>
      <c r="G18">
        <v>-133.4</v>
      </c>
    </row>
    <row r="19" spans="1:7" x14ac:dyDescent="0.3">
      <c r="A19" s="1">
        <v>17</v>
      </c>
      <c r="B19" t="s">
        <v>21</v>
      </c>
      <c r="C19">
        <v>44.514966351751667</v>
      </c>
      <c r="D19">
        <v>36.620489981934</v>
      </c>
      <c r="E19">
        <v>-7.8944763698176672</v>
      </c>
      <c r="F19">
        <v>-0.73</v>
      </c>
      <c r="G19">
        <v>-164.9</v>
      </c>
    </row>
    <row r="20" spans="1:7" x14ac:dyDescent="0.3">
      <c r="A20" s="1">
        <v>18</v>
      </c>
      <c r="B20" t="s">
        <v>22</v>
      </c>
      <c r="C20">
        <v>16.85355328301123</v>
      </c>
      <c r="D20">
        <v>20.835826307399699</v>
      </c>
      <c r="E20">
        <v>3.9822730243884621</v>
      </c>
      <c r="F20">
        <v>-1.38</v>
      </c>
      <c r="G20">
        <v>-294.5</v>
      </c>
    </row>
    <row r="21" spans="1:7" x14ac:dyDescent="0.3">
      <c r="A21" s="1">
        <v>19</v>
      </c>
      <c r="B21" t="s">
        <v>18</v>
      </c>
      <c r="C21">
        <v>-25.05861399077061</v>
      </c>
      <c r="D21">
        <v>-24.600357452161099</v>
      </c>
      <c r="E21">
        <v>0.45825653860951121</v>
      </c>
      <c r="F21">
        <v>-2.5499999999999998</v>
      </c>
      <c r="G21">
        <v>-530.6</v>
      </c>
    </row>
    <row r="22" spans="1:7" x14ac:dyDescent="0.3">
      <c r="A22" s="1">
        <v>20</v>
      </c>
      <c r="B22" t="s">
        <v>23</v>
      </c>
      <c r="C22">
        <v>-24.25358604355981</v>
      </c>
      <c r="D22">
        <v>22.128738393874318</v>
      </c>
      <c r="E22">
        <v>46.382324437434129</v>
      </c>
      <c r="F22">
        <v>0.2</v>
      </c>
      <c r="G22">
        <v>18.399999999999999</v>
      </c>
    </row>
    <row r="23" spans="1:7" x14ac:dyDescent="0.3">
      <c r="A23" s="1">
        <v>21</v>
      </c>
      <c r="B23" t="s">
        <v>24</v>
      </c>
      <c r="C23">
        <v>-11.39507623472254</v>
      </c>
      <c r="D23">
        <v>-33.098801063339558</v>
      </c>
      <c r="E23">
        <v>-21.70372482861702</v>
      </c>
      <c r="F23">
        <v>2.54</v>
      </c>
      <c r="G23">
        <v>488.2</v>
      </c>
    </row>
    <row r="24" spans="1:7" x14ac:dyDescent="0.3">
      <c r="A24" s="1">
        <v>22</v>
      </c>
      <c r="B24" t="s">
        <v>23</v>
      </c>
      <c r="C24">
        <v>1.8985067212392379</v>
      </c>
      <c r="D24">
        <v>13.821306054586669</v>
      </c>
      <c r="E24">
        <v>11.922799333347429</v>
      </c>
      <c r="F24">
        <v>1.75</v>
      </c>
      <c r="G24">
        <v>316.8</v>
      </c>
    </row>
    <row r="25" spans="1:7" x14ac:dyDescent="0.3">
      <c r="A25" s="1">
        <v>23</v>
      </c>
      <c r="B25" t="s">
        <v>25</v>
      </c>
      <c r="C25">
        <v>-43.303585310660132</v>
      </c>
      <c r="D25">
        <v>-44.278413003539043</v>
      </c>
      <c r="E25">
        <v>-0.97482769287891102</v>
      </c>
      <c r="F25">
        <v>-0.9</v>
      </c>
      <c r="G25">
        <v>-156.6</v>
      </c>
    </row>
    <row r="26" spans="1:7" x14ac:dyDescent="0.3">
      <c r="A26" s="1">
        <v>24</v>
      </c>
      <c r="B26" t="s">
        <v>26</v>
      </c>
      <c r="C26">
        <v>35.517704874943412</v>
      </c>
      <c r="D26">
        <v>37.247513407457809</v>
      </c>
      <c r="E26">
        <v>1.729808532514397</v>
      </c>
      <c r="F26">
        <v>-0.44</v>
      </c>
      <c r="G26">
        <v>-106.7</v>
      </c>
    </row>
    <row r="27" spans="1:7" x14ac:dyDescent="0.3">
      <c r="A27" s="1">
        <v>25</v>
      </c>
      <c r="B27" t="s">
        <v>27</v>
      </c>
      <c r="C27">
        <v>41.969438038969862</v>
      </c>
      <c r="D27">
        <v>25.916862652037469</v>
      </c>
      <c r="E27">
        <v>-16.0525753869324</v>
      </c>
      <c r="F27">
        <v>-0.7</v>
      </c>
      <c r="G27">
        <v>-159.19999999999999</v>
      </c>
    </row>
    <row r="28" spans="1:7" x14ac:dyDescent="0.3">
      <c r="A28" s="1">
        <v>26</v>
      </c>
      <c r="B28" t="s">
        <v>28</v>
      </c>
      <c r="C28">
        <v>45.1598929727854</v>
      </c>
      <c r="D28">
        <v>40.417122833723163</v>
      </c>
      <c r="E28">
        <v>-4.7427701390622374</v>
      </c>
      <c r="F28">
        <v>1</v>
      </c>
      <c r="G28">
        <v>175.8</v>
      </c>
    </row>
    <row r="29" spans="1:7" x14ac:dyDescent="0.3">
      <c r="A29" s="1">
        <v>27</v>
      </c>
      <c r="B29" t="s">
        <v>29</v>
      </c>
      <c r="C29">
        <v>41.079342966963722</v>
      </c>
      <c r="D29">
        <v>36.894208979447697</v>
      </c>
      <c r="E29">
        <v>-4.1851339875160249</v>
      </c>
      <c r="F29">
        <v>0.83</v>
      </c>
      <c r="G29">
        <v>132</v>
      </c>
    </row>
    <row r="30" spans="1:7" x14ac:dyDescent="0.3">
      <c r="A30" s="1">
        <v>28</v>
      </c>
      <c r="B30" t="s">
        <v>30</v>
      </c>
      <c r="C30">
        <v>35.504108595907937</v>
      </c>
      <c r="D30">
        <v>31.040272166032061</v>
      </c>
      <c r="E30">
        <v>-4.4638364298758786</v>
      </c>
      <c r="F30">
        <v>0.3</v>
      </c>
      <c r="G30">
        <v>40</v>
      </c>
    </row>
    <row r="31" spans="1:7" x14ac:dyDescent="0.3">
      <c r="A31" s="1">
        <v>29</v>
      </c>
      <c r="B31" t="s">
        <v>31</v>
      </c>
      <c r="C31">
        <v>44.997165111178937</v>
      </c>
      <c r="D31">
        <v>43.048840017842281</v>
      </c>
      <c r="E31">
        <v>-1.9483250933366629</v>
      </c>
      <c r="F31">
        <v>-0.14000000000000001</v>
      </c>
      <c r="G31">
        <v>-47.6</v>
      </c>
    </row>
    <row r="32" spans="1:7" x14ac:dyDescent="0.3">
      <c r="A32" s="1">
        <v>30</v>
      </c>
      <c r="B32" t="s">
        <v>32</v>
      </c>
      <c r="C32">
        <v>44.877783559935153</v>
      </c>
      <c r="D32">
        <v>39.444490027939921</v>
      </c>
      <c r="E32">
        <v>-5.4332935319952327</v>
      </c>
      <c r="F32">
        <v>1</v>
      </c>
      <c r="G32">
        <v>178</v>
      </c>
    </row>
    <row r="33" spans="1:7" x14ac:dyDescent="0.3">
      <c r="A33" s="1">
        <v>31</v>
      </c>
      <c r="B33" t="s">
        <v>21</v>
      </c>
      <c r="C33">
        <v>47.674317530329184</v>
      </c>
      <c r="D33">
        <v>43.649871929418822</v>
      </c>
      <c r="E33">
        <v>-4.0244456009103544</v>
      </c>
      <c r="F33">
        <v>0.79</v>
      </c>
      <c r="G33">
        <v>136.80000000000001</v>
      </c>
    </row>
    <row r="34" spans="1:7" x14ac:dyDescent="0.3">
      <c r="A34" s="1">
        <v>32</v>
      </c>
      <c r="B34" t="s">
        <v>22</v>
      </c>
      <c r="C34">
        <v>13.29407191508489</v>
      </c>
      <c r="D34">
        <v>31.24482259776115</v>
      </c>
      <c r="E34">
        <v>17.950750682676269</v>
      </c>
      <c r="F34">
        <v>-0.42</v>
      </c>
      <c r="G34">
        <v>-103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8"/>
  <sheetViews>
    <sheetView workbookViewId="0"/>
  </sheetViews>
  <sheetFormatPr defaultRowHeight="14.4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>
        <v>0</v>
      </c>
      <c r="B2" t="s">
        <v>33</v>
      </c>
      <c r="C2">
        <v>-33.385646354110897</v>
      </c>
      <c r="D2">
        <v>-24.230389053813081</v>
      </c>
      <c r="E2">
        <v>9.1552573002978157</v>
      </c>
      <c r="F2">
        <v>1.3</v>
      </c>
      <c r="G2">
        <v>184.4</v>
      </c>
    </row>
    <row r="3" spans="1:7" x14ac:dyDescent="0.3">
      <c r="A3" s="1">
        <v>1</v>
      </c>
      <c r="B3" t="s">
        <v>34</v>
      </c>
      <c r="C3">
        <v>43.021922280494749</v>
      </c>
      <c r="D3">
        <v>39.371740255273536</v>
      </c>
      <c r="E3">
        <v>-3.6501820252212061</v>
      </c>
      <c r="F3">
        <v>1.89</v>
      </c>
      <c r="G3">
        <v>356.2</v>
      </c>
    </row>
    <row r="4" spans="1:7" x14ac:dyDescent="0.3">
      <c r="A4" s="1">
        <v>2</v>
      </c>
      <c r="B4" t="s">
        <v>14</v>
      </c>
      <c r="C4">
        <v>43.272598459030313</v>
      </c>
      <c r="D4">
        <v>39.471856565380463</v>
      </c>
      <c r="E4">
        <v>-3.8007418936498421</v>
      </c>
      <c r="F4">
        <v>2.2799999999999998</v>
      </c>
      <c r="G4">
        <v>436.3</v>
      </c>
    </row>
    <row r="5" spans="1:7" x14ac:dyDescent="0.3">
      <c r="A5" s="1">
        <v>3</v>
      </c>
      <c r="B5" t="s">
        <v>17</v>
      </c>
      <c r="C5">
        <v>-6.0635943427164651</v>
      </c>
      <c r="D5">
        <v>8.0486607508199768</v>
      </c>
      <c r="E5">
        <v>14.11225509353644</v>
      </c>
      <c r="F5">
        <v>1.46</v>
      </c>
      <c r="G5">
        <v>271.39999999999998</v>
      </c>
    </row>
    <row r="6" spans="1:7" x14ac:dyDescent="0.3">
      <c r="A6" s="1">
        <v>4</v>
      </c>
      <c r="B6" t="s">
        <v>30</v>
      </c>
      <c r="C6">
        <v>-2.318005472852358</v>
      </c>
      <c r="D6">
        <v>15.22394769630346</v>
      </c>
      <c r="E6">
        <v>17.541953169155821</v>
      </c>
      <c r="F6">
        <v>-0.33</v>
      </c>
      <c r="G6">
        <v>-85.3</v>
      </c>
    </row>
    <row r="7" spans="1:7" x14ac:dyDescent="0.3">
      <c r="A7" s="1">
        <v>5</v>
      </c>
      <c r="B7" t="s">
        <v>23</v>
      </c>
      <c r="C7">
        <v>-10.485362083887271</v>
      </c>
      <c r="D7">
        <v>22.20462084584376</v>
      </c>
      <c r="E7">
        <v>32.68998292973103</v>
      </c>
      <c r="F7">
        <v>-0.09</v>
      </c>
      <c r="G7">
        <v>-36.799999999999997</v>
      </c>
    </row>
    <row r="8" spans="1:7" x14ac:dyDescent="0.3">
      <c r="A8" s="1">
        <v>6</v>
      </c>
      <c r="B8" t="s">
        <v>35</v>
      </c>
      <c r="C8">
        <v>27.82113069018018</v>
      </c>
      <c r="D8">
        <v>32.161403573494198</v>
      </c>
      <c r="E8">
        <v>4.3402728833140287</v>
      </c>
      <c r="F8">
        <v>1.27</v>
      </c>
      <c r="G8">
        <v>233.3</v>
      </c>
    </row>
    <row r="9" spans="1:7" x14ac:dyDescent="0.3">
      <c r="A9" s="1">
        <v>7</v>
      </c>
      <c r="B9" t="s">
        <v>9</v>
      </c>
      <c r="C9">
        <v>1.890934216936246</v>
      </c>
      <c r="D9">
        <v>15.43204371251368</v>
      </c>
      <c r="E9">
        <v>13.54110949557743</v>
      </c>
      <c r="F9">
        <v>1.31</v>
      </c>
      <c r="G9">
        <v>238.1</v>
      </c>
    </row>
    <row r="10" spans="1:7" x14ac:dyDescent="0.3">
      <c r="A10" s="1">
        <v>8</v>
      </c>
      <c r="B10" t="s">
        <v>36</v>
      </c>
      <c r="C10">
        <v>-44.968238738562121</v>
      </c>
      <c r="D10">
        <v>-12.752237430799971</v>
      </c>
      <c r="E10">
        <v>32.216001307762163</v>
      </c>
      <c r="F10">
        <v>-0.76</v>
      </c>
      <c r="G10">
        <v>-168.5</v>
      </c>
    </row>
    <row r="11" spans="1:7" x14ac:dyDescent="0.3">
      <c r="A11" s="1">
        <v>9</v>
      </c>
      <c r="B11" t="s">
        <v>37</v>
      </c>
      <c r="C11">
        <v>-47.807437381002153</v>
      </c>
      <c r="D11">
        <v>-42.948798835344803</v>
      </c>
      <c r="E11">
        <v>4.8586385456573424</v>
      </c>
      <c r="F11">
        <v>1.42</v>
      </c>
      <c r="G11">
        <v>262.8</v>
      </c>
    </row>
    <row r="12" spans="1:7" x14ac:dyDescent="0.3">
      <c r="A12" s="1">
        <v>10</v>
      </c>
      <c r="B12" t="s">
        <v>38</v>
      </c>
      <c r="C12">
        <v>-35.886961506179979</v>
      </c>
      <c r="D12">
        <v>-40.673051949303201</v>
      </c>
      <c r="E12">
        <v>-4.7860904431232214</v>
      </c>
      <c r="F12">
        <v>2.4</v>
      </c>
      <c r="G12">
        <v>459.4</v>
      </c>
    </row>
    <row r="13" spans="1:7" x14ac:dyDescent="0.3">
      <c r="A13" s="1">
        <v>11</v>
      </c>
      <c r="B13" t="s">
        <v>23</v>
      </c>
      <c r="C13">
        <v>44.110410038681437</v>
      </c>
      <c r="D13">
        <v>44.85432325321505</v>
      </c>
      <c r="E13">
        <v>0.74391321453360604</v>
      </c>
      <c r="F13">
        <v>-0.48</v>
      </c>
      <c r="G13">
        <v>-111.2</v>
      </c>
    </row>
    <row r="14" spans="1:7" x14ac:dyDescent="0.3">
      <c r="A14" s="1">
        <v>12</v>
      </c>
      <c r="B14" t="s">
        <v>39</v>
      </c>
      <c r="C14">
        <v>48.294173832245072</v>
      </c>
      <c r="D14">
        <v>44.349016379654778</v>
      </c>
      <c r="E14">
        <v>-3.9451574525902871</v>
      </c>
      <c r="F14">
        <v>0.96</v>
      </c>
      <c r="G14">
        <v>162</v>
      </c>
    </row>
    <row r="15" spans="1:7" x14ac:dyDescent="0.3">
      <c r="A15" s="1">
        <v>13</v>
      </c>
      <c r="B15" t="s">
        <v>40</v>
      </c>
      <c r="C15">
        <v>12.15620433687981</v>
      </c>
      <c r="D15">
        <v>1.114725142936474</v>
      </c>
      <c r="E15">
        <v>-11.04147919394333</v>
      </c>
      <c r="F15">
        <v>0.31</v>
      </c>
      <c r="G15">
        <v>42</v>
      </c>
    </row>
    <row r="16" spans="1:7" x14ac:dyDescent="0.3">
      <c r="A16" s="1">
        <v>14</v>
      </c>
      <c r="B16" t="s">
        <v>8</v>
      </c>
      <c r="C16">
        <v>-29.990747687194101</v>
      </c>
      <c r="D16">
        <v>1.968093988540391</v>
      </c>
      <c r="E16">
        <v>31.95884167573449</v>
      </c>
      <c r="F16">
        <v>0.91</v>
      </c>
      <c r="G16">
        <v>160</v>
      </c>
    </row>
    <row r="17" spans="1:7" x14ac:dyDescent="0.3">
      <c r="A17" s="1">
        <v>15</v>
      </c>
      <c r="B17" t="s">
        <v>38</v>
      </c>
      <c r="C17">
        <v>-42.502650523318508</v>
      </c>
      <c r="D17">
        <v>-30.84486506388588</v>
      </c>
      <c r="E17">
        <v>11.65778545943262</v>
      </c>
      <c r="F17">
        <v>0.4</v>
      </c>
      <c r="G17">
        <v>59.9</v>
      </c>
    </row>
    <row r="18" spans="1:7" x14ac:dyDescent="0.3">
      <c r="A18" s="1">
        <v>16</v>
      </c>
      <c r="B18" t="s">
        <v>19</v>
      </c>
      <c r="C18">
        <v>-42.468911797628493</v>
      </c>
      <c r="D18">
        <v>-40.673113061919018</v>
      </c>
      <c r="E18">
        <v>1.795798735709468</v>
      </c>
      <c r="F18">
        <v>1.28</v>
      </c>
      <c r="G18">
        <v>233.5</v>
      </c>
    </row>
    <row r="19" spans="1:7" x14ac:dyDescent="0.3">
      <c r="A19" s="1">
        <v>17</v>
      </c>
      <c r="B19" t="s">
        <v>41</v>
      </c>
      <c r="C19">
        <v>36.018609864369687</v>
      </c>
      <c r="D19">
        <v>38.63918301300442</v>
      </c>
      <c r="E19">
        <v>2.6205731486347261</v>
      </c>
      <c r="F19">
        <v>-1.94</v>
      </c>
      <c r="G19">
        <v>-406.4</v>
      </c>
    </row>
    <row r="20" spans="1:7" x14ac:dyDescent="0.3">
      <c r="A20" s="1">
        <v>18</v>
      </c>
      <c r="B20" t="s">
        <v>42</v>
      </c>
      <c r="C20">
        <v>38.768766384862893</v>
      </c>
      <c r="D20">
        <v>37.11422052247103</v>
      </c>
      <c r="E20">
        <v>-1.654545862391863</v>
      </c>
      <c r="F20">
        <v>-1.81</v>
      </c>
      <c r="G20">
        <v>-381.4</v>
      </c>
    </row>
    <row r="21" spans="1:7" x14ac:dyDescent="0.3">
      <c r="A21" s="1">
        <v>19</v>
      </c>
      <c r="B21" t="s">
        <v>43</v>
      </c>
      <c r="C21">
        <v>15.16592593810098</v>
      </c>
      <c r="D21">
        <v>28.48951411945762</v>
      </c>
      <c r="E21">
        <v>13.323588181356641</v>
      </c>
      <c r="F21">
        <v>-0.4</v>
      </c>
      <c r="G21">
        <v>-95.9</v>
      </c>
    </row>
    <row r="22" spans="1:7" x14ac:dyDescent="0.3">
      <c r="A22" s="1">
        <v>20</v>
      </c>
      <c r="B22" t="s">
        <v>44</v>
      </c>
      <c r="C22">
        <v>43.790015136616809</v>
      </c>
      <c r="D22">
        <v>39.478679741985431</v>
      </c>
      <c r="E22">
        <v>-4.3113353946313779</v>
      </c>
      <c r="F22">
        <v>-0.83</v>
      </c>
      <c r="G22">
        <v>-185.9</v>
      </c>
    </row>
    <row r="23" spans="1:7" x14ac:dyDescent="0.3">
      <c r="A23" s="1">
        <v>21</v>
      </c>
      <c r="B23" t="s">
        <v>45</v>
      </c>
      <c r="C23">
        <v>23.631586509742</v>
      </c>
      <c r="D23">
        <v>30.658229961418058</v>
      </c>
      <c r="E23">
        <v>7.0266434516760548</v>
      </c>
      <c r="F23">
        <v>0.88</v>
      </c>
      <c r="G23">
        <v>156.4</v>
      </c>
    </row>
    <row r="24" spans="1:7" x14ac:dyDescent="0.3">
      <c r="A24" s="1">
        <v>22</v>
      </c>
      <c r="B24" t="s">
        <v>46</v>
      </c>
      <c r="C24">
        <v>37.391802468804492</v>
      </c>
      <c r="D24">
        <v>26.871394496835261</v>
      </c>
      <c r="E24">
        <v>-10.520407971969229</v>
      </c>
      <c r="F24">
        <v>-0.14000000000000001</v>
      </c>
      <c r="G24">
        <v>-47.8</v>
      </c>
    </row>
    <row r="25" spans="1:7" x14ac:dyDescent="0.3">
      <c r="A25" s="1">
        <v>23</v>
      </c>
      <c r="B25" t="s">
        <v>47</v>
      </c>
      <c r="C25">
        <v>35.070999966366998</v>
      </c>
      <c r="D25">
        <v>33.44661024519479</v>
      </c>
      <c r="E25">
        <v>-1.624389721172214</v>
      </c>
      <c r="F25">
        <v>0.24</v>
      </c>
      <c r="G25">
        <v>28.1</v>
      </c>
    </row>
    <row r="26" spans="1:7" x14ac:dyDescent="0.3">
      <c r="A26" s="1">
        <v>24</v>
      </c>
      <c r="B26" t="s">
        <v>38</v>
      </c>
      <c r="C26">
        <v>-41.979567943671221</v>
      </c>
      <c r="D26">
        <v>45.998927172910918</v>
      </c>
      <c r="E26">
        <v>87.978495116582138</v>
      </c>
      <c r="F26">
        <v>-0.51</v>
      </c>
      <c r="G26">
        <v>-120</v>
      </c>
    </row>
    <row r="27" spans="1:7" x14ac:dyDescent="0.3">
      <c r="A27" s="1">
        <v>25</v>
      </c>
      <c r="B27" t="s">
        <v>20</v>
      </c>
      <c r="C27">
        <v>-49.352608815528669</v>
      </c>
      <c r="D27">
        <v>-42.725422534661789</v>
      </c>
      <c r="E27">
        <v>6.62718628086688</v>
      </c>
      <c r="F27">
        <v>-1.79</v>
      </c>
      <c r="G27">
        <v>-376.4</v>
      </c>
    </row>
    <row r="28" spans="1:7" x14ac:dyDescent="0.3">
      <c r="A28" s="1">
        <v>26</v>
      </c>
      <c r="B28" t="s">
        <v>48</v>
      </c>
      <c r="C28">
        <v>-43.349974372375698</v>
      </c>
      <c r="D28">
        <v>-38.266554978982967</v>
      </c>
      <c r="E28">
        <v>5.0834193933927239</v>
      </c>
      <c r="F28">
        <v>-0.68</v>
      </c>
      <c r="G28">
        <v>-155.19999999999999</v>
      </c>
    </row>
    <row r="29" spans="1:7" x14ac:dyDescent="0.3">
      <c r="A29" s="1">
        <v>27</v>
      </c>
      <c r="B29" t="s">
        <v>49</v>
      </c>
      <c r="C29">
        <v>47.352821157811803</v>
      </c>
      <c r="D29">
        <v>42.853592263964138</v>
      </c>
      <c r="E29">
        <v>-4.4992288938476577</v>
      </c>
      <c r="F29">
        <v>-0.85</v>
      </c>
      <c r="G29">
        <v>-182</v>
      </c>
    </row>
    <row r="30" spans="1:7" x14ac:dyDescent="0.3">
      <c r="A30" s="1">
        <v>28</v>
      </c>
      <c r="B30" t="s">
        <v>27</v>
      </c>
      <c r="C30">
        <v>-33.907904857665592</v>
      </c>
      <c r="D30">
        <v>-18.189444487228879</v>
      </c>
      <c r="E30">
        <v>15.718460370436709</v>
      </c>
      <c r="F30">
        <v>-0.53</v>
      </c>
      <c r="G30">
        <v>-126.4</v>
      </c>
    </row>
    <row r="31" spans="1:7" x14ac:dyDescent="0.3">
      <c r="A31" s="1">
        <v>29</v>
      </c>
      <c r="B31" t="s">
        <v>50</v>
      </c>
      <c r="C31">
        <v>45.588414507061117</v>
      </c>
      <c r="D31">
        <v>45.051721320545788</v>
      </c>
      <c r="E31">
        <v>-0.53669318651532905</v>
      </c>
      <c r="F31">
        <v>-0.32</v>
      </c>
      <c r="G31">
        <v>-83.2</v>
      </c>
    </row>
    <row r="32" spans="1:7" x14ac:dyDescent="0.3">
      <c r="A32" s="1">
        <v>30</v>
      </c>
      <c r="B32" t="s">
        <v>28</v>
      </c>
      <c r="C32">
        <v>47.924150255956839</v>
      </c>
      <c r="D32">
        <v>38.976480656049567</v>
      </c>
      <c r="E32">
        <v>-8.9476695999072717</v>
      </c>
      <c r="F32">
        <v>-0.8</v>
      </c>
      <c r="G32">
        <v>-175.1</v>
      </c>
    </row>
    <row r="33" spans="1:7" x14ac:dyDescent="0.3">
      <c r="A33" s="1">
        <v>31</v>
      </c>
      <c r="B33" t="s">
        <v>29</v>
      </c>
      <c r="C33">
        <v>-43.190975794953978</v>
      </c>
      <c r="D33">
        <v>-42.540712792224113</v>
      </c>
      <c r="E33">
        <v>0.65026300272987214</v>
      </c>
      <c r="F33">
        <v>-1.1000000000000001</v>
      </c>
      <c r="G33">
        <v>-233.4</v>
      </c>
    </row>
    <row r="34" spans="1:7" x14ac:dyDescent="0.3">
      <c r="A34" s="1">
        <v>32</v>
      </c>
      <c r="B34" t="s">
        <v>51</v>
      </c>
      <c r="C34">
        <v>-47.06792834694771</v>
      </c>
      <c r="D34">
        <v>-47.995812641648577</v>
      </c>
      <c r="E34">
        <v>-0.92788429470086697</v>
      </c>
      <c r="F34">
        <v>-0.85</v>
      </c>
      <c r="G34">
        <v>-183.8</v>
      </c>
    </row>
    <row r="35" spans="1:7" x14ac:dyDescent="0.3">
      <c r="A35" s="1">
        <v>33</v>
      </c>
      <c r="B35" t="s">
        <v>37</v>
      </c>
      <c r="C35">
        <v>5.1314351812354052E-12</v>
      </c>
      <c r="D35">
        <v>20.549165993131531</v>
      </c>
      <c r="E35">
        <v>20.549165993126401</v>
      </c>
      <c r="F35">
        <v>-1.8</v>
      </c>
      <c r="G35">
        <v>-380</v>
      </c>
    </row>
    <row r="36" spans="1:7" x14ac:dyDescent="0.3">
      <c r="A36" s="1">
        <v>34</v>
      </c>
      <c r="B36" t="s">
        <v>52</v>
      </c>
      <c r="C36">
        <v>47.628838813425823</v>
      </c>
      <c r="D36">
        <v>42.099976575681438</v>
      </c>
      <c r="E36">
        <v>-5.5288622377443772</v>
      </c>
      <c r="F36">
        <v>0.19</v>
      </c>
      <c r="G36">
        <v>15.1</v>
      </c>
    </row>
    <row r="37" spans="1:7" x14ac:dyDescent="0.3">
      <c r="A37" s="1">
        <v>35</v>
      </c>
      <c r="B37" t="s">
        <v>19</v>
      </c>
      <c r="C37">
        <v>-12.941645777205309</v>
      </c>
      <c r="D37">
        <v>-15.98667473552473</v>
      </c>
      <c r="E37">
        <v>-3.0450289583194219</v>
      </c>
      <c r="F37">
        <v>-0.45</v>
      </c>
      <c r="G37">
        <v>-110</v>
      </c>
    </row>
    <row r="38" spans="1:7" x14ac:dyDescent="0.3">
      <c r="A38" s="1">
        <v>36</v>
      </c>
      <c r="B38" t="s">
        <v>53</v>
      </c>
      <c r="C38">
        <v>45.681589486848168</v>
      </c>
      <c r="D38">
        <v>40.349685557232981</v>
      </c>
      <c r="E38">
        <v>-5.3319039296151871</v>
      </c>
      <c r="F38">
        <v>2.19</v>
      </c>
      <c r="G38">
        <v>406.6</v>
      </c>
    </row>
    <row r="39" spans="1:7" x14ac:dyDescent="0.3">
      <c r="A39" s="1">
        <v>37</v>
      </c>
      <c r="B39" t="s">
        <v>54</v>
      </c>
      <c r="C39">
        <v>45.98088498361097</v>
      </c>
      <c r="D39">
        <v>41.338127394885589</v>
      </c>
      <c r="E39">
        <v>-4.6427575887253809</v>
      </c>
      <c r="F39">
        <v>0.14000000000000001</v>
      </c>
      <c r="G39">
        <v>6.4</v>
      </c>
    </row>
    <row r="40" spans="1:7" x14ac:dyDescent="0.3">
      <c r="A40" s="1">
        <v>38</v>
      </c>
      <c r="B40" t="s">
        <v>55</v>
      </c>
      <c r="C40">
        <v>28.033161591387579</v>
      </c>
      <c r="D40">
        <v>33.208942457439747</v>
      </c>
      <c r="E40">
        <v>5.1757808660521647</v>
      </c>
      <c r="F40">
        <v>-0.42</v>
      </c>
      <c r="G40">
        <v>-98.9</v>
      </c>
    </row>
    <row r="41" spans="1:7" x14ac:dyDescent="0.3">
      <c r="A41" s="1">
        <v>39</v>
      </c>
      <c r="B41" t="s">
        <v>56</v>
      </c>
      <c r="C41">
        <v>-41.183180160016462</v>
      </c>
      <c r="D41">
        <v>-41.991470160771847</v>
      </c>
      <c r="E41">
        <v>-0.8082900007553917</v>
      </c>
      <c r="F41">
        <v>-0.56000000000000005</v>
      </c>
      <c r="G41">
        <v>-131</v>
      </c>
    </row>
    <row r="42" spans="1:7" x14ac:dyDescent="0.3">
      <c r="A42" s="1">
        <v>40</v>
      </c>
      <c r="B42" t="s">
        <v>57</v>
      </c>
      <c r="C42">
        <v>42.482738571696672</v>
      </c>
      <c r="D42">
        <v>42.685568334264133</v>
      </c>
      <c r="E42">
        <v>0.202829762567454</v>
      </c>
      <c r="F42">
        <v>0.96</v>
      </c>
      <c r="G42">
        <v>159.30000000000001</v>
      </c>
    </row>
    <row r="43" spans="1:7" x14ac:dyDescent="0.3">
      <c r="A43" s="1">
        <v>41</v>
      </c>
      <c r="B43" t="s">
        <v>8</v>
      </c>
      <c r="C43">
        <v>30.536771030456979</v>
      </c>
      <c r="D43">
        <v>22.505737748941929</v>
      </c>
      <c r="E43">
        <v>-8.0310332815150538</v>
      </c>
      <c r="F43">
        <v>0.41</v>
      </c>
      <c r="G43">
        <v>59.2</v>
      </c>
    </row>
    <row r="44" spans="1:7" x14ac:dyDescent="0.3">
      <c r="A44" s="1">
        <v>42</v>
      </c>
      <c r="B44" t="s">
        <v>27</v>
      </c>
      <c r="C44">
        <v>-40.4165955734573</v>
      </c>
      <c r="D44">
        <v>2.3254526273271421</v>
      </c>
      <c r="E44">
        <v>42.742048200784453</v>
      </c>
      <c r="F44">
        <v>-1.74</v>
      </c>
      <c r="G44">
        <v>-366.8</v>
      </c>
    </row>
    <row r="45" spans="1:7" x14ac:dyDescent="0.3">
      <c r="A45" s="1">
        <v>43</v>
      </c>
      <c r="B45" t="s">
        <v>58</v>
      </c>
      <c r="C45">
        <v>43.939308224485004</v>
      </c>
      <c r="D45">
        <v>40.979228940569833</v>
      </c>
      <c r="E45">
        <v>-2.9600792839151708</v>
      </c>
      <c r="F45">
        <v>-1.1100000000000001</v>
      </c>
      <c r="G45">
        <v>-238.7</v>
      </c>
    </row>
    <row r="46" spans="1:7" x14ac:dyDescent="0.3">
      <c r="A46" s="1">
        <v>44</v>
      </c>
      <c r="B46" t="s">
        <v>35</v>
      </c>
      <c r="C46">
        <v>-41.942244370925032</v>
      </c>
      <c r="D46">
        <v>-5.3591662331046557</v>
      </c>
      <c r="E46">
        <v>36.58307813782038</v>
      </c>
      <c r="F46">
        <v>0.28999999999999998</v>
      </c>
      <c r="G46">
        <v>38</v>
      </c>
    </row>
    <row r="47" spans="1:7" x14ac:dyDescent="0.3">
      <c r="A47" s="1">
        <v>45</v>
      </c>
      <c r="B47" t="s">
        <v>31</v>
      </c>
      <c r="C47">
        <v>11.260009521249939</v>
      </c>
      <c r="D47">
        <v>7.0140534603917688</v>
      </c>
      <c r="E47">
        <v>-4.2459560608581706</v>
      </c>
      <c r="F47">
        <v>-0.51</v>
      </c>
      <c r="G47">
        <v>-121.6</v>
      </c>
    </row>
    <row r="48" spans="1:7" x14ac:dyDescent="0.3">
      <c r="A48" s="1">
        <v>46</v>
      </c>
      <c r="B48" t="s">
        <v>47</v>
      </c>
      <c r="C48">
        <v>38.873457498339761</v>
      </c>
      <c r="D48">
        <v>32.155382949402217</v>
      </c>
      <c r="E48">
        <v>-6.7180745489375369</v>
      </c>
      <c r="F48">
        <v>-0.23</v>
      </c>
      <c r="G48">
        <v>-66.099999999999994</v>
      </c>
    </row>
    <row r="49" spans="1:7" x14ac:dyDescent="0.3">
      <c r="A49" s="1">
        <v>47</v>
      </c>
      <c r="B49" t="s">
        <v>59</v>
      </c>
      <c r="C49">
        <v>-23.720861402746511</v>
      </c>
      <c r="D49">
        <v>-9.3842302230822074</v>
      </c>
      <c r="E49">
        <v>14.3366311796643</v>
      </c>
      <c r="F49">
        <v>-0.54</v>
      </c>
      <c r="G49">
        <v>-126.4</v>
      </c>
    </row>
    <row r="50" spans="1:7" x14ac:dyDescent="0.3">
      <c r="A50" s="1">
        <v>48</v>
      </c>
      <c r="B50" t="s">
        <v>19</v>
      </c>
      <c r="C50">
        <v>41.057570894800172</v>
      </c>
      <c r="D50">
        <v>31.70033762924745</v>
      </c>
      <c r="E50">
        <v>-9.3572332655527219</v>
      </c>
      <c r="F50">
        <v>-1.61</v>
      </c>
      <c r="G50">
        <v>-339.2</v>
      </c>
    </row>
    <row r="51" spans="1:7" x14ac:dyDescent="0.3">
      <c r="A51" s="1">
        <v>49</v>
      </c>
      <c r="B51" t="s">
        <v>56</v>
      </c>
      <c r="C51">
        <v>44.064892070798891</v>
      </c>
      <c r="D51">
        <v>41.624163889554957</v>
      </c>
      <c r="E51">
        <v>-2.440728181243927</v>
      </c>
      <c r="F51">
        <v>1.28</v>
      </c>
      <c r="G51">
        <v>235.6</v>
      </c>
    </row>
    <row r="52" spans="1:7" x14ac:dyDescent="0.3">
      <c r="A52" s="1">
        <v>50</v>
      </c>
      <c r="B52" t="s">
        <v>60</v>
      </c>
      <c r="C52">
        <v>15.79259506447058</v>
      </c>
      <c r="D52">
        <v>25.978563186493069</v>
      </c>
      <c r="E52">
        <v>10.185968122022491</v>
      </c>
      <c r="F52">
        <v>-1.56</v>
      </c>
      <c r="G52">
        <v>-332</v>
      </c>
    </row>
    <row r="53" spans="1:7" x14ac:dyDescent="0.3">
      <c r="A53" s="1">
        <v>51</v>
      </c>
      <c r="B53" t="s">
        <v>36</v>
      </c>
      <c r="C53">
        <v>24.56112862331209</v>
      </c>
      <c r="D53">
        <v>36.559784763809667</v>
      </c>
      <c r="E53">
        <v>11.998656140497591</v>
      </c>
      <c r="F53">
        <v>0</v>
      </c>
      <c r="G53">
        <v>-20.5</v>
      </c>
    </row>
    <row r="54" spans="1:7" x14ac:dyDescent="0.3">
      <c r="A54" s="1">
        <v>52</v>
      </c>
      <c r="B54" t="s">
        <v>52</v>
      </c>
      <c r="C54">
        <v>39.107064081873652</v>
      </c>
      <c r="D54">
        <v>38.256904345628072</v>
      </c>
      <c r="E54">
        <v>-0.85015973624557972</v>
      </c>
      <c r="F54">
        <v>-0.47</v>
      </c>
      <c r="G54">
        <v>-111</v>
      </c>
    </row>
    <row r="55" spans="1:7" x14ac:dyDescent="0.3">
      <c r="A55" s="1">
        <v>53</v>
      </c>
      <c r="B55" t="s">
        <v>61</v>
      </c>
      <c r="C55">
        <v>46.021950797680368</v>
      </c>
      <c r="D55">
        <v>45.27741898446537</v>
      </c>
      <c r="E55">
        <v>-0.74453181321499784</v>
      </c>
      <c r="F55">
        <v>-1.06</v>
      </c>
      <c r="G55">
        <v>-222</v>
      </c>
    </row>
    <row r="56" spans="1:7" x14ac:dyDescent="0.3">
      <c r="A56" s="1">
        <v>54</v>
      </c>
      <c r="B56" t="s">
        <v>47</v>
      </c>
      <c r="C56">
        <v>42.186635250072847</v>
      </c>
      <c r="D56">
        <v>41.623669377635217</v>
      </c>
      <c r="E56">
        <v>-0.56296587243763696</v>
      </c>
      <c r="F56">
        <v>1.3</v>
      </c>
      <c r="G56">
        <v>240.4</v>
      </c>
    </row>
    <row r="57" spans="1:7" x14ac:dyDescent="0.3">
      <c r="A57" s="1">
        <v>55</v>
      </c>
      <c r="B57" t="s">
        <v>37</v>
      </c>
      <c r="C57">
        <v>46.129094524595033</v>
      </c>
      <c r="D57">
        <v>45.246695861791352</v>
      </c>
      <c r="E57">
        <v>-0.88239866280368062</v>
      </c>
      <c r="F57">
        <v>0.3</v>
      </c>
      <c r="G57">
        <v>39.200000000000003</v>
      </c>
    </row>
    <row r="58" spans="1:7" x14ac:dyDescent="0.3">
      <c r="A58" s="1">
        <v>56</v>
      </c>
      <c r="B58" t="s">
        <v>54</v>
      </c>
      <c r="C58">
        <v>-11.89438808904049</v>
      </c>
      <c r="D58">
        <v>13.49200424423301</v>
      </c>
      <c r="E58">
        <v>25.386392333273491</v>
      </c>
      <c r="F58">
        <v>-0.22</v>
      </c>
      <c r="G58">
        <v>-61.4</v>
      </c>
    </row>
    <row r="59" spans="1:7" x14ac:dyDescent="0.3">
      <c r="A59" s="1">
        <v>57</v>
      </c>
      <c r="B59" t="s">
        <v>58</v>
      </c>
      <c r="C59">
        <v>35.344854246552103</v>
      </c>
      <c r="D59">
        <v>30.223359965669012</v>
      </c>
      <c r="E59">
        <v>-5.1214942808830841</v>
      </c>
      <c r="F59">
        <v>-0.56999999999999995</v>
      </c>
      <c r="G59">
        <v>-130.4</v>
      </c>
    </row>
    <row r="60" spans="1:7" x14ac:dyDescent="0.3">
      <c r="A60" s="1">
        <v>58</v>
      </c>
      <c r="B60" t="s">
        <v>14</v>
      </c>
      <c r="C60">
        <v>-46.599076424749079</v>
      </c>
      <c r="D60">
        <v>-42.463895414598859</v>
      </c>
      <c r="E60">
        <v>4.1351810101502204</v>
      </c>
      <c r="F60">
        <v>-0.94</v>
      </c>
      <c r="G60">
        <v>-207.5</v>
      </c>
    </row>
    <row r="61" spans="1:7" x14ac:dyDescent="0.3">
      <c r="A61" s="1">
        <v>59</v>
      </c>
      <c r="B61" t="s">
        <v>52</v>
      </c>
      <c r="C61">
        <v>33.069907310138831</v>
      </c>
      <c r="D61">
        <v>28.955573793737081</v>
      </c>
      <c r="E61">
        <v>-4.1143335164017456</v>
      </c>
      <c r="F61">
        <v>-1.35</v>
      </c>
      <c r="G61">
        <v>-279.2</v>
      </c>
    </row>
    <row r="62" spans="1:7" x14ac:dyDescent="0.3">
      <c r="A62" s="1">
        <v>60</v>
      </c>
      <c r="B62" t="s">
        <v>61</v>
      </c>
      <c r="C62">
        <v>44.279317046195992</v>
      </c>
      <c r="D62">
        <v>38.745237922595919</v>
      </c>
      <c r="E62">
        <v>-5.5340791236000726</v>
      </c>
      <c r="F62">
        <v>-1.1000000000000001</v>
      </c>
      <c r="G62">
        <v>-227</v>
      </c>
    </row>
    <row r="63" spans="1:7" x14ac:dyDescent="0.3">
      <c r="A63" s="1">
        <v>61</v>
      </c>
      <c r="B63" t="s">
        <v>15</v>
      </c>
      <c r="C63">
        <v>37.347008220146037</v>
      </c>
      <c r="D63">
        <v>43.111470851314948</v>
      </c>
      <c r="E63">
        <v>5.7644626311689038</v>
      </c>
      <c r="F63">
        <v>0.62</v>
      </c>
      <c r="G63">
        <v>95.2</v>
      </c>
    </row>
    <row r="64" spans="1:7" x14ac:dyDescent="0.3">
      <c r="A64" s="1">
        <v>62</v>
      </c>
      <c r="B64" t="s">
        <v>62</v>
      </c>
      <c r="C64">
        <v>47.298719954224218</v>
      </c>
      <c r="D64">
        <v>41.819508593262789</v>
      </c>
      <c r="E64">
        <v>-5.479211360961429</v>
      </c>
      <c r="F64">
        <v>-0.52</v>
      </c>
      <c r="G64">
        <v>-122</v>
      </c>
    </row>
    <row r="65" spans="1:7" x14ac:dyDescent="0.3">
      <c r="A65" s="1">
        <v>63</v>
      </c>
      <c r="B65" t="s">
        <v>63</v>
      </c>
      <c r="C65">
        <v>-38.587036780027468</v>
      </c>
      <c r="D65">
        <v>-37.196303497209243</v>
      </c>
      <c r="E65">
        <v>1.3907332828182319</v>
      </c>
      <c r="F65">
        <v>-1.3</v>
      </c>
      <c r="G65">
        <v>-269.89999999999998</v>
      </c>
    </row>
    <row r="66" spans="1:7" x14ac:dyDescent="0.3">
      <c r="A66" s="1">
        <v>64</v>
      </c>
      <c r="B66" t="s">
        <v>64</v>
      </c>
      <c r="C66">
        <v>45.344592612897401</v>
      </c>
      <c r="D66">
        <v>38.630180525619927</v>
      </c>
      <c r="E66">
        <v>-6.7144120872774744</v>
      </c>
      <c r="F66">
        <v>-1.45</v>
      </c>
      <c r="G66">
        <v>-293.60000000000002</v>
      </c>
    </row>
    <row r="67" spans="1:7" x14ac:dyDescent="0.3">
      <c r="A67" s="1">
        <v>65</v>
      </c>
      <c r="B67" t="s">
        <v>65</v>
      </c>
      <c r="C67">
        <v>-26.44093872919948</v>
      </c>
      <c r="D67">
        <v>18.656590944668679</v>
      </c>
      <c r="E67">
        <v>45.097529673868159</v>
      </c>
      <c r="F67">
        <v>-1.28</v>
      </c>
      <c r="G67">
        <v>-276</v>
      </c>
    </row>
    <row r="68" spans="1:7" x14ac:dyDescent="0.3">
      <c r="A68" s="1">
        <v>66</v>
      </c>
      <c r="B68" t="s">
        <v>20</v>
      </c>
      <c r="C68">
        <v>44.412442166597863</v>
      </c>
      <c r="D68">
        <v>44.208793129800704</v>
      </c>
      <c r="E68">
        <v>-0.20364903679715241</v>
      </c>
      <c r="F68">
        <v>-0.37</v>
      </c>
      <c r="G68">
        <v>-93.6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4"/>
  <sheetViews>
    <sheetView tabSelected="1" workbookViewId="0">
      <selection activeCell="J1" sqref="J1:L4"/>
    </sheetView>
  </sheetViews>
  <sheetFormatPr defaultRowHeight="14.4" x14ac:dyDescent="0.3"/>
  <cols>
    <col min="11" max="11" width="13.77734375" customWidth="1"/>
    <col min="12" max="12" width="11.33203125" customWidth="1"/>
  </cols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66</v>
      </c>
      <c r="I1" s="1" t="s">
        <v>67</v>
      </c>
      <c r="J1" s="1" t="s">
        <v>111</v>
      </c>
      <c r="K1" s="1" t="s">
        <v>109</v>
      </c>
      <c r="L1" s="1" t="s">
        <v>110</v>
      </c>
      <c r="M1" s="1" t="s">
        <v>68</v>
      </c>
      <c r="N1" s="1" t="s">
        <v>69</v>
      </c>
      <c r="O1" s="1" t="s">
        <v>70</v>
      </c>
      <c r="P1" s="1" t="s">
        <v>71</v>
      </c>
    </row>
    <row r="2" spans="1:16" x14ac:dyDescent="0.3">
      <c r="A2" s="1">
        <v>29</v>
      </c>
      <c r="B2" t="s">
        <v>79</v>
      </c>
      <c r="C2" s="2">
        <v>47.030025842657537</v>
      </c>
      <c r="D2" s="2">
        <v>42.639876712625558</v>
      </c>
      <c r="E2" s="2">
        <v>-4.3901491300319861</v>
      </c>
      <c r="F2" s="2">
        <v>-0.42</v>
      </c>
      <c r="G2" s="2">
        <v>-79</v>
      </c>
      <c r="H2" s="2">
        <v>0.9</v>
      </c>
      <c r="I2" s="2">
        <v>0.34579439252336708</v>
      </c>
      <c r="J2" s="2">
        <f>I2+H2</f>
        <v>1.2457943925233672</v>
      </c>
      <c r="K2" s="2">
        <f>((M2-O2)/M2)*100</f>
        <v>0.34413535990823058</v>
      </c>
      <c r="L2" s="2">
        <f>((N2-M2)/M2)*100</f>
        <v>1.301261829652997</v>
      </c>
      <c r="M2" s="2">
        <v>6974</v>
      </c>
      <c r="N2" s="2">
        <v>7064.75</v>
      </c>
      <c r="O2">
        <v>6950</v>
      </c>
      <c r="P2" t="s">
        <v>85</v>
      </c>
    </row>
    <row r="3" spans="1:16" x14ac:dyDescent="0.3">
      <c r="A3" s="1">
        <v>15</v>
      </c>
      <c r="B3" t="s">
        <v>77</v>
      </c>
      <c r="C3" s="2">
        <v>-42.625211322728177</v>
      </c>
      <c r="D3" s="2">
        <v>-42.648106397127428</v>
      </c>
      <c r="E3" s="2">
        <v>-2.289507439925131E-2</v>
      </c>
      <c r="F3" s="2">
        <v>0.57999999999999996</v>
      </c>
      <c r="G3" s="2">
        <v>94.8</v>
      </c>
      <c r="H3" s="2">
        <v>0.9</v>
      </c>
      <c r="I3" s="2">
        <v>0.3694037341899144</v>
      </c>
      <c r="J3" s="2">
        <f>I3+H3</f>
        <v>1.2694037341899145</v>
      </c>
      <c r="K3" s="2">
        <f>((M3-O3)/M3)*100</f>
        <v>1.4265092126631442</v>
      </c>
      <c r="L3" s="2">
        <f>((N3-M3)/M3)*100</f>
        <v>0.17643402770816574</v>
      </c>
      <c r="M3" s="2">
        <v>4987.7</v>
      </c>
      <c r="N3" s="2">
        <v>4996.5</v>
      </c>
      <c r="O3">
        <v>4916.55</v>
      </c>
      <c r="P3" t="s">
        <v>85</v>
      </c>
    </row>
    <row r="4" spans="1:16" x14ac:dyDescent="0.3">
      <c r="A4" s="1">
        <v>14</v>
      </c>
      <c r="B4" t="s">
        <v>29</v>
      </c>
      <c r="C4" s="2">
        <v>43.692849339205928</v>
      </c>
      <c r="D4" s="2">
        <v>41.488090420584868</v>
      </c>
      <c r="E4" s="2">
        <v>-2.2047589186210601</v>
      </c>
      <c r="F4" s="2">
        <v>-0.06</v>
      </c>
      <c r="G4" s="2">
        <v>-32.1</v>
      </c>
      <c r="H4" s="2">
        <v>1.1000000000000001</v>
      </c>
      <c r="I4" s="2">
        <v>0.20882352941176199</v>
      </c>
      <c r="J4" s="2">
        <f>I4+H4</f>
        <v>1.3088235294117621</v>
      </c>
      <c r="K4" s="2">
        <f>((M4-O4)/M4)*100</f>
        <v>0.39910787651132501</v>
      </c>
      <c r="L4" s="2">
        <f>((N4-M4)/M4)*100</f>
        <v>1.2208005634464112</v>
      </c>
      <c r="M4" s="2">
        <v>1703.8</v>
      </c>
      <c r="N4" s="2">
        <v>1724.6</v>
      </c>
      <c r="O4">
        <v>1697</v>
      </c>
      <c r="P4" t="s">
        <v>85</v>
      </c>
    </row>
    <row r="5" spans="1:16" x14ac:dyDescent="0.3">
      <c r="A5" s="1">
        <v>9</v>
      </c>
      <c r="B5" t="s">
        <v>75</v>
      </c>
      <c r="C5" s="2">
        <v>-46.490064306203458</v>
      </c>
      <c r="D5" s="2">
        <v>-38.05399406227216</v>
      </c>
      <c r="E5" s="2">
        <v>8.4360702439313044</v>
      </c>
      <c r="F5" s="2">
        <v>-0.46</v>
      </c>
      <c r="G5" s="2">
        <v>-112</v>
      </c>
      <c r="H5" s="2">
        <v>0.9</v>
      </c>
      <c r="I5" s="2">
        <v>0.49425287356321312</v>
      </c>
      <c r="J5" s="2">
        <f>I5+H5</f>
        <v>1.3942528735632131</v>
      </c>
      <c r="K5" s="2">
        <f>((M5-O5)/M5)*100</f>
        <v>0.50638738635055558</v>
      </c>
      <c r="L5" s="2">
        <f>((N5-M5)/M5)*100</f>
        <v>0.52940499482104075</v>
      </c>
      <c r="M5" s="2">
        <v>434.45</v>
      </c>
      <c r="N5" s="2">
        <v>436.75</v>
      </c>
      <c r="O5">
        <v>432.25</v>
      </c>
      <c r="P5" t="s">
        <v>84</v>
      </c>
    </row>
    <row r="6" spans="1:16" x14ac:dyDescent="0.3">
      <c r="A6" s="1">
        <v>57</v>
      </c>
      <c r="B6" t="s">
        <v>36</v>
      </c>
      <c r="C6" s="2">
        <v>46.471606192928533</v>
      </c>
      <c r="D6" s="2">
        <v>38.193558281831393</v>
      </c>
      <c r="E6" s="2">
        <v>-8.2780479110971399</v>
      </c>
      <c r="F6" s="2">
        <v>-0.46</v>
      </c>
      <c r="G6" s="2">
        <v>-109.5</v>
      </c>
      <c r="H6" s="2">
        <v>0.9</v>
      </c>
      <c r="I6" s="2">
        <v>0.53341902313624678</v>
      </c>
      <c r="J6" s="2">
        <f>I6+H6</f>
        <v>1.4334190231362469</v>
      </c>
      <c r="K6" s="2">
        <f>((M6-O6)/M6)*100</f>
        <v>1.7846906408835603</v>
      </c>
      <c r="L6" s="2">
        <f>((N6-M6)/M6)*100</f>
        <v>0.4929873504796094</v>
      </c>
      <c r="M6" s="2">
        <v>3925.05</v>
      </c>
      <c r="N6" s="2">
        <v>3944.4</v>
      </c>
      <c r="O6">
        <v>3855</v>
      </c>
      <c r="P6" t="s">
        <v>85</v>
      </c>
    </row>
    <row r="7" spans="1:16" x14ac:dyDescent="0.3">
      <c r="A7" s="1">
        <v>4</v>
      </c>
      <c r="B7" t="s">
        <v>15</v>
      </c>
      <c r="C7" s="2">
        <v>45.470421902733918</v>
      </c>
      <c r="D7" s="2">
        <v>44.24784182446642</v>
      </c>
      <c r="E7" s="2">
        <v>-1.222580078267498</v>
      </c>
      <c r="F7" s="2">
        <v>-0.52</v>
      </c>
      <c r="G7" s="2">
        <v>-107</v>
      </c>
      <c r="H7" s="2">
        <v>1</v>
      </c>
      <c r="I7" s="2">
        <v>0.52734201896658417</v>
      </c>
      <c r="J7" s="2">
        <f>I7+H7</f>
        <v>1.5273420189665843</v>
      </c>
      <c r="K7" s="2">
        <f>((M7-O7)/M7)*100</f>
        <v>0.3251380723320943</v>
      </c>
      <c r="L7" s="2">
        <f>((N7-M7)/M7)*100</f>
        <v>0.61761387255774469</v>
      </c>
      <c r="M7" s="2">
        <v>3367.8</v>
      </c>
      <c r="N7" s="2">
        <v>3388.6</v>
      </c>
      <c r="O7">
        <v>3356.85</v>
      </c>
      <c r="P7" t="s">
        <v>84</v>
      </c>
    </row>
    <row r="8" spans="1:16" x14ac:dyDescent="0.3">
      <c r="A8" s="1">
        <v>11</v>
      </c>
      <c r="B8" t="s">
        <v>37</v>
      </c>
      <c r="C8" s="2">
        <v>-32.368205188635443</v>
      </c>
      <c r="D8" s="2">
        <v>38.270986378847198</v>
      </c>
      <c r="E8" s="2">
        <v>70.639191567482641</v>
      </c>
      <c r="F8" s="2">
        <v>-0.21</v>
      </c>
      <c r="G8" s="2">
        <v>-61.7</v>
      </c>
      <c r="H8" s="2">
        <v>1.2</v>
      </c>
      <c r="I8" s="2">
        <v>0.38869257950530839</v>
      </c>
      <c r="J8" s="2">
        <f>I8+H8</f>
        <v>1.5886925795053084</v>
      </c>
      <c r="K8" s="2">
        <f>((M8-O8)/M8)*100</f>
        <v>1.1871508379888189</v>
      </c>
      <c r="L8" s="2">
        <f>((N8-M8)/M8)*100</f>
        <v>0.69832402234636881</v>
      </c>
      <c r="M8" s="2">
        <v>143.19999999999999</v>
      </c>
      <c r="N8" s="2">
        <v>144.19999999999999</v>
      </c>
      <c r="O8">
        <v>141.5</v>
      </c>
      <c r="P8" t="s">
        <v>85</v>
      </c>
    </row>
    <row r="9" spans="1:16" x14ac:dyDescent="0.3">
      <c r="A9" s="1">
        <v>6</v>
      </c>
      <c r="B9" t="s">
        <v>73</v>
      </c>
      <c r="C9" s="2">
        <v>40.66106419520986</v>
      </c>
      <c r="D9" s="2">
        <v>32.603722688141943</v>
      </c>
      <c r="E9" s="2">
        <v>-8.0573415070679246</v>
      </c>
      <c r="F9" s="2">
        <v>0.35</v>
      </c>
      <c r="G9" s="2">
        <v>50.7</v>
      </c>
      <c r="H9" s="2">
        <v>1.1000000000000001</v>
      </c>
      <c r="I9" s="2">
        <v>0.48957002979992131</v>
      </c>
      <c r="J9" s="2">
        <f>I9+H9</f>
        <v>1.5895700297999213</v>
      </c>
      <c r="K9" s="2">
        <f>((M9-O9)/M9)*100</f>
        <v>1.5712033631108746</v>
      </c>
      <c r="L9" s="2">
        <f>((N9-M9)/M9)*100</f>
        <v>0.54300227710632343</v>
      </c>
      <c r="M9" s="2">
        <v>2854.5</v>
      </c>
      <c r="N9" s="2">
        <v>2870</v>
      </c>
      <c r="O9">
        <v>2809.65</v>
      </c>
      <c r="P9" t="s">
        <v>85</v>
      </c>
    </row>
    <row r="10" spans="1:16" x14ac:dyDescent="0.3">
      <c r="A10" s="1">
        <v>44</v>
      </c>
      <c r="B10" t="s">
        <v>35</v>
      </c>
      <c r="C10" s="2">
        <v>26.903867454181022</v>
      </c>
      <c r="D10" s="2">
        <v>32.423842200374281</v>
      </c>
      <c r="E10" s="2">
        <v>5.5199747461932596</v>
      </c>
      <c r="F10" s="2">
        <v>0.17</v>
      </c>
      <c r="G10" s="2">
        <v>14</v>
      </c>
      <c r="H10" s="2">
        <v>1.2</v>
      </c>
      <c r="I10" s="2">
        <v>0.47008547008546758</v>
      </c>
      <c r="J10" s="2">
        <f>I10+H10</f>
        <v>1.6700854700854675</v>
      </c>
      <c r="K10" s="2">
        <f>((M10-O10)/M10)*100</f>
        <v>0.25619128949615472</v>
      </c>
      <c r="L10" s="2">
        <f>((N10-M10)/M10)*100</f>
        <v>1.3236549957301549</v>
      </c>
      <c r="M10" s="2">
        <v>117.1</v>
      </c>
      <c r="N10" s="2">
        <v>118.65</v>
      </c>
      <c r="O10">
        <v>116.8</v>
      </c>
      <c r="P10" t="s">
        <v>85</v>
      </c>
    </row>
    <row r="11" spans="1:16" x14ac:dyDescent="0.3">
      <c r="A11" s="1">
        <v>40</v>
      </c>
      <c r="B11" t="s">
        <v>81</v>
      </c>
      <c r="C11" s="2">
        <v>10.933224961151</v>
      </c>
      <c r="D11" s="2">
        <v>12.611109402136609</v>
      </c>
      <c r="E11" s="2">
        <v>1.6778844409856171</v>
      </c>
      <c r="F11" s="2">
        <v>-0.24</v>
      </c>
      <c r="G11" s="2">
        <v>-67.5</v>
      </c>
      <c r="H11" s="2">
        <v>1.2</v>
      </c>
      <c r="I11" s="2">
        <v>0.50724637681159968</v>
      </c>
      <c r="J11" s="2">
        <f>I11+H11</f>
        <v>1.7072463768115997</v>
      </c>
      <c r="K11" s="2">
        <f>((M11-O11)/M11)*100</f>
        <v>1.4316392269148173</v>
      </c>
      <c r="L11" s="2">
        <f>((N11-M11)/M11)*100</f>
        <v>0.54879503698400245</v>
      </c>
      <c r="M11" s="2">
        <v>209.55</v>
      </c>
      <c r="N11" s="2">
        <v>210.7</v>
      </c>
      <c r="O11">
        <v>206.55</v>
      </c>
      <c r="P11" t="s">
        <v>85</v>
      </c>
    </row>
    <row r="12" spans="1:16" x14ac:dyDescent="0.3">
      <c r="A12" s="1">
        <v>23</v>
      </c>
      <c r="B12" t="s">
        <v>48</v>
      </c>
      <c r="C12" s="2">
        <v>38.866258402821607</v>
      </c>
      <c r="D12" s="2">
        <v>40.893713477708097</v>
      </c>
      <c r="E12" s="2">
        <v>2.027455074886483</v>
      </c>
      <c r="F12" s="2">
        <v>0.04</v>
      </c>
      <c r="G12" s="2">
        <v>-12.5</v>
      </c>
      <c r="H12" s="2">
        <v>1.3</v>
      </c>
      <c r="I12" s="2">
        <v>0.47200310358204811</v>
      </c>
      <c r="J12" s="2">
        <f>I12+H12</f>
        <v>1.772003103582048</v>
      </c>
      <c r="K12" s="2">
        <f>((M12-O12)/M12)*100</f>
        <v>2.2319418537338422</v>
      </c>
      <c r="L12" s="2">
        <f>((N12-M12)/M12)*100</f>
        <v>1.1127548723226317</v>
      </c>
      <c r="M12" s="2">
        <v>777.35</v>
      </c>
      <c r="N12" s="2">
        <v>786</v>
      </c>
      <c r="O12">
        <v>760</v>
      </c>
      <c r="P12" t="s">
        <v>85</v>
      </c>
    </row>
    <row r="13" spans="1:16" x14ac:dyDescent="0.3">
      <c r="A13" s="1">
        <v>5</v>
      </c>
      <c r="B13" t="s">
        <v>26</v>
      </c>
      <c r="C13" s="2">
        <v>40.732977599779971</v>
      </c>
      <c r="D13" s="2">
        <v>43.337223669289948</v>
      </c>
      <c r="E13" s="2">
        <v>2.6042460695099758</v>
      </c>
      <c r="F13" s="2">
        <v>-0.34</v>
      </c>
      <c r="G13" s="2">
        <v>-88</v>
      </c>
      <c r="H13" s="2">
        <v>1.2</v>
      </c>
      <c r="I13" s="2">
        <v>0.5788423153692569</v>
      </c>
      <c r="J13" s="2">
        <f>I13+H13</f>
        <v>1.778842315369257</v>
      </c>
      <c r="K13" s="2">
        <f>((M13-O13)/M13)*100</f>
        <v>1.86074429771909</v>
      </c>
      <c r="L13" s="2">
        <f>((N13-M13)/M13)*100</f>
        <v>0.64025610244097408</v>
      </c>
      <c r="M13" s="2">
        <v>499.8</v>
      </c>
      <c r="N13" s="2">
        <v>503</v>
      </c>
      <c r="O13">
        <v>490.5</v>
      </c>
      <c r="P13" t="s">
        <v>84</v>
      </c>
    </row>
    <row r="14" spans="1:16" x14ac:dyDescent="0.3">
      <c r="A14" s="1">
        <v>20</v>
      </c>
      <c r="B14" t="s">
        <v>62</v>
      </c>
      <c r="C14" s="2">
        <v>26.842083719123991</v>
      </c>
      <c r="D14" s="2">
        <v>31.703185029585232</v>
      </c>
      <c r="E14" s="2">
        <v>4.8611013104612439</v>
      </c>
      <c r="F14" s="2">
        <v>0.16</v>
      </c>
      <c r="G14" s="2">
        <v>11.5</v>
      </c>
      <c r="H14" s="2">
        <v>1.1000000000000001</v>
      </c>
      <c r="I14" s="2">
        <v>0.68021201413427956</v>
      </c>
      <c r="J14" s="2">
        <f>I14+H14</f>
        <v>1.7802120141342797</v>
      </c>
      <c r="K14" s="2">
        <f>((M14-O14)/M14)*100</f>
        <v>1.204501494636895</v>
      </c>
      <c r="L14" s="2">
        <f>((N14-M14)/M14)*100</f>
        <v>0.48355899419729204</v>
      </c>
      <c r="M14" s="2">
        <v>568.70000000000005</v>
      </c>
      <c r="N14" s="2">
        <v>571.45000000000005</v>
      </c>
      <c r="O14">
        <v>561.85</v>
      </c>
      <c r="P14" t="s">
        <v>85</v>
      </c>
    </row>
    <row r="15" spans="1:16" x14ac:dyDescent="0.3">
      <c r="A15" s="1">
        <v>19</v>
      </c>
      <c r="B15" t="s">
        <v>9</v>
      </c>
      <c r="C15" s="2">
        <v>39.554626817076773</v>
      </c>
      <c r="D15" s="2">
        <v>30.59147226548686</v>
      </c>
      <c r="E15" s="2">
        <v>-8.963154551589902</v>
      </c>
      <c r="F15" s="2">
        <v>0.59</v>
      </c>
      <c r="G15" s="2">
        <v>94.8</v>
      </c>
      <c r="H15" s="2">
        <v>1.3</v>
      </c>
      <c r="I15" s="2">
        <v>0.4856795943146886</v>
      </c>
      <c r="J15" s="2">
        <f>I15+H15</f>
        <v>1.7856795943146886</v>
      </c>
      <c r="K15" s="2">
        <f>((M15-O15)/M15)*100</f>
        <v>1.7353424266228632</v>
      </c>
      <c r="L15" s="2">
        <f>((N15-M15)/M15)*100</f>
        <v>0.11426122973649479</v>
      </c>
      <c r="M15" s="2">
        <v>700.15</v>
      </c>
      <c r="N15" s="2">
        <v>700.95</v>
      </c>
      <c r="O15">
        <v>688</v>
      </c>
      <c r="P15" t="s">
        <v>84</v>
      </c>
    </row>
    <row r="16" spans="1:16" x14ac:dyDescent="0.3">
      <c r="A16" s="1">
        <v>7</v>
      </c>
      <c r="B16" t="s">
        <v>74</v>
      </c>
      <c r="C16" s="2">
        <v>40.183478232056373</v>
      </c>
      <c r="D16" s="2">
        <v>38.037226148342441</v>
      </c>
      <c r="E16" s="2">
        <v>-2.1462520837139318</v>
      </c>
      <c r="F16" s="2">
        <v>-0.47</v>
      </c>
      <c r="G16" s="2">
        <v>-113.8</v>
      </c>
      <c r="H16" s="2">
        <v>1</v>
      </c>
      <c r="I16" s="2">
        <v>0.88315217391303191</v>
      </c>
      <c r="J16" s="2">
        <f>I16+H16</f>
        <v>1.8831521739130319</v>
      </c>
      <c r="K16" s="2">
        <f>((M16-O16)/M16)*100</f>
        <v>1.0752688172043163</v>
      </c>
      <c r="L16" s="2">
        <f>((N16-M16)/M16)*100</f>
        <v>5.2755376344085985</v>
      </c>
      <c r="M16" s="2">
        <v>148.80000000000001</v>
      </c>
      <c r="N16" s="2">
        <v>156.65</v>
      </c>
      <c r="O16">
        <v>147.19999999999999</v>
      </c>
      <c r="P16" t="s">
        <v>85</v>
      </c>
    </row>
    <row r="17" spans="1:16" x14ac:dyDescent="0.3">
      <c r="A17" s="1">
        <v>16</v>
      </c>
      <c r="B17" t="s">
        <v>58</v>
      </c>
      <c r="C17" s="2">
        <v>45.152673610513723</v>
      </c>
      <c r="D17" s="2">
        <v>42.653962525887962</v>
      </c>
      <c r="E17" s="2">
        <v>-2.4987110846257612</v>
      </c>
      <c r="F17" s="2">
        <v>0.43</v>
      </c>
      <c r="G17" s="2">
        <v>63.7</v>
      </c>
      <c r="H17" s="2">
        <v>1.1000000000000001</v>
      </c>
      <c r="I17" s="2">
        <v>0.7847222222222191</v>
      </c>
      <c r="J17" s="2">
        <f>I17+H17</f>
        <v>1.8847222222222193</v>
      </c>
      <c r="K17" s="2">
        <f>((M17-O17)/M17)*100</f>
        <v>0.59266490029284613</v>
      </c>
      <c r="L17" s="2">
        <f>((N17-M17)/M17)*100</f>
        <v>1.7152419467298778</v>
      </c>
      <c r="M17" s="2">
        <v>717.1</v>
      </c>
      <c r="N17" s="2">
        <v>729.4</v>
      </c>
      <c r="O17">
        <v>712.85</v>
      </c>
      <c r="P17" t="s">
        <v>84</v>
      </c>
    </row>
    <row r="18" spans="1:16" x14ac:dyDescent="0.3">
      <c r="A18" s="1">
        <v>25</v>
      </c>
      <c r="B18" t="s">
        <v>78</v>
      </c>
      <c r="C18" s="2">
        <v>18.727880858222921</v>
      </c>
      <c r="D18" s="2">
        <v>18.503762914067991</v>
      </c>
      <c r="E18" s="2">
        <v>-0.22411794415492989</v>
      </c>
      <c r="F18" s="2">
        <v>-0.09</v>
      </c>
      <c r="G18" s="2">
        <v>-35</v>
      </c>
      <c r="H18" s="2">
        <v>1.2</v>
      </c>
      <c r="I18" s="2">
        <v>0.70044202652158827</v>
      </c>
      <c r="J18" s="2">
        <f>I18+H18</f>
        <v>1.9004420265215882</v>
      </c>
      <c r="K18" s="2">
        <f>((M18-O18)/M18)*100</f>
        <v>1.3368983957219251</v>
      </c>
      <c r="L18" s="2">
        <f>((N18-M18)/M18)*100</f>
        <v>0.63183350931570315</v>
      </c>
      <c r="M18" s="2">
        <v>2935.9</v>
      </c>
      <c r="N18" s="2">
        <v>2954.45</v>
      </c>
      <c r="O18">
        <v>2896.65</v>
      </c>
      <c r="P18" t="s">
        <v>84</v>
      </c>
    </row>
    <row r="19" spans="1:16" x14ac:dyDescent="0.3">
      <c r="A19" s="1">
        <v>62</v>
      </c>
      <c r="B19" t="s">
        <v>26</v>
      </c>
      <c r="C19" s="2">
        <v>44.918300048896278</v>
      </c>
      <c r="D19" s="2">
        <v>40.783765259669089</v>
      </c>
      <c r="E19" s="2">
        <v>-4.1345347892271889</v>
      </c>
      <c r="F19" s="2">
        <v>-0.56000000000000005</v>
      </c>
      <c r="G19" s="2">
        <v>-132.80000000000001</v>
      </c>
      <c r="H19" s="2">
        <v>1.1000000000000001</v>
      </c>
      <c r="I19" s="2">
        <v>0.87202451095922429</v>
      </c>
      <c r="J19" s="2">
        <f>I19+H19</f>
        <v>1.9720245109592245</v>
      </c>
      <c r="K19" s="2">
        <f>((M19-O19)/M19)*100</f>
        <v>0.56417489421720202</v>
      </c>
      <c r="L19" s="2">
        <f>((N19-M19)/M19)*100</f>
        <v>1.1401034320639452</v>
      </c>
      <c r="M19" s="2">
        <v>425.4</v>
      </c>
      <c r="N19" s="2">
        <v>430.25</v>
      </c>
      <c r="O19">
        <v>423</v>
      </c>
      <c r="P19" t="s">
        <v>85</v>
      </c>
    </row>
    <row r="20" spans="1:16" x14ac:dyDescent="0.3">
      <c r="A20" s="1">
        <v>24</v>
      </c>
      <c r="B20" t="s">
        <v>57</v>
      </c>
      <c r="C20" s="2">
        <v>42.186148157300693</v>
      </c>
      <c r="D20" s="2">
        <v>40.056307552218527</v>
      </c>
      <c r="E20" s="2">
        <v>-2.1298406050821579</v>
      </c>
      <c r="F20" s="2">
        <v>-0.22</v>
      </c>
      <c r="G20" s="2">
        <v>-62</v>
      </c>
      <c r="H20" s="2">
        <v>1.4</v>
      </c>
      <c r="I20" s="2">
        <v>0.57680050987890086</v>
      </c>
      <c r="J20" s="2">
        <f>I20+H20</f>
        <v>1.9768005098789008</v>
      </c>
      <c r="K20" s="2">
        <f>((M20-O20)/M20)*100</f>
        <v>0.55171094173548896</v>
      </c>
      <c r="L20" s="2">
        <f>((N20-M20)/M20)*100</f>
        <v>1.3489810887521188</v>
      </c>
      <c r="M20" s="2">
        <v>1567.85</v>
      </c>
      <c r="N20" s="2">
        <v>1589</v>
      </c>
      <c r="O20">
        <v>1559.2</v>
      </c>
      <c r="P20" t="s">
        <v>85</v>
      </c>
    </row>
    <row r="21" spans="1:16" x14ac:dyDescent="0.3">
      <c r="A21" s="1">
        <v>55</v>
      </c>
      <c r="B21" t="s">
        <v>28</v>
      </c>
      <c r="C21" s="2">
        <v>46.330270993115739</v>
      </c>
      <c r="D21" s="2">
        <v>42.288414648059799</v>
      </c>
      <c r="E21" s="2">
        <v>-4.0418563450559404</v>
      </c>
      <c r="F21" s="2">
        <v>0.02</v>
      </c>
      <c r="G21" s="2">
        <v>-15.6</v>
      </c>
      <c r="H21" s="2">
        <v>1.1000000000000001</v>
      </c>
      <c r="I21" s="2">
        <v>0.87883959044368853</v>
      </c>
      <c r="J21" s="2">
        <f>I21+H21</f>
        <v>1.9788395904436886</v>
      </c>
      <c r="K21" s="2">
        <f>((M21-O21)/M21)*100</f>
        <v>1.4342360583818441</v>
      </c>
      <c r="L21" s="2">
        <f>((N21-M21)/M21)*100</f>
        <v>0.56525774065637135</v>
      </c>
      <c r="M21" s="2">
        <v>1777.95</v>
      </c>
      <c r="N21" s="2">
        <v>1788</v>
      </c>
      <c r="O21">
        <v>1752.45</v>
      </c>
      <c r="P21" t="s">
        <v>85</v>
      </c>
    </row>
    <row r="22" spans="1:16" x14ac:dyDescent="0.3">
      <c r="A22" s="1">
        <v>41</v>
      </c>
      <c r="B22" t="s">
        <v>26</v>
      </c>
      <c r="C22" s="2">
        <v>35.601445767025247</v>
      </c>
      <c r="D22" s="2">
        <v>30.530118595698141</v>
      </c>
      <c r="E22" s="2">
        <v>-5.0713271713271091</v>
      </c>
      <c r="F22" s="2">
        <v>0.56999999999999995</v>
      </c>
      <c r="G22" s="2">
        <v>92.8</v>
      </c>
      <c r="H22" s="2">
        <v>1.3</v>
      </c>
      <c r="I22" s="2">
        <v>0.70896845090393479</v>
      </c>
      <c r="J22" s="2">
        <f>I22+H22</f>
        <v>2.0089684509039349</v>
      </c>
      <c r="K22" s="2">
        <f>((M22-O22)/M22)*100</f>
        <v>1.4994096812278683</v>
      </c>
      <c r="L22" s="2">
        <f>((N22-M22)/M22)*100</f>
        <v>0.18890200708382793</v>
      </c>
      <c r="M22" s="2">
        <v>423.5</v>
      </c>
      <c r="N22" s="2">
        <v>424.3</v>
      </c>
      <c r="O22">
        <v>417.15</v>
      </c>
      <c r="P22" t="s">
        <v>84</v>
      </c>
    </row>
    <row r="23" spans="1:16" x14ac:dyDescent="0.3">
      <c r="A23" s="1">
        <v>12</v>
      </c>
      <c r="B23" t="s">
        <v>38</v>
      </c>
      <c r="C23" s="2">
        <v>32.807812924453287</v>
      </c>
      <c r="D23" s="2">
        <v>39.788636207845883</v>
      </c>
      <c r="E23" s="2">
        <v>6.9808232833925956</v>
      </c>
      <c r="F23" s="2">
        <v>0.13</v>
      </c>
      <c r="G23" s="2">
        <v>6</v>
      </c>
      <c r="H23" s="2">
        <v>1.7</v>
      </c>
      <c r="I23" s="2">
        <v>0.34739454094293182</v>
      </c>
      <c r="J23" s="2">
        <f>I23+H23</f>
        <v>2.0473945409429319</v>
      </c>
      <c r="K23" s="2">
        <f>((M23-O23)/M23)*100</f>
        <v>0.93427306998853399</v>
      </c>
      <c r="L23" s="2">
        <f>((N23-M23)/M23)*100</f>
        <v>0.70480249139484585</v>
      </c>
      <c r="M23" s="2">
        <v>305.05</v>
      </c>
      <c r="N23" s="2">
        <v>307.2</v>
      </c>
      <c r="O23">
        <v>302.2</v>
      </c>
      <c r="P23" t="s">
        <v>85</v>
      </c>
    </row>
    <row r="24" spans="1:16" x14ac:dyDescent="0.3">
      <c r="A24" s="1">
        <v>53</v>
      </c>
      <c r="B24" t="s">
        <v>57</v>
      </c>
      <c r="C24" s="2">
        <v>46.372930993654528</v>
      </c>
      <c r="D24" s="2">
        <v>41.26670581392748</v>
      </c>
      <c r="E24" s="2">
        <v>-5.1062251797270477</v>
      </c>
      <c r="F24" s="2">
        <v>0.14000000000000001</v>
      </c>
      <c r="G24" s="2">
        <v>6.4</v>
      </c>
      <c r="H24" s="2">
        <v>1.5</v>
      </c>
      <c r="I24" s="2">
        <v>0.56998100063331225</v>
      </c>
      <c r="J24" s="2">
        <f>I24+H24</f>
        <v>2.0699810006333124</v>
      </c>
      <c r="K24" s="2">
        <f>((M24-O24)/M24)*100</f>
        <v>1.0212097407698351</v>
      </c>
      <c r="L24" s="2">
        <f>((N24-M24)/M24)*100</f>
        <v>1.0494893951296178</v>
      </c>
      <c r="M24" s="2">
        <v>1591.25</v>
      </c>
      <c r="N24" s="2">
        <v>1607.95</v>
      </c>
      <c r="O24">
        <v>1575</v>
      </c>
      <c r="P24" t="s">
        <v>85</v>
      </c>
    </row>
    <row r="25" spans="1:16" x14ac:dyDescent="0.3">
      <c r="A25" s="1">
        <v>48</v>
      </c>
      <c r="B25" t="s">
        <v>39</v>
      </c>
      <c r="C25" s="2">
        <v>-44.261996652944603</v>
      </c>
      <c r="D25" s="2">
        <v>-45.332922516495493</v>
      </c>
      <c r="E25" s="2">
        <v>-1.0709258635508829</v>
      </c>
      <c r="F25" s="2">
        <v>-0.73</v>
      </c>
      <c r="G25" s="2">
        <v>-163.19999999999999</v>
      </c>
      <c r="H25" s="2">
        <v>1.4</v>
      </c>
      <c r="I25" s="2">
        <v>0.69052872436054957</v>
      </c>
      <c r="J25" s="2">
        <f>I25+H25</f>
        <v>2.0905287243605493</v>
      </c>
      <c r="K25" s="2">
        <f>((M25-O25)/M25)*100</f>
        <v>0.26712342733631783</v>
      </c>
      <c r="L25" s="2">
        <f>((N25-M25)/M25)*100</f>
        <v>1.833160008972077</v>
      </c>
      <c r="M25" s="2">
        <v>2452.0500000000002</v>
      </c>
      <c r="N25" s="2">
        <v>2497</v>
      </c>
      <c r="O25">
        <v>2445.5</v>
      </c>
      <c r="P25" t="s">
        <v>85</v>
      </c>
    </row>
    <row r="26" spans="1:16" x14ac:dyDescent="0.3">
      <c r="A26" s="1">
        <v>1</v>
      </c>
      <c r="B26" t="s">
        <v>72</v>
      </c>
      <c r="C26" s="2">
        <v>43.023446861594437</v>
      </c>
      <c r="D26" s="2">
        <v>40.514843142306233</v>
      </c>
      <c r="E26" s="2">
        <v>-2.5086037192882098</v>
      </c>
      <c r="F26" s="2">
        <v>0.63</v>
      </c>
      <c r="G26" s="2">
        <v>103</v>
      </c>
      <c r="H26" s="2">
        <v>1.5</v>
      </c>
      <c r="I26" s="2">
        <v>0.63823163138231986</v>
      </c>
      <c r="J26" s="2">
        <f>I26+H26</f>
        <v>2.13823163138232</v>
      </c>
      <c r="K26" s="2">
        <f>((M26-O26)/M26)*100</f>
        <v>1.4313346228239845</v>
      </c>
      <c r="L26" s="2">
        <f>((N26-M26)/M26)*100</f>
        <v>0.46421663442940037</v>
      </c>
      <c r="M26" s="2">
        <v>646.25</v>
      </c>
      <c r="N26" s="2">
        <v>649.25</v>
      </c>
      <c r="O26">
        <v>637</v>
      </c>
      <c r="P26" t="s">
        <v>85</v>
      </c>
    </row>
    <row r="27" spans="1:16" x14ac:dyDescent="0.3">
      <c r="A27" s="1">
        <v>52</v>
      </c>
      <c r="B27" t="s">
        <v>49</v>
      </c>
      <c r="C27" s="2">
        <v>45.284137005812291</v>
      </c>
      <c r="D27" s="2">
        <v>32.795312157544437</v>
      </c>
      <c r="E27" s="2">
        <v>-12.48882484826785</v>
      </c>
      <c r="F27" s="2">
        <v>-0.49</v>
      </c>
      <c r="G27" s="2">
        <v>-112.4</v>
      </c>
      <c r="H27" s="2">
        <v>1.3</v>
      </c>
      <c r="I27" s="2">
        <v>0.87313432835821236</v>
      </c>
      <c r="J27" s="2">
        <f>I27+H27</f>
        <v>2.1731343283582123</v>
      </c>
      <c r="K27" s="2">
        <f>((M27-O27)/M27)*100</f>
        <v>1.2847017129356237</v>
      </c>
      <c r="L27" s="2">
        <f>((N27-M27)/M27)*100</f>
        <v>1.7240106320141693</v>
      </c>
      <c r="M27" s="2">
        <v>1354.4</v>
      </c>
      <c r="N27" s="2">
        <v>1377.75</v>
      </c>
      <c r="O27">
        <v>1337</v>
      </c>
      <c r="P27" t="s">
        <v>85</v>
      </c>
    </row>
    <row r="28" spans="1:16" x14ac:dyDescent="0.3">
      <c r="A28" s="1">
        <v>54</v>
      </c>
      <c r="B28" t="s">
        <v>58</v>
      </c>
      <c r="C28" s="2">
        <v>22.86235017877415</v>
      </c>
      <c r="D28" s="2">
        <v>19.679815348920432</v>
      </c>
      <c r="E28" s="2">
        <v>-3.1825348298537222</v>
      </c>
      <c r="F28" s="2">
        <v>0.28999999999999998</v>
      </c>
      <c r="G28" s="2">
        <v>36.700000000000003</v>
      </c>
      <c r="H28" s="2">
        <v>1.4</v>
      </c>
      <c r="I28" s="2">
        <v>0.77497924162745957</v>
      </c>
      <c r="J28" s="2">
        <f>I28+H28</f>
        <v>2.1749792416274594</v>
      </c>
      <c r="K28" s="2">
        <f>((M28-O28)/M28)*100</f>
        <v>0.78233176405429117</v>
      </c>
      <c r="L28" s="2">
        <f>((N28-M28)/M28)*100</f>
        <v>0.33231791747438066</v>
      </c>
      <c r="M28" s="2">
        <v>722.2</v>
      </c>
      <c r="N28" s="2">
        <v>724.6</v>
      </c>
      <c r="O28">
        <v>716.55</v>
      </c>
      <c r="P28" t="s">
        <v>85</v>
      </c>
    </row>
    <row r="29" spans="1:16" x14ac:dyDescent="0.3">
      <c r="A29" s="1">
        <v>10</v>
      </c>
      <c r="B29" t="s">
        <v>76</v>
      </c>
      <c r="C29" s="2">
        <v>21.549760912410939</v>
      </c>
      <c r="D29" s="2">
        <v>8.0545970795694402</v>
      </c>
      <c r="E29" s="2">
        <v>-13.4951638328415</v>
      </c>
      <c r="F29" s="2">
        <v>-0.54</v>
      </c>
      <c r="G29" s="2">
        <v>-128</v>
      </c>
      <c r="H29" s="2">
        <v>1.1000000000000001</v>
      </c>
      <c r="I29" s="2">
        <v>1.0829959514170091</v>
      </c>
      <c r="J29" s="2">
        <f>I29+H29</f>
        <v>2.1829959514170092</v>
      </c>
      <c r="K29" s="2">
        <f>((M29-O29)/M29)*100</f>
        <v>0.76335877862595647</v>
      </c>
      <c r="L29" s="2">
        <f>((N29-M29)/M29)*100</f>
        <v>3.4250703093611916</v>
      </c>
      <c r="M29" s="2">
        <v>497.8</v>
      </c>
      <c r="N29" s="2">
        <v>514.85</v>
      </c>
      <c r="O29">
        <v>494</v>
      </c>
      <c r="P29" t="s">
        <v>85</v>
      </c>
    </row>
    <row r="30" spans="1:16" x14ac:dyDescent="0.3">
      <c r="A30" s="1">
        <v>8</v>
      </c>
      <c r="B30" t="s">
        <v>60</v>
      </c>
      <c r="C30" s="2">
        <v>45.329109580368467</v>
      </c>
      <c r="D30" s="2">
        <v>45.240290430932319</v>
      </c>
      <c r="E30" s="2">
        <v>-8.8819149436147882E-2</v>
      </c>
      <c r="F30" s="2">
        <v>-0.04</v>
      </c>
      <c r="G30" s="2">
        <v>-28.6</v>
      </c>
      <c r="H30" s="2">
        <v>1.8</v>
      </c>
      <c r="I30" s="2">
        <v>0.45652173913043981</v>
      </c>
      <c r="J30" s="2">
        <f>I30+H30</f>
        <v>2.2565217391304397</v>
      </c>
      <c r="K30" s="2">
        <f>((M30-O30)/M30)*100</f>
        <v>0.75642965204236012</v>
      </c>
      <c r="L30" s="2">
        <f>((N30-M30)/M30)*100</f>
        <v>3.8902096390749952</v>
      </c>
      <c r="M30" s="2">
        <v>231.35</v>
      </c>
      <c r="N30" s="2">
        <v>240.35</v>
      </c>
      <c r="O30">
        <v>229.6</v>
      </c>
      <c r="P30" t="s">
        <v>85</v>
      </c>
    </row>
    <row r="31" spans="1:16" x14ac:dyDescent="0.3">
      <c r="A31" s="1">
        <v>28</v>
      </c>
      <c r="B31" t="s">
        <v>13</v>
      </c>
      <c r="C31" s="2">
        <v>47.00156296826178</v>
      </c>
      <c r="D31" s="2">
        <v>45.772529596766077</v>
      </c>
      <c r="E31" s="2">
        <v>-1.229033371495696</v>
      </c>
      <c r="F31" s="2">
        <v>-0.35</v>
      </c>
      <c r="G31" s="2">
        <v>-87</v>
      </c>
      <c r="H31" s="2">
        <v>1.8</v>
      </c>
      <c r="I31" s="2">
        <v>0.48016701461378108</v>
      </c>
      <c r="J31" s="2">
        <f>I31+H31</f>
        <v>2.2801670146137809</v>
      </c>
      <c r="K31" s="2">
        <f>((M31-O31)/M31)*100</f>
        <v>0.24768609047060358</v>
      </c>
      <c r="L31" s="2">
        <f>((N31-M31)/M31)*100</f>
        <v>5.1753356798331378</v>
      </c>
      <c r="M31" s="2">
        <v>1917.75</v>
      </c>
      <c r="N31" s="2">
        <v>2017</v>
      </c>
      <c r="O31">
        <v>1913</v>
      </c>
      <c r="P31" t="s">
        <v>85</v>
      </c>
    </row>
    <row r="32" spans="1:16" x14ac:dyDescent="0.3">
      <c r="A32" s="1">
        <v>60</v>
      </c>
      <c r="B32" t="s">
        <v>57</v>
      </c>
      <c r="C32" s="2">
        <v>38.410824646642659</v>
      </c>
      <c r="D32" s="2">
        <v>31.188601444098389</v>
      </c>
      <c r="E32" s="2">
        <v>-7.2222232025442672</v>
      </c>
      <c r="F32" s="2">
        <v>-0.81</v>
      </c>
      <c r="G32" s="2">
        <v>-177.2</v>
      </c>
      <c r="H32" s="2">
        <v>1.6</v>
      </c>
      <c r="I32" s="2">
        <v>0.87578139506096986</v>
      </c>
      <c r="J32" s="2">
        <f>I32+H32</f>
        <v>2.4757813950609702</v>
      </c>
      <c r="K32" s="2">
        <f>((M32-O32)/M32)*100</f>
        <v>0.59347181008901517</v>
      </c>
      <c r="L32" s="2">
        <f>((N32-M32)/M32)*100</f>
        <v>1.1065776458951591</v>
      </c>
      <c r="M32" s="2">
        <v>1617.6</v>
      </c>
      <c r="N32" s="2">
        <v>1635.5</v>
      </c>
      <c r="O32">
        <v>1608</v>
      </c>
      <c r="P32" t="s">
        <v>85</v>
      </c>
    </row>
    <row r="33" spans="1:16" x14ac:dyDescent="0.3">
      <c r="A33" s="1">
        <v>39</v>
      </c>
      <c r="B33" t="s">
        <v>80</v>
      </c>
      <c r="C33" s="2">
        <v>-43.166076619065407</v>
      </c>
      <c r="D33" s="2">
        <v>-27.651218819092829</v>
      </c>
      <c r="E33" s="2">
        <v>15.51485779997258</v>
      </c>
      <c r="F33" s="2">
        <v>0.48</v>
      </c>
      <c r="G33" s="2">
        <v>74.5</v>
      </c>
      <c r="H33" s="2">
        <v>1.5</v>
      </c>
      <c r="I33" s="2">
        <v>1.0690121786197531</v>
      </c>
      <c r="J33" s="2">
        <f>I33+H33</f>
        <v>2.5690121786197531</v>
      </c>
      <c r="K33" s="2">
        <f>((M33-O33)/M33)*100</f>
        <v>1.0270012922532756</v>
      </c>
      <c r="L33" s="2">
        <f>((N33-M33)/M33)*100</f>
        <v>0.52370264571856395</v>
      </c>
      <c r="M33" s="2">
        <v>735.15</v>
      </c>
      <c r="N33" s="2">
        <v>739</v>
      </c>
      <c r="O33">
        <v>727.6</v>
      </c>
      <c r="P33" t="s">
        <v>84</v>
      </c>
    </row>
    <row r="34" spans="1:16" x14ac:dyDescent="0.3">
      <c r="A34" s="1">
        <v>26</v>
      </c>
      <c r="B34" t="s">
        <v>58</v>
      </c>
      <c r="C34" s="2">
        <v>43.919689178180548</v>
      </c>
      <c r="D34" s="2">
        <v>42.181487411249222</v>
      </c>
      <c r="E34" s="2">
        <v>-1.7382017669313261</v>
      </c>
      <c r="F34" s="2">
        <v>-0.01</v>
      </c>
      <c r="G34" s="2">
        <v>-22.7</v>
      </c>
      <c r="H34" s="2">
        <v>1.8</v>
      </c>
      <c r="I34" s="2">
        <v>0.77773229635692886</v>
      </c>
      <c r="J34" s="2">
        <f>I34+H34</f>
        <v>2.5777322963569289</v>
      </c>
      <c r="K34" s="2">
        <f>((M34-O34)/M34)*100</f>
        <v>2.3456199138343674</v>
      </c>
      <c r="L34" s="2">
        <f>((N34-M34)/M34)*100</f>
        <v>0.44450523148464749</v>
      </c>
      <c r="M34" s="2">
        <v>731.15</v>
      </c>
      <c r="N34" s="2">
        <v>734.4</v>
      </c>
      <c r="O34">
        <v>714</v>
      </c>
      <c r="P34" t="s">
        <v>84</v>
      </c>
    </row>
    <row r="35" spans="1:16" x14ac:dyDescent="0.3">
      <c r="A35" s="1">
        <v>31</v>
      </c>
      <c r="B35" t="s">
        <v>41</v>
      </c>
      <c r="C35" s="2">
        <v>38.159061460547562</v>
      </c>
      <c r="D35" s="2">
        <v>34.474228568042619</v>
      </c>
      <c r="E35" s="2">
        <v>-3.6848328925049429</v>
      </c>
      <c r="F35" s="2">
        <v>-0.23</v>
      </c>
      <c r="G35" s="2">
        <v>-66.5</v>
      </c>
      <c r="H35" s="2">
        <v>2.2000000000000002</v>
      </c>
      <c r="I35" s="2">
        <v>0.4705882352941132</v>
      </c>
      <c r="J35" s="2">
        <f>I35+H35</f>
        <v>2.6705882352941135</v>
      </c>
      <c r="K35" s="2">
        <f>((M35-O35)/M35)*100</f>
        <v>0.8573655494933814</v>
      </c>
      <c r="L35" s="2">
        <f>((N35-M35)/M35)*100</f>
        <v>1.987529228370992</v>
      </c>
      <c r="M35" s="2">
        <v>128.30000000000001</v>
      </c>
      <c r="N35" s="2">
        <v>130.85</v>
      </c>
      <c r="O35">
        <v>127.2</v>
      </c>
      <c r="P35" t="s">
        <v>85</v>
      </c>
    </row>
    <row r="36" spans="1:16" x14ac:dyDescent="0.3">
      <c r="A36" s="1">
        <v>21</v>
      </c>
      <c r="B36" t="s">
        <v>19</v>
      </c>
      <c r="C36" s="2">
        <v>-5.5247454211434874</v>
      </c>
      <c r="D36" s="2">
        <v>-26.750969999341979</v>
      </c>
      <c r="E36" s="2">
        <v>-21.22622457819849</v>
      </c>
      <c r="F36" s="2">
        <v>1.35</v>
      </c>
      <c r="G36" s="2">
        <v>248.8</v>
      </c>
      <c r="H36" s="2">
        <v>1.8</v>
      </c>
      <c r="I36" s="2">
        <v>0.91920657958394547</v>
      </c>
      <c r="J36" s="2">
        <f>I36+H36</f>
        <v>2.7192065795839455</v>
      </c>
      <c r="K36" s="2">
        <f>((M36-O36)/M36)*100</f>
        <v>1.9806763285024083</v>
      </c>
      <c r="L36" s="2">
        <f>((N36-M36)/M36)*100</f>
        <v>0.4508856682769653</v>
      </c>
      <c r="M36" s="2">
        <v>310.5</v>
      </c>
      <c r="N36" s="2">
        <v>311.89999999999998</v>
      </c>
      <c r="O36">
        <v>304.35000000000002</v>
      </c>
      <c r="P36" t="s">
        <v>85</v>
      </c>
    </row>
    <row r="37" spans="1:16" x14ac:dyDescent="0.3">
      <c r="A37" s="1">
        <v>32</v>
      </c>
      <c r="B37" t="s">
        <v>8</v>
      </c>
      <c r="C37" s="2">
        <v>46.403435419455327</v>
      </c>
      <c r="D37" s="2">
        <v>45.559662574991108</v>
      </c>
      <c r="E37" s="2">
        <v>-0.84377284446422607</v>
      </c>
      <c r="F37" s="2">
        <v>-0.4</v>
      </c>
      <c r="G37" s="2">
        <v>-97.4</v>
      </c>
      <c r="H37" s="2">
        <v>2.4</v>
      </c>
      <c r="I37" s="2">
        <v>0.41951865754029077</v>
      </c>
      <c r="J37" s="2">
        <f>I37+H37</f>
        <v>2.8195186575402906</v>
      </c>
      <c r="K37" s="2">
        <f>((M37-O37)/M37)*100</f>
        <v>0.56074766355140437</v>
      </c>
      <c r="L37" s="2">
        <f>((N37-M37)/M37)*100</f>
        <v>2.1220450797141237</v>
      </c>
      <c r="M37" s="2">
        <v>454.75</v>
      </c>
      <c r="N37" s="2">
        <v>464.4</v>
      </c>
      <c r="O37">
        <v>452.2</v>
      </c>
      <c r="P37" t="s">
        <v>85</v>
      </c>
    </row>
    <row r="38" spans="1:16" x14ac:dyDescent="0.3">
      <c r="A38" s="1">
        <v>66</v>
      </c>
      <c r="B38" t="s">
        <v>26</v>
      </c>
      <c r="C38" s="2">
        <v>44.390626475489213</v>
      </c>
      <c r="D38" s="2">
        <v>44.021089827279987</v>
      </c>
      <c r="E38" s="2">
        <v>-0.36953664820921972</v>
      </c>
      <c r="F38" s="2">
        <v>0.82</v>
      </c>
      <c r="G38" s="2">
        <v>142</v>
      </c>
      <c r="H38" s="2">
        <v>2.2000000000000002</v>
      </c>
      <c r="I38" s="2">
        <v>0.6593906321055103</v>
      </c>
      <c r="J38" s="2">
        <f>I38+H38</f>
        <v>2.8593906321055105</v>
      </c>
      <c r="K38" s="2">
        <f>((M38-O38)/M38)*100</f>
        <v>1.7439872335575006</v>
      </c>
      <c r="L38" s="2">
        <f>((N38-M38)/M38)*100</f>
        <v>0.3989513279379916</v>
      </c>
      <c r="M38" s="2">
        <v>438.65</v>
      </c>
      <c r="N38" s="2">
        <v>440.4</v>
      </c>
      <c r="O38">
        <v>431</v>
      </c>
      <c r="P38" t="s">
        <v>84</v>
      </c>
    </row>
    <row r="39" spans="1:16" x14ac:dyDescent="0.3">
      <c r="A39" s="1">
        <v>35</v>
      </c>
      <c r="B39" t="s">
        <v>38</v>
      </c>
      <c r="C39" s="2">
        <v>47.549872418948873</v>
      </c>
      <c r="D39" s="2">
        <v>44.071054378779202</v>
      </c>
      <c r="E39" s="2">
        <v>-3.4788180401696711</v>
      </c>
      <c r="F39" s="2">
        <v>-1.25</v>
      </c>
      <c r="G39" s="2">
        <v>-267</v>
      </c>
      <c r="H39" s="2">
        <v>2.5</v>
      </c>
      <c r="I39" s="2">
        <v>0.3958436417615005</v>
      </c>
      <c r="J39" s="2">
        <f>I39+H39</f>
        <v>2.8958436417615006</v>
      </c>
      <c r="K39" s="2">
        <f>((M39-O39)/M39)*100</f>
        <v>0.65573770491803274</v>
      </c>
      <c r="L39" s="2">
        <f>((N39-M39)/M39)*100</f>
        <v>2.8852459016393479</v>
      </c>
      <c r="M39" s="2">
        <v>305</v>
      </c>
      <c r="N39" s="2">
        <v>313.8</v>
      </c>
      <c r="O39">
        <v>303</v>
      </c>
      <c r="P39" t="s">
        <v>85</v>
      </c>
    </row>
    <row r="40" spans="1:16" x14ac:dyDescent="0.3">
      <c r="A40" s="1">
        <v>45</v>
      </c>
      <c r="B40" t="s">
        <v>9</v>
      </c>
      <c r="C40" s="2">
        <v>43.602087788608223</v>
      </c>
      <c r="D40" s="2">
        <v>40.910630026726373</v>
      </c>
      <c r="E40" s="2">
        <v>-2.6914577618818498</v>
      </c>
      <c r="F40" s="2">
        <v>0.03</v>
      </c>
      <c r="G40" s="2">
        <v>-14.2</v>
      </c>
      <c r="H40" s="2">
        <v>2</v>
      </c>
      <c r="I40" s="2">
        <v>0.98497008609368164</v>
      </c>
      <c r="J40" s="2">
        <f>I40+H40</f>
        <v>2.9849700860936816</v>
      </c>
      <c r="K40" s="2">
        <f>((M40-O40)/M40)*100</f>
        <v>1.2813941568426448</v>
      </c>
      <c r="L40" s="2">
        <f>((N40-M40)/M40)*100</f>
        <v>0.64435820458372661</v>
      </c>
      <c r="M40" s="2">
        <v>682.85</v>
      </c>
      <c r="N40" s="2">
        <v>687.25</v>
      </c>
      <c r="O40">
        <v>674.1</v>
      </c>
      <c r="P40" t="s">
        <v>85</v>
      </c>
    </row>
    <row r="41" spans="1:16" x14ac:dyDescent="0.3">
      <c r="A41" s="1">
        <v>65</v>
      </c>
      <c r="B41" t="s">
        <v>14</v>
      </c>
      <c r="C41" s="2">
        <v>34.969012283080993</v>
      </c>
      <c r="D41" s="2">
        <v>29.365794503976701</v>
      </c>
      <c r="E41" s="2">
        <v>-5.6032177791042841</v>
      </c>
      <c r="F41" s="2">
        <v>-0.28000000000000003</v>
      </c>
      <c r="G41" s="2">
        <v>-76.400000000000006</v>
      </c>
      <c r="H41" s="2">
        <v>1.8</v>
      </c>
      <c r="I41" s="2">
        <v>1.269393511988725</v>
      </c>
      <c r="J41" s="2">
        <f>I41+H41</f>
        <v>3.069393511988725</v>
      </c>
      <c r="K41" s="2">
        <f>((M41-O41)/M41)*100</f>
        <v>0.52910052910052907</v>
      </c>
      <c r="L41" s="2">
        <f>((N41-M41)/M41)*100</f>
        <v>1.3051146384479679</v>
      </c>
      <c r="M41" s="2">
        <v>141.75</v>
      </c>
      <c r="N41" s="2">
        <v>143.6</v>
      </c>
      <c r="O41">
        <v>141</v>
      </c>
      <c r="P41" t="s">
        <v>85</v>
      </c>
    </row>
    <row r="42" spans="1:16" x14ac:dyDescent="0.3">
      <c r="A42" s="1">
        <v>56</v>
      </c>
      <c r="B42" t="s">
        <v>29</v>
      </c>
      <c r="C42" s="2">
        <v>45.356425867978608</v>
      </c>
      <c r="D42" s="2">
        <v>37.751615650386263</v>
      </c>
      <c r="E42" s="2">
        <v>-7.6048102175923589</v>
      </c>
      <c r="F42" s="2">
        <v>-0.99</v>
      </c>
      <c r="G42" s="2">
        <v>-214.7</v>
      </c>
      <c r="H42" s="2">
        <v>2.7</v>
      </c>
      <c r="I42" s="2">
        <v>0.57865168539325584</v>
      </c>
      <c r="J42" s="2">
        <f>I42+H42</f>
        <v>3.2786516853932559</v>
      </c>
      <c r="K42" s="2">
        <f>((M42-O42)/M42)*100</f>
        <v>2.199122586414056</v>
      </c>
      <c r="L42" s="2">
        <f>((N42-M42)/M42)*100</f>
        <v>1.1540503534803193</v>
      </c>
      <c r="M42" s="2">
        <v>1789.35</v>
      </c>
      <c r="N42" s="2">
        <v>1810</v>
      </c>
      <c r="O42">
        <v>1750</v>
      </c>
      <c r="P42" t="s">
        <v>85</v>
      </c>
    </row>
    <row r="43" spans="1:16" x14ac:dyDescent="0.3">
      <c r="A43" s="1">
        <v>50</v>
      </c>
      <c r="B43" t="s">
        <v>19</v>
      </c>
      <c r="C43" s="2">
        <v>8.1576434465708516</v>
      </c>
      <c r="D43" s="2">
        <v>-2.6041233116493041</v>
      </c>
      <c r="E43" s="2">
        <v>-10.761766758220149</v>
      </c>
      <c r="F43" s="2">
        <v>0.03</v>
      </c>
      <c r="G43" s="2">
        <v>-13.4</v>
      </c>
      <c r="H43" s="2">
        <v>2</v>
      </c>
      <c r="I43" s="2">
        <v>1.3712374581939879</v>
      </c>
      <c r="J43" s="2">
        <f>I43+H43</f>
        <v>3.3712374581939879</v>
      </c>
      <c r="K43" s="2">
        <f>((M43-O43)/M43)*100</f>
        <v>0.43420173680693208</v>
      </c>
      <c r="L43" s="2">
        <f>((N43-M43)/M43)*100</f>
        <v>1.0020040080160322</v>
      </c>
      <c r="M43" s="2">
        <v>299.39999999999998</v>
      </c>
      <c r="N43" s="2">
        <v>302.39999999999998</v>
      </c>
      <c r="O43">
        <v>298.10000000000002</v>
      </c>
      <c r="P43" t="s">
        <v>84</v>
      </c>
    </row>
    <row r="44" spans="1:16" x14ac:dyDescent="0.3">
      <c r="A44" s="1">
        <v>3</v>
      </c>
      <c r="B44" t="s">
        <v>62</v>
      </c>
      <c r="C44" s="2">
        <v>25.841002324248009</v>
      </c>
      <c r="D44" s="2">
        <v>33.534764470271057</v>
      </c>
      <c r="E44" s="2">
        <v>7.693762146023051</v>
      </c>
      <c r="F44" s="2">
        <v>-1.21</v>
      </c>
      <c r="G44" s="2">
        <v>-258</v>
      </c>
      <c r="H44" s="2">
        <v>2.4</v>
      </c>
      <c r="I44" s="2">
        <v>1.0327022375215149</v>
      </c>
      <c r="J44" s="2">
        <f>I44+H44</f>
        <v>3.4327022375215148</v>
      </c>
      <c r="K44" s="2">
        <f>((M44-O44)/M44)*100</f>
        <v>1.6213885295385904</v>
      </c>
      <c r="L44" s="2">
        <f>((N44-M44)/M44)*100</f>
        <v>1.3109098749461014</v>
      </c>
      <c r="M44" s="2">
        <v>579.75</v>
      </c>
      <c r="N44" s="2">
        <v>587.35</v>
      </c>
      <c r="O44">
        <v>570.35</v>
      </c>
      <c r="P44" t="s">
        <v>85</v>
      </c>
    </row>
    <row r="45" spans="1:16" x14ac:dyDescent="0.3">
      <c r="A45" s="1">
        <v>59</v>
      </c>
      <c r="B45" t="s">
        <v>73</v>
      </c>
      <c r="C45" s="2">
        <v>42.139337455459348</v>
      </c>
      <c r="D45" s="2">
        <v>43.52980745575195</v>
      </c>
      <c r="E45" s="2">
        <v>1.390470000292602</v>
      </c>
      <c r="F45" s="2">
        <v>2.2200000000000002</v>
      </c>
      <c r="G45" s="2">
        <v>376.6</v>
      </c>
      <c r="H45" s="2">
        <v>2.2999999999999998</v>
      </c>
      <c r="I45" s="2">
        <v>1.1467116357504219</v>
      </c>
      <c r="J45" s="2">
        <f>I45+H45</f>
        <v>3.4467116357504217</v>
      </c>
      <c r="K45" s="2">
        <f>((M45-O45)/M45)*100</f>
        <v>3.8128133331097827</v>
      </c>
      <c r="L45" s="2">
        <f>((N45-M45)/M45)*100</f>
        <v>0.40073104072701049</v>
      </c>
      <c r="M45" s="2">
        <v>2982.05</v>
      </c>
      <c r="N45" s="2">
        <v>2994</v>
      </c>
      <c r="O45">
        <v>2868.35</v>
      </c>
      <c r="P45" t="s">
        <v>85</v>
      </c>
    </row>
    <row r="46" spans="1:16" x14ac:dyDescent="0.3">
      <c r="A46" s="1">
        <v>33</v>
      </c>
      <c r="B46" t="s">
        <v>31</v>
      </c>
      <c r="C46" s="2">
        <v>34.798728808312127</v>
      </c>
      <c r="D46" s="2">
        <v>25.110543475894211</v>
      </c>
      <c r="E46" s="2">
        <v>-9.6881853324179197</v>
      </c>
      <c r="F46" s="2">
        <v>1</v>
      </c>
      <c r="G46" s="2">
        <v>180.2</v>
      </c>
      <c r="H46" s="2">
        <v>3</v>
      </c>
      <c r="I46" s="2">
        <v>0.64748201438849329</v>
      </c>
      <c r="J46" s="2">
        <f>I46+H46</f>
        <v>3.6474820143884932</v>
      </c>
      <c r="K46" s="2">
        <f>((M46-O46)/M46)*100</f>
        <v>1.5412186379928356</v>
      </c>
      <c r="L46" s="2">
        <f>((N46-M46)/M46)*100</f>
        <v>4.4444444444444366</v>
      </c>
      <c r="M46" s="2">
        <v>139.5</v>
      </c>
      <c r="N46" s="2">
        <v>145.69999999999999</v>
      </c>
      <c r="O46">
        <v>137.35</v>
      </c>
      <c r="P46" t="s">
        <v>85</v>
      </c>
    </row>
    <row r="47" spans="1:16" x14ac:dyDescent="0.3">
      <c r="A47" s="1">
        <v>67</v>
      </c>
      <c r="B47" t="s">
        <v>83</v>
      </c>
      <c r="C47" s="2">
        <v>31.798690553496439</v>
      </c>
      <c r="D47" s="2">
        <v>38.088527111276413</v>
      </c>
      <c r="E47" s="2">
        <v>6.2898365577799638</v>
      </c>
      <c r="F47" s="2">
        <v>-0.22</v>
      </c>
      <c r="G47" s="2">
        <v>-64</v>
      </c>
      <c r="H47" s="2">
        <v>3</v>
      </c>
      <c r="I47" s="2">
        <v>0.6629834254143584</v>
      </c>
      <c r="J47" s="2">
        <f>I47+H47</f>
        <v>3.6629834254143585</v>
      </c>
      <c r="K47" s="2">
        <f>((M47-O47)/M47)*100</f>
        <v>0.6622516556291328</v>
      </c>
      <c r="L47" s="2">
        <f>((N47-M47)/M47)*100</f>
        <v>1.8763796909492307</v>
      </c>
      <c r="M47" s="2">
        <v>90.6</v>
      </c>
      <c r="N47" s="2">
        <v>92.3</v>
      </c>
      <c r="O47">
        <v>90</v>
      </c>
      <c r="P47" t="s">
        <v>85</v>
      </c>
    </row>
    <row r="48" spans="1:16" x14ac:dyDescent="0.3">
      <c r="A48" s="1">
        <v>30</v>
      </c>
      <c r="B48" t="s">
        <v>51</v>
      </c>
      <c r="C48" s="2">
        <v>45.419970562434322</v>
      </c>
      <c r="D48" s="2">
        <v>44.184261300223092</v>
      </c>
      <c r="E48" s="2">
        <v>-1.23570926221123</v>
      </c>
      <c r="F48" s="2">
        <v>0.61</v>
      </c>
      <c r="G48" s="2">
        <v>100.4</v>
      </c>
      <c r="H48" s="2">
        <v>2.8</v>
      </c>
      <c r="I48" s="2">
        <v>0.95774647887323305</v>
      </c>
      <c r="J48" s="2">
        <f>I48+H48</f>
        <v>3.7577464788732327</v>
      </c>
      <c r="K48" s="2">
        <f>((M48-O48)/M48)*100</f>
        <v>4.0622788393489095</v>
      </c>
      <c r="L48" s="2">
        <f>((N48-M48)/M48)*100</f>
        <v>0.91295116772824414</v>
      </c>
      <c r="M48" s="2">
        <v>1413</v>
      </c>
      <c r="N48" s="2">
        <v>1425.9</v>
      </c>
      <c r="O48">
        <v>1355.6</v>
      </c>
      <c r="P48" t="s">
        <v>84</v>
      </c>
    </row>
    <row r="49" spans="1:16" x14ac:dyDescent="0.3">
      <c r="A49" s="1">
        <v>36</v>
      </c>
      <c r="B49" t="s">
        <v>20</v>
      </c>
      <c r="C49" s="2">
        <v>43.141824658025023</v>
      </c>
      <c r="D49" s="2">
        <v>40.319801737141702</v>
      </c>
      <c r="E49" s="2">
        <v>-2.8220229208833199</v>
      </c>
      <c r="F49" s="2">
        <v>-1.0900000000000001</v>
      </c>
      <c r="G49" s="2">
        <v>-237.5</v>
      </c>
      <c r="H49" s="2">
        <v>3</v>
      </c>
      <c r="I49" s="2">
        <v>0.80321285140561838</v>
      </c>
      <c r="J49" s="2">
        <f>I49+H49</f>
        <v>3.8032128514056183</v>
      </c>
      <c r="K49" s="2">
        <f>((M49-O49)/M49)*100</f>
        <v>0.54684651841049936</v>
      </c>
      <c r="L49" s="2">
        <f>((N49-M49)/M49)*100</f>
        <v>1.8228217280349981</v>
      </c>
      <c r="M49" s="2">
        <v>137.15</v>
      </c>
      <c r="N49" s="2">
        <v>139.65</v>
      </c>
      <c r="O49">
        <v>136.4</v>
      </c>
      <c r="P49" t="s">
        <v>85</v>
      </c>
    </row>
    <row r="50" spans="1:16" x14ac:dyDescent="0.3">
      <c r="A50" s="1">
        <v>58</v>
      </c>
      <c r="B50" t="s">
        <v>38</v>
      </c>
      <c r="C50" s="2">
        <v>0.60481837985030062</v>
      </c>
      <c r="D50" s="2">
        <v>-27.473177789039781</v>
      </c>
      <c r="E50" s="2">
        <v>-28.077996168890081</v>
      </c>
      <c r="F50" s="2">
        <v>0.84</v>
      </c>
      <c r="G50" s="2">
        <v>144.69999999999999</v>
      </c>
      <c r="H50" s="2">
        <v>2.7</v>
      </c>
      <c r="I50" s="2">
        <v>1.107351584127968</v>
      </c>
      <c r="J50" s="2">
        <f>I50+H50</f>
        <v>3.8073515841279679</v>
      </c>
      <c r="K50" s="2">
        <f>((M50-O50)/M50)*100</f>
        <v>2.2576155868254246</v>
      </c>
      <c r="L50" s="2">
        <f>((N50-M50)/M50)*100</f>
        <v>1.1133446729549916</v>
      </c>
      <c r="M50" s="2">
        <v>323.35000000000002</v>
      </c>
      <c r="N50" s="2">
        <v>326.95</v>
      </c>
      <c r="O50">
        <v>316.05</v>
      </c>
      <c r="P50" t="s">
        <v>84</v>
      </c>
    </row>
    <row r="51" spans="1:16" x14ac:dyDescent="0.3">
      <c r="A51" s="1">
        <v>37</v>
      </c>
      <c r="B51" t="s">
        <v>7</v>
      </c>
      <c r="C51" s="2">
        <v>39.988599383204097</v>
      </c>
      <c r="D51" s="2">
        <v>39.403152494156032</v>
      </c>
      <c r="E51" s="2">
        <v>-0.58544688904806463</v>
      </c>
      <c r="F51" s="2">
        <v>0</v>
      </c>
      <c r="G51" s="2">
        <v>-20</v>
      </c>
      <c r="H51" s="2">
        <v>3.1</v>
      </c>
      <c r="I51" s="2">
        <v>0.76335877862595147</v>
      </c>
      <c r="J51" s="2">
        <f>I51+H51</f>
        <v>3.8633587786259516</v>
      </c>
      <c r="K51" s="2">
        <f>((M51-O51)/M51)*100</f>
        <v>0.76045627376425584</v>
      </c>
      <c r="L51" s="2">
        <f>((N51-M51)/M51)*100</f>
        <v>1.9011406844106464</v>
      </c>
      <c r="M51" s="2">
        <v>13.15</v>
      </c>
      <c r="N51" s="2">
        <v>13.4</v>
      </c>
      <c r="O51">
        <v>13.05</v>
      </c>
      <c r="P51" t="s">
        <v>85</v>
      </c>
    </row>
    <row r="52" spans="1:16" x14ac:dyDescent="0.3">
      <c r="A52" s="1">
        <v>49</v>
      </c>
      <c r="B52" t="s">
        <v>59</v>
      </c>
      <c r="C52" s="2">
        <v>37.314583829932808</v>
      </c>
      <c r="D52" s="2">
        <v>29.970322223258581</v>
      </c>
      <c r="E52" s="2">
        <v>-7.3442616066742303</v>
      </c>
      <c r="F52" s="2">
        <v>0.43</v>
      </c>
      <c r="G52" s="2">
        <v>65.5</v>
      </c>
      <c r="H52" s="2">
        <v>2.1</v>
      </c>
      <c r="I52" s="2">
        <v>1.8195488721804549</v>
      </c>
      <c r="J52" s="2">
        <f>I52+H52</f>
        <v>3.9195488721804548</v>
      </c>
      <c r="K52" s="2">
        <f>((M52-O52)/M52)*100</f>
        <v>1.8929577464788765</v>
      </c>
      <c r="L52" s="2">
        <f>((N52-M52)/M52)*100</f>
        <v>0.61596244131455735</v>
      </c>
      <c r="M52" s="2">
        <v>1331.25</v>
      </c>
      <c r="N52" s="2">
        <v>1339.45</v>
      </c>
      <c r="O52">
        <v>1306.05</v>
      </c>
      <c r="P52" t="s">
        <v>85</v>
      </c>
    </row>
    <row r="53" spans="1:16" x14ac:dyDescent="0.3">
      <c r="A53" s="1">
        <v>64</v>
      </c>
      <c r="B53" t="s">
        <v>44</v>
      </c>
      <c r="C53" s="2">
        <v>42.973478772490139</v>
      </c>
      <c r="D53" s="2">
        <v>43.126548243980253</v>
      </c>
      <c r="E53" s="2">
        <v>0.153069471490106</v>
      </c>
      <c r="F53" s="2">
        <v>-0.09</v>
      </c>
      <c r="G53" s="2">
        <v>-37</v>
      </c>
      <c r="H53" s="2">
        <v>3.3</v>
      </c>
      <c r="I53" s="2">
        <v>0.74388947927736448</v>
      </c>
      <c r="J53" s="2">
        <f>I53+H53</f>
        <v>4.0438894792773645</v>
      </c>
      <c r="K53" s="2">
        <f>((M53-O53)/M53)*100</f>
        <v>3.0729833546735028</v>
      </c>
      <c r="L53" s="2">
        <f>((N53-M53)/M53)*100</f>
        <v>0.68288518992744096</v>
      </c>
      <c r="M53" s="2">
        <v>234.3</v>
      </c>
      <c r="N53" s="2">
        <v>235.9</v>
      </c>
      <c r="O53">
        <v>227.1</v>
      </c>
      <c r="P53" t="s">
        <v>84</v>
      </c>
    </row>
    <row r="54" spans="1:16" x14ac:dyDescent="0.3">
      <c r="A54" s="1">
        <v>63</v>
      </c>
      <c r="B54" t="s">
        <v>10</v>
      </c>
      <c r="C54" s="2">
        <v>26.506543807094211</v>
      </c>
      <c r="D54" s="2">
        <v>20.589474189982759</v>
      </c>
      <c r="E54" s="2">
        <v>-5.917069617111455</v>
      </c>
      <c r="F54" s="2">
        <v>0.51</v>
      </c>
      <c r="G54" s="2">
        <v>78.400000000000006</v>
      </c>
      <c r="H54" s="2">
        <v>3</v>
      </c>
      <c r="I54" s="2">
        <v>1.054878048780485</v>
      </c>
      <c r="J54" s="2">
        <f>I54+H54</f>
        <v>4.054878048780485</v>
      </c>
      <c r="K54" s="2">
        <f>((M54-O54)/M54)*100</f>
        <v>1.8671432092679292</v>
      </c>
      <c r="L54" s="2">
        <f>((N54-M54)/M54)*100</f>
        <v>1.3063840276066088</v>
      </c>
      <c r="M54" s="2">
        <v>811.4</v>
      </c>
      <c r="N54" s="2">
        <v>822</v>
      </c>
      <c r="O54">
        <v>796.25</v>
      </c>
      <c r="P54" t="s">
        <v>84</v>
      </c>
    </row>
    <row r="55" spans="1:16" x14ac:dyDescent="0.3">
      <c r="A55" s="1">
        <v>18</v>
      </c>
      <c r="B55" t="s">
        <v>64</v>
      </c>
      <c r="C55" s="2">
        <v>38.043532562952883</v>
      </c>
      <c r="D55" s="2">
        <v>27.64255827973577</v>
      </c>
      <c r="E55" s="2">
        <v>-10.40097428321711</v>
      </c>
      <c r="F55" s="2">
        <v>-1.37</v>
      </c>
      <c r="G55" s="2">
        <v>-288.2</v>
      </c>
      <c r="H55" s="2">
        <v>2.6</v>
      </c>
      <c r="I55" s="2">
        <v>1.591970121381882</v>
      </c>
      <c r="J55" s="2">
        <f>I55+H55</f>
        <v>4.1919701213818819</v>
      </c>
      <c r="K55" s="2">
        <f>((M55-O55)/M55)*100</f>
        <v>1.2539184952977975</v>
      </c>
      <c r="L55" s="2">
        <f>((N55-M55)/M55)*100</f>
        <v>9.3951687257975376</v>
      </c>
      <c r="M55" s="2">
        <v>1084.5999999999999</v>
      </c>
      <c r="N55" s="2">
        <v>1186.5</v>
      </c>
      <c r="O55">
        <v>1071</v>
      </c>
      <c r="P55" t="s">
        <v>85</v>
      </c>
    </row>
    <row r="56" spans="1:16" x14ac:dyDescent="0.3">
      <c r="A56" s="1">
        <v>61</v>
      </c>
      <c r="B56" t="s">
        <v>10</v>
      </c>
      <c r="C56" s="2">
        <v>44.620306010276018</v>
      </c>
      <c r="D56" s="2">
        <v>41.788455533954782</v>
      </c>
      <c r="E56" s="2">
        <v>-2.8318504763212431</v>
      </c>
      <c r="F56" s="2">
        <v>-0.35</v>
      </c>
      <c r="G56" s="2">
        <v>-90</v>
      </c>
      <c r="H56" s="2">
        <v>3</v>
      </c>
      <c r="I56" s="2">
        <v>1.2729575680810581</v>
      </c>
      <c r="J56" s="2">
        <f>I56+H56</f>
        <v>4.2729575680810576</v>
      </c>
      <c r="K56" s="2">
        <f>((M56-O56)/M56)*100</f>
        <v>0.93617559617940294</v>
      </c>
      <c r="L56" s="2">
        <f>((N56-M56)/M56)*100</f>
        <v>2.9476880258080778</v>
      </c>
      <c r="M56" s="2">
        <v>790.45</v>
      </c>
      <c r="N56" s="2">
        <v>813.75</v>
      </c>
      <c r="O56">
        <v>783.05</v>
      </c>
      <c r="P56" t="s">
        <v>85</v>
      </c>
    </row>
    <row r="57" spans="1:16" x14ac:dyDescent="0.3">
      <c r="A57" s="1">
        <v>43</v>
      </c>
      <c r="B57" t="s">
        <v>8</v>
      </c>
      <c r="C57" s="2">
        <v>45.258509059345442</v>
      </c>
      <c r="D57" s="2">
        <v>38.475900330736572</v>
      </c>
      <c r="E57" s="2">
        <v>-6.7826087286088637</v>
      </c>
      <c r="F57" s="2">
        <v>-0.38</v>
      </c>
      <c r="G57" s="2">
        <v>-95.6</v>
      </c>
      <c r="H57" s="2">
        <v>2.1</v>
      </c>
      <c r="I57" s="2">
        <v>2.2175290390707501</v>
      </c>
      <c r="J57" s="2">
        <f>I57+H57</f>
        <v>4.3175290390707506</v>
      </c>
      <c r="K57" s="2">
        <f>((M57-O57)/M57)*100</f>
        <v>0.38314176245210968</v>
      </c>
      <c r="L57" s="2">
        <f>((N57-M57)/M57)*100</f>
        <v>3.1928480204342273</v>
      </c>
      <c r="M57" s="2">
        <v>469.8</v>
      </c>
      <c r="N57" s="2">
        <v>484.8</v>
      </c>
      <c r="O57">
        <v>468</v>
      </c>
      <c r="P57" t="s">
        <v>84</v>
      </c>
    </row>
    <row r="58" spans="1:16" x14ac:dyDescent="0.3">
      <c r="A58" s="1">
        <v>2</v>
      </c>
      <c r="B58" t="s">
        <v>8</v>
      </c>
      <c r="C58" s="2">
        <v>45.413699748264257</v>
      </c>
      <c r="D58" s="2">
        <v>40.048858324152867</v>
      </c>
      <c r="E58" s="2">
        <v>-5.3648414241113969</v>
      </c>
      <c r="F58" s="2">
        <v>-0.45</v>
      </c>
      <c r="G58" s="2">
        <v>-108.2</v>
      </c>
      <c r="H58" s="2">
        <v>1.8</v>
      </c>
      <c r="I58" s="2">
        <v>2.6155462184873932</v>
      </c>
      <c r="J58" s="2">
        <f>I58+H58</f>
        <v>4.4155462184873935</v>
      </c>
      <c r="K58" s="2">
        <f>((M58-O58)/M58)*100</f>
        <v>0.52016985138004013</v>
      </c>
      <c r="L58" s="2">
        <f>((N58-M58)/M58)*100</f>
        <v>2.0169851380042463</v>
      </c>
      <c r="M58" s="2">
        <v>471</v>
      </c>
      <c r="N58" s="2">
        <v>480.5</v>
      </c>
      <c r="O58">
        <v>468.55</v>
      </c>
      <c r="P58" t="s">
        <v>84</v>
      </c>
    </row>
    <row r="59" spans="1:16" x14ac:dyDescent="0.3">
      <c r="A59" s="1">
        <v>42</v>
      </c>
      <c r="B59" t="s">
        <v>34</v>
      </c>
      <c r="C59" s="2">
        <v>33.579460530596293</v>
      </c>
      <c r="D59" s="2">
        <v>35.762296191488367</v>
      </c>
      <c r="E59" s="2">
        <v>2.1828356608920809</v>
      </c>
      <c r="F59" s="2">
        <v>-1.83</v>
      </c>
      <c r="G59" s="2">
        <v>-386</v>
      </c>
      <c r="H59" s="2">
        <v>3.7</v>
      </c>
      <c r="I59" s="2">
        <v>1.007633587786263</v>
      </c>
      <c r="J59" s="2">
        <f>I59+H59</f>
        <v>4.7076335877862636</v>
      </c>
      <c r="K59" s="2">
        <f>((M59-O59)/M59)*100</f>
        <v>0.30562347188264061</v>
      </c>
      <c r="L59" s="2">
        <f>((N59-M59)/M59)*100</f>
        <v>3.9119804400978029</v>
      </c>
      <c r="M59" s="2">
        <v>163.6</v>
      </c>
      <c r="N59" s="2">
        <v>170</v>
      </c>
      <c r="O59">
        <v>163.1</v>
      </c>
      <c r="P59" t="s">
        <v>85</v>
      </c>
    </row>
    <row r="60" spans="1:16" x14ac:dyDescent="0.3">
      <c r="A60" s="1">
        <v>68</v>
      </c>
      <c r="B60" t="s">
        <v>31</v>
      </c>
      <c r="C60" s="2">
        <v>-23.179848075809289</v>
      </c>
      <c r="D60" s="2">
        <v>-35.23307456280709</v>
      </c>
      <c r="E60" s="2">
        <v>-12.053226486997801</v>
      </c>
      <c r="F60" s="2">
        <v>1.7</v>
      </c>
      <c r="G60" s="2">
        <v>320</v>
      </c>
      <c r="H60" s="2">
        <v>3.2</v>
      </c>
      <c r="I60" s="2">
        <v>1.6179001721170361</v>
      </c>
      <c r="J60" s="2">
        <f>I60+H60</f>
        <v>4.817900172117036</v>
      </c>
      <c r="K60" s="2">
        <f>((M60-O60)/M60)*100</f>
        <v>2.7607361963190069</v>
      </c>
      <c r="L60" s="2">
        <f>((N60-M60)/M60)*100</f>
        <v>1.1588275391956491</v>
      </c>
      <c r="M60" s="2">
        <v>146.69999999999999</v>
      </c>
      <c r="N60" s="2">
        <v>148.4</v>
      </c>
      <c r="O60">
        <v>142.65</v>
      </c>
      <c r="P60" t="s">
        <v>85</v>
      </c>
    </row>
    <row r="61" spans="1:16" x14ac:dyDescent="0.3">
      <c r="A61" s="1">
        <v>22</v>
      </c>
      <c r="B61" t="s">
        <v>7</v>
      </c>
      <c r="C61" s="2">
        <v>35.868456920826603</v>
      </c>
      <c r="D61" s="2">
        <v>34.780979216464402</v>
      </c>
      <c r="E61" s="2">
        <v>-1.087477704362207</v>
      </c>
      <c r="F61" s="2">
        <v>0</v>
      </c>
      <c r="G61" s="2">
        <v>-20</v>
      </c>
      <c r="H61" s="2">
        <v>3.4</v>
      </c>
      <c r="I61" s="2">
        <v>1.93050193050193</v>
      </c>
      <c r="J61" s="2">
        <f>I61+H61</f>
        <v>5.3305019305019297</v>
      </c>
      <c r="K61" s="2">
        <f>((M61-O61)/M61)*100</f>
        <v>4.0892193308550109</v>
      </c>
      <c r="L61" s="2">
        <f>((N61-M61)/M61)*100</f>
        <v>11.895910780669155</v>
      </c>
      <c r="M61" s="2">
        <v>13.45</v>
      </c>
      <c r="N61" s="2">
        <v>15.05</v>
      </c>
      <c r="O61">
        <v>12.9</v>
      </c>
      <c r="P61" t="s">
        <v>85</v>
      </c>
    </row>
    <row r="62" spans="1:16" x14ac:dyDescent="0.3">
      <c r="A62" s="1">
        <v>34</v>
      </c>
      <c r="B62" t="s">
        <v>76</v>
      </c>
      <c r="C62" s="2">
        <v>-38.089378740233109</v>
      </c>
      <c r="D62" s="2">
        <v>1.9784644244140299</v>
      </c>
      <c r="E62" s="2">
        <v>40.067843164647137</v>
      </c>
      <c r="F62" s="2">
        <v>-1.1399999999999999</v>
      </c>
      <c r="G62" s="2">
        <v>-246.2</v>
      </c>
      <c r="H62" s="2">
        <v>2.2999999999999998</v>
      </c>
      <c r="I62" s="2">
        <v>3.2660807031562169</v>
      </c>
      <c r="J62" s="2">
        <f>I62+H62</f>
        <v>5.5660807031562172</v>
      </c>
      <c r="K62" s="2">
        <f>((M62-O62)/M62)*100</f>
        <v>1.3612152298283642</v>
      </c>
      <c r="L62" s="2">
        <f>((N62-M62)/M62)*100</f>
        <v>2.5448806470704235</v>
      </c>
      <c r="M62" s="2">
        <v>506.9</v>
      </c>
      <c r="N62" s="2">
        <v>519.79999999999995</v>
      </c>
      <c r="O62">
        <v>500</v>
      </c>
      <c r="P62" t="s">
        <v>85</v>
      </c>
    </row>
    <row r="63" spans="1:16" x14ac:dyDescent="0.3">
      <c r="A63" s="1">
        <v>47</v>
      </c>
      <c r="B63" t="s">
        <v>82</v>
      </c>
      <c r="C63" s="2">
        <v>18.025131270878301</v>
      </c>
      <c r="D63" s="2">
        <v>28.452162779129651</v>
      </c>
      <c r="E63" s="2">
        <v>10.42703150825135</v>
      </c>
      <c r="F63" s="2">
        <v>-0.14000000000000001</v>
      </c>
      <c r="G63" s="2">
        <v>-47.3</v>
      </c>
      <c r="H63" s="2">
        <v>3.9</v>
      </c>
      <c r="I63" s="2">
        <v>1.809954751131222</v>
      </c>
      <c r="J63" s="2">
        <f>I63+H63</f>
        <v>5.7099547511312219</v>
      </c>
      <c r="K63" s="2">
        <f>((M63-O63)/M63)*100</f>
        <v>2.6080988332189508</v>
      </c>
      <c r="L63" s="2">
        <f>((N63-M63)/M63)*100</f>
        <v>1.898878975062904</v>
      </c>
      <c r="M63" s="2">
        <v>218.55</v>
      </c>
      <c r="N63" s="2">
        <v>222.7</v>
      </c>
      <c r="O63">
        <v>212.85</v>
      </c>
      <c r="P63" t="s">
        <v>85</v>
      </c>
    </row>
    <row r="64" spans="1:16" x14ac:dyDescent="0.3">
      <c r="A64" s="1">
        <v>46</v>
      </c>
      <c r="B64" t="s">
        <v>31</v>
      </c>
      <c r="C64" s="2">
        <v>45.629732036392568</v>
      </c>
      <c r="D64" s="2">
        <v>45.725819004880599</v>
      </c>
      <c r="E64" s="2">
        <v>9.6086968488023672E-2</v>
      </c>
      <c r="F64" s="2">
        <v>0.55000000000000004</v>
      </c>
      <c r="G64" s="2">
        <v>89.6</v>
      </c>
      <c r="H64" s="2">
        <v>4.5999999999999996</v>
      </c>
      <c r="I64" s="2">
        <v>1.465076660988079</v>
      </c>
      <c r="J64" s="2">
        <f>I64+H64</f>
        <v>6.0650766609880788</v>
      </c>
      <c r="K64" s="2">
        <f>((M64-O64)/M64)*100</f>
        <v>2.1027231988969395</v>
      </c>
      <c r="L64" s="2">
        <f>((N64-M64)/M64)*100</f>
        <v>1.1720096518441838</v>
      </c>
      <c r="M64" s="2">
        <v>145.05000000000001</v>
      </c>
      <c r="N64" s="2">
        <v>146.75</v>
      </c>
      <c r="O64">
        <v>142</v>
      </c>
      <c r="P64" t="s">
        <v>84</v>
      </c>
    </row>
    <row r="65" spans="1:16" x14ac:dyDescent="0.3">
      <c r="A65" s="1">
        <v>51</v>
      </c>
      <c r="B65" t="s">
        <v>22</v>
      </c>
      <c r="C65" s="2">
        <v>-24.845019684487941</v>
      </c>
      <c r="D65" s="2">
        <v>2.573253924197128</v>
      </c>
      <c r="E65" s="2">
        <v>27.41827360868507</v>
      </c>
      <c r="F65" s="2">
        <v>0.34</v>
      </c>
      <c r="G65" s="2">
        <v>48</v>
      </c>
      <c r="H65" s="2">
        <v>2.6</v>
      </c>
      <c r="I65" s="2">
        <v>4.1525423728813609</v>
      </c>
      <c r="J65" s="2">
        <f>I65+H65</f>
        <v>6.7525423728813614</v>
      </c>
      <c r="K65" s="2">
        <f>((M65-O65)/M65)*100</f>
        <v>3.1156636790439651</v>
      </c>
      <c r="L65" s="2">
        <f>((N65-M65)/M65)*100</f>
        <v>1.4084507042253447</v>
      </c>
      <c r="M65" s="2">
        <v>117.15</v>
      </c>
      <c r="N65" s="2">
        <v>118.8</v>
      </c>
      <c r="O65">
        <v>113.5</v>
      </c>
      <c r="P65" t="s">
        <v>84</v>
      </c>
    </row>
    <row r="66" spans="1:16" x14ac:dyDescent="0.3">
      <c r="A66" s="1">
        <v>13</v>
      </c>
      <c r="B66" t="s">
        <v>21</v>
      </c>
      <c r="C66" s="2">
        <v>-36.791762765119309</v>
      </c>
      <c r="D66" s="2">
        <v>45.962561697812831</v>
      </c>
      <c r="E66" s="2">
        <v>82.754324462932146</v>
      </c>
      <c r="F66" s="2">
        <v>-1.5</v>
      </c>
      <c r="G66" s="2">
        <v>-319.2</v>
      </c>
      <c r="H66" s="2">
        <v>3</v>
      </c>
      <c r="I66" s="2">
        <v>9.0754257907542595</v>
      </c>
      <c r="J66" s="2">
        <f>I66+H66</f>
        <v>12.075425790754259</v>
      </c>
      <c r="K66" s="2">
        <f>((M66-O66)/M66)*100</f>
        <v>9.0707964601769913</v>
      </c>
      <c r="L66" s="2">
        <f>((N66-M66)/M66)*100</f>
        <v>19.867256637168133</v>
      </c>
      <c r="M66" s="2">
        <v>226</v>
      </c>
      <c r="N66" s="2">
        <v>270.89999999999998</v>
      </c>
      <c r="O66">
        <v>205.5</v>
      </c>
      <c r="P66" t="s">
        <v>86</v>
      </c>
    </row>
    <row r="67" spans="1:16" x14ac:dyDescent="0.3">
      <c r="A67" s="1">
        <v>38</v>
      </c>
      <c r="B67" t="s">
        <v>21</v>
      </c>
      <c r="C67" s="2">
        <v>29.157926389570459</v>
      </c>
      <c r="D67" s="2">
        <v>44.986911911496769</v>
      </c>
      <c r="E67" s="2">
        <v>15.82898552192631</v>
      </c>
      <c r="F67" s="2">
        <v>4</v>
      </c>
      <c r="G67" s="2">
        <v>773.8</v>
      </c>
      <c r="H67" s="2">
        <v>4</v>
      </c>
      <c r="I67" s="2">
        <v>9.0844444444444488</v>
      </c>
      <c r="J67" s="2">
        <f>I67+H67</f>
        <v>13.084444444444449</v>
      </c>
      <c r="K67" s="2">
        <f>((M67-O67)/M67)*100</f>
        <v>10.614969013189251</v>
      </c>
      <c r="L67" s="2">
        <f>((N67-M67)/M67)*100</f>
        <v>12.935007150802495</v>
      </c>
      <c r="M67" s="2">
        <v>314.64999999999998</v>
      </c>
      <c r="N67" s="2">
        <v>355.35</v>
      </c>
      <c r="O67">
        <v>281.25</v>
      </c>
      <c r="P67" t="s">
        <v>86</v>
      </c>
    </row>
    <row r="68" spans="1:16" x14ac:dyDescent="0.3">
      <c r="A68" s="1">
        <v>17</v>
      </c>
      <c r="B68" t="s">
        <v>18</v>
      </c>
      <c r="C68" s="2">
        <v>-26.682331950685288</v>
      </c>
      <c r="D68" s="2">
        <v>41.306045657913003</v>
      </c>
      <c r="E68" s="2">
        <v>67.988377608598299</v>
      </c>
      <c r="F68" s="2">
        <v>-3</v>
      </c>
      <c r="G68" s="2">
        <v>-620</v>
      </c>
      <c r="H68" s="2">
        <v>6.5</v>
      </c>
      <c r="I68" s="2">
        <v>8.6734693877551159</v>
      </c>
      <c r="J68" s="2">
        <f>I68+H68</f>
        <v>15.173469387755116</v>
      </c>
      <c r="K68" s="2">
        <f>((M68-O68)/M68)*100</f>
        <v>3.499999999999996</v>
      </c>
      <c r="L68" s="2">
        <f>((N68-M68)/M68)*100</f>
        <v>15</v>
      </c>
      <c r="M68" s="2">
        <v>10</v>
      </c>
      <c r="N68" s="2">
        <v>11.5</v>
      </c>
      <c r="O68">
        <v>9.65</v>
      </c>
      <c r="P68" t="s">
        <v>86</v>
      </c>
    </row>
    <row r="69" spans="1:16" x14ac:dyDescent="0.3">
      <c r="A69" s="1">
        <v>0</v>
      </c>
      <c r="B69" t="s">
        <v>18</v>
      </c>
      <c r="C69" s="2">
        <v>38.709208636495113</v>
      </c>
      <c r="D69" s="2">
        <v>39.174973079123959</v>
      </c>
      <c r="E69" s="2">
        <v>0.46576444262885269</v>
      </c>
      <c r="F69" s="2">
        <v>0</v>
      </c>
      <c r="G69" s="2">
        <v>-20</v>
      </c>
      <c r="H69" s="2">
        <v>11.9</v>
      </c>
      <c r="I69" s="2">
        <v>6.2500000000000071</v>
      </c>
      <c r="J69" s="2">
        <f>I69+H69</f>
        <v>18.150000000000006</v>
      </c>
      <c r="K69" s="2">
        <f>((M69-O69)/M69)*100</f>
        <v>9.8265895953757294</v>
      </c>
      <c r="L69" s="2">
        <f>((N69-M69)/M69)*100</f>
        <v>4.6242774566474028</v>
      </c>
      <c r="M69" s="2">
        <v>8.65</v>
      </c>
      <c r="N69" s="2">
        <v>9.0500000000000007</v>
      </c>
      <c r="O69">
        <v>7.8</v>
      </c>
      <c r="P69" t="s">
        <v>84</v>
      </c>
    </row>
    <row r="70" spans="1:16" x14ac:dyDescent="0.3">
      <c r="A70" s="1">
        <v>27</v>
      </c>
      <c r="B70" t="s">
        <v>18</v>
      </c>
      <c r="C70" s="2">
        <v>25.089606022586601</v>
      </c>
      <c r="D70" s="2">
        <v>22.2853604114053</v>
      </c>
      <c r="E70" s="2">
        <v>-2.804245611181301</v>
      </c>
      <c r="F70" s="2">
        <v>2.54</v>
      </c>
      <c r="G70" s="2">
        <v>488.2</v>
      </c>
      <c r="H70" s="2">
        <v>12.9</v>
      </c>
      <c r="I70" s="2">
        <v>6.25</v>
      </c>
      <c r="J70" s="2">
        <f>I70+H70</f>
        <v>19.149999999999999</v>
      </c>
      <c r="K70" s="2">
        <f>((M70-O70)/M70)*100</f>
        <v>10.59322033898305</v>
      </c>
      <c r="L70" s="2">
        <f>((N70-M70)/M70)*100</f>
        <v>4.6610169491525326</v>
      </c>
      <c r="M70" s="2">
        <v>11.8</v>
      </c>
      <c r="N70" s="2">
        <v>12.35</v>
      </c>
      <c r="O70">
        <v>10.55</v>
      </c>
      <c r="P70" t="s">
        <v>85</v>
      </c>
    </row>
    <row r="74" spans="1:16" x14ac:dyDescent="0.3">
      <c r="K74" s="2">
        <f>SUM(K2:K70)</f>
        <v>130.15613713018379</v>
      </c>
      <c r="L74" s="2">
        <f>SUM(L2:L70)</f>
        <v>168.31169197481472</v>
      </c>
    </row>
  </sheetData>
  <autoFilter ref="A1:P70" xr:uid="{00000000-0001-0000-0200-000000000000}">
    <sortState xmlns:xlrd2="http://schemas.microsoft.com/office/spreadsheetml/2017/richdata2" ref="A2:P70">
      <sortCondition ref="J1:J7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63"/>
  <sheetViews>
    <sheetView workbookViewId="0">
      <selection activeCell="P2" sqref="P2"/>
    </sheetView>
  </sheetViews>
  <sheetFormatPr defaultRowHeight="14.4" x14ac:dyDescent="0.3"/>
  <cols>
    <col min="3" max="6" width="9" bestFit="1" customWidth="1"/>
    <col min="7" max="7" width="9.21875" bestFit="1" customWidth="1"/>
    <col min="8" max="9" width="9" bestFit="1" customWidth="1"/>
    <col min="10" max="10" width="9" customWidth="1"/>
    <col min="11" max="11" width="10.5546875" bestFit="1" customWidth="1"/>
    <col min="12" max="13" width="9" bestFit="1" customWidth="1"/>
    <col min="14" max="15" width="10.5546875" bestFit="1" customWidth="1"/>
  </cols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66</v>
      </c>
      <c r="I1" s="1" t="s">
        <v>67</v>
      </c>
      <c r="J1" s="1" t="s">
        <v>111</v>
      </c>
      <c r="K1" s="1" t="s">
        <v>68</v>
      </c>
      <c r="L1" s="1" t="s">
        <v>109</v>
      </c>
      <c r="M1" s="1" t="s">
        <v>110</v>
      </c>
      <c r="N1" s="1" t="s">
        <v>69</v>
      </c>
      <c r="O1" s="1" t="s">
        <v>70</v>
      </c>
      <c r="P1" s="1" t="s">
        <v>71</v>
      </c>
    </row>
    <row r="2" spans="1:16" x14ac:dyDescent="0.3">
      <c r="A2" s="1">
        <v>17</v>
      </c>
      <c r="B2" t="s">
        <v>91</v>
      </c>
      <c r="C2" s="2">
        <v>-44.157742942985827</v>
      </c>
      <c r="D2" s="2">
        <v>-43.071974239676877</v>
      </c>
      <c r="E2" s="2">
        <v>1.08576870330895</v>
      </c>
      <c r="F2" s="2">
        <v>2.39</v>
      </c>
      <c r="G2" s="2">
        <v>449</v>
      </c>
      <c r="H2" s="2">
        <v>3.9</v>
      </c>
      <c r="I2" s="2">
        <v>4.8309608540925222</v>
      </c>
      <c r="J2" s="2">
        <f>I2+H2</f>
        <v>8.7309608540925225</v>
      </c>
      <c r="K2" s="2">
        <v>559.54999999999995</v>
      </c>
      <c r="L2" s="2">
        <f>((K2-O2)/K2)*100</f>
        <v>3.1364489321776352</v>
      </c>
      <c r="M2" s="2">
        <f>((N2-K2)/K2)*100</f>
        <v>3.1185774282905991</v>
      </c>
      <c r="N2" s="2">
        <v>577</v>
      </c>
      <c r="O2" s="2">
        <v>542</v>
      </c>
      <c r="P2" t="s">
        <v>85</v>
      </c>
    </row>
    <row r="3" spans="1:16" x14ac:dyDescent="0.3">
      <c r="A3" s="1">
        <v>31</v>
      </c>
      <c r="B3" t="s">
        <v>61</v>
      </c>
      <c r="C3" s="2">
        <v>44.247394484856713</v>
      </c>
      <c r="D3" s="2">
        <v>41.330550311310809</v>
      </c>
      <c r="E3" s="2">
        <v>-2.9168441735459041</v>
      </c>
      <c r="F3" s="2">
        <v>1.83</v>
      </c>
      <c r="G3" s="2">
        <v>324</v>
      </c>
      <c r="H3" s="2">
        <v>5.6</v>
      </c>
      <c r="I3" s="2">
        <v>1.3306666666666691</v>
      </c>
      <c r="J3" s="2">
        <f>I3+H3</f>
        <v>6.930666666666669</v>
      </c>
      <c r="K3" s="2">
        <v>1875</v>
      </c>
      <c r="L3" s="2">
        <f>((K3-O3)/K3)*100</f>
        <v>2.2933333333333334</v>
      </c>
      <c r="M3" s="2">
        <f>((N3-K3)/K3)*100</f>
        <v>2.666666666666667</v>
      </c>
      <c r="N3" s="2">
        <v>1925</v>
      </c>
      <c r="O3" s="2">
        <v>1832</v>
      </c>
      <c r="P3" t="s">
        <v>85</v>
      </c>
    </row>
    <row r="4" spans="1:16" x14ac:dyDescent="0.3">
      <c r="A4" s="1">
        <v>11</v>
      </c>
      <c r="B4" t="s">
        <v>59</v>
      </c>
      <c r="C4" s="2">
        <v>46.346747355110423</v>
      </c>
      <c r="D4" s="2">
        <v>45.840385702257599</v>
      </c>
      <c r="E4" s="2">
        <v>-0.50636165285282431</v>
      </c>
      <c r="F4" s="2">
        <v>0.19</v>
      </c>
      <c r="G4" s="2">
        <v>16.399999999999999</v>
      </c>
      <c r="H4" s="2">
        <v>4.7</v>
      </c>
      <c r="I4" s="2">
        <v>1.5060646900269481</v>
      </c>
      <c r="J4" s="2">
        <f>I4+H4</f>
        <v>6.206064690026948</v>
      </c>
      <c r="K4" s="2">
        <v>1486.2</v>
      </c>
      <c r="L4" s="2">
        <f>((K4-O4)/K4)*100</f>
        <v>0.94199973085721966</v>
      </c>
      <c r="M4" s="2">
        <f>((N4-K4)/K4)*100</f>
        <v>3.249899071457405</v>
      </c>
      <c r="N4" s="2">
        <v>1534.5</v>
      </c>
      <c r="O4" s="2">
        <v>1472.2</v>
      </c>
      <c r="P4" t="s">
        <v>85</v>
      </c>
    </row>
    <row r="5" spans="1:16" x14ac:dyDescent="0.3">
      <c r="A5" s="1">
        <v>54</v>
      </c>
      <c r="B5" t="s">
        <v>96</v>
      </c>
      <c r="C5" s="2">
        <v>44.789787942245923</v>
      </c>
      <c r="D5" s="2">
        <v>43.763994546953782</v>
      </c>
      <c r="E5" s="2">
        <v>-1.025793395292133</v>
      </c>
      <c r="F5" s="2">
        <v>0.38</v>
      </c>
      <c r="G5" s="2">
        <v>52</v>
      </c>
      <c r="H5" s="2">
        <v>4.5999999999999996</v>
      </c>
      <c r="I5" s="2">
        <v>1.1971830985915519</v>
      </c>
      <c r="J5" s="2">
        <f>I5+H5</f>
        <v>5.7971830985915513</v>
      </c>
      <c r="K5" s="2">
        <v>1586.05</v>
      </c>
      <c r="L5" s="2">
        <f>((K5-O5)/K5)*100</f>
        <v>2.3013145865514959</v>
      </c>
      <c r="M5" s="2">
        <f>((N5-K5)/K5)*100</f>
        <v>1.3997036663409128</v>
      </c>
      <c r="N5" s="2">
        <v>1608.25</v>
      </c>
      <c r="O5" s="2">
        <v>1549.55</v>
      </c>
      <c r="P5" t="s">
        <v>85</v>
      </c>
    </row>
    <row r="6" spans="1:16" x14ac:dyDescent="0.3">
      <c r="A6" s="1">
        <v>4</v>
      </c>
      <c r="B6" t="s">
        <v>65</v>
      </c>
      <c r="C6" s="2">
        <v>39.367031974721051</v>
      </c>
      <c r="D6" s="2">
        <v>40.235667586392942</v>
      </c>
      <c r="E6" s="2">
        <v>0.86863561167189118</v>
      </c>
      <c r="F6" s="2">
        <v>7.0000000000000007E-2</v>
      </c>
      <c r="G6" s="2">
        <v>-5.3</v>
      </c>
      <c r="H6" s="2">
        <v>4.5</v>
      </c>
      <c r="I6" s="2">
        <v>0.91911764705882359</v>
      </c>
      <c r="J6" s="2">
        <f>I6+H6</f>
        <v>5.4191176470588234</v>
      </c>
      <c r="K6" s="2">
        <v>135.80000000000001</v>
      </c>
      <c r="L6" s="2">
        <f>((K6-O6)/K6)*100</f>
        <v>1.5463917525773361</v>
      </c>
      <c r="M6" s="2">
        <f>((N6-K6)/K6)*100</f>
        <v>1.3991163475699389</v>
      </c>
      <c r="N6" s="2">
        <v>137.69999999999999</v>
      </c>
      <c r="O6" s="2">
        <v>133.69999999999999</v>
      </c>
      <c r="P6" t="s">
        <v>85</v>
      </c>
    </row>
    <row r="7" spans="1:16" x14ac:dyDescent="0.3">
      <c r="A7" s="1">
        <v>27</v>
      </c>
      <c r="B7" t="s">
        <v>76</v>
      </c>
      <c r="C7" s="2">
        <v>41.935032501519458</v>
      </c>
      <c r="D7" s="2">
        <v>42.456887123350043</v>
      </c>
      <c r="E7" s="2">
        <v>0.52185462183057751</v>
      </c>
      <c r="F7" s="2">
        <v>1.98</v>
      </c>
      <c r="G7" s="2">
        <v>366.1</v>
      </c>
      <c r="H7" s="2">
        <v>4.5999999999999996</v>
      </c>
      <c r="I7" s="2">
        <v>0.77813248204309204</v>
      </c>
      <c r="J7" s="2">
        <f>I7+H7</f>
        <v>5.3781324820430916</v>
      </c>
      <c r="K7" s="2">
        <v>500.8</v>
      </c>
      <c r="L7" s="2">
        <f>((K7-O7)/K7)*100</f>
        <v>4.1333865814696464</v>
      </c>
      <c r="M7" s="2">
        <f>((N7-K7)/K7)*100</f>
        <v>0.69888178913738019</v>
      </c>
      <c r="N7" s="2">
        <v>504.3</v>
      </c>
      <c r="O7" s="2">
        <v>480.1</v>
      </c>
      <c r="P7" t="s">
        <v>85</v>
      </c>
    </row>
    <row r="8" spans="1:16" x14ac:dyDescent="0.3">
      <c r="A8" s="1">
        <v>24</v>
      </c>
      <c r="B8" t="s">
        <v>31</v>
      </c>
      <c r="C8" s="2">
        <v>36.405421379904467</v>
      </c>
      <c r="D8" s="2">
        <v>36.943882914889357</v>
      </c>
      <c r="E8" s="2">
        <v>0.53846153498489002</v>
      </c>
      <c r="F8" s="2">
        <v>0.25</v>
      </c>
      <c r="G8" s="2">
        <v>30.8</v>
      </c>
      <c r="H8" s="2">
        <v>3.7</v>
      </c>
      <c r="I8" s="2">
        <v>1.370299553855963</v>
      </c>
      <c r="J8" s="2">
        <f>I8+H8</f>
        <v>5.0702995538559632</v>
      </c>
      <c r="K8" s="2">
        <v>156.94999999999999</v>
      </c>
      <c r="L8" s="2">
        <f>((K8-O8)/K8)*100</f>
        <v>2.1662949984071216</v>
      </c>
      <c r="M8" s="2">
        <f>((N8-K8)/K8)*100</f>
        <v>0.60528830837847536</v>
      </c>
      <c r="N8" s="2">
        <v>157.9</v>
      </c>
      <c r="O8" s="2">
        <v>153.55000000000001</v>
      </c>
      <c r="P8" t="s">
        <v>85</v>
      </c>
    </row>
    <row r="9" spans="1:16" x14ac:dyDescent="0.3">
      <c r="A9" s="1">
        <v>8</v>
      </c>
      <c r="B9" t="s">
        <v>37</v>
      </c>
      <c r="C9" s="2">
        <v>45.315122133626957</v>
      </c>
      <c r="D9" s="2">
        <v>42.883142193390832</v>
      </c>
      <c r="E9" s="2">
        <v>-2.431979940236126</v>
      </c>
      <c r="F9" s="2">
        <v>0.14000000000000001</v>
      </c>
      <c r="G9" s="2">
        <v>7.4</v>
      </c>
      <c r="H9" s="2">
        <v>4.0999999999999996</v>
      </c>
      <c r="I9" s="2">
        <v>0.69084628670120896</v>
      </c>
      <c r="J9" s="2">
        <f>I9+H9</f>
        <v>4.7908462867012087</v>
      </c>
      <c r="K9" s="2">
        <v>145.19999999999999</v>
      </c>
      <c r="L9" s="2">
        <f>((K9-O9)/K9)*100</f>
        <v>2.4104683195592287</v>
      </c>
      <c r="M9" s="2">
        <f>((N9-K9)/K9)*100</f>
        <v>0.99862258953169225</v>
      </c>
      <c r="N9" s="2">
        <v>146.65</v>
      </c>
      <c r="O9" s="2">
        <v>141.69999999999999</v>
      </c>
      <c r="P9" t="s">
        <v>85</v>
      </c>
    </row>
    <row r="10" spans="1:16" x14ac:dyDescent="0.3">
      <c r="A10" s="1">
        <v>29</v>
      </c>
      <c r="B10" t="s">
        <v>38</v>
      </c>
      <c r="C10" s="2">
        <v>46.884455828688189</v>
      </c>
      <c r="D10" s="2">
        <v>39.502455938212577</v>
      </c>
      <c r="E10" s="2">
        <v>-7.3819998904756048</v>
      </c>
      <c r="F10" s="2">
        <v>-0.77</v>
      </c>
      <c r="G10" s="2">
        <v>-171.8</v>
      </c>
      <c r="H10" s="2">
        <v>3.7</v>
      </c>
      <c r="I10" s="2">
        <v>1.060820367751061</v>
      </c>
      <c r="J10" s="2">
        <f>I10+H10</f>
        <v>4.7608203677510614</v>
      </c>
      <c r="K10" s="2">
        <v>286.25</v>
      </c>
      <c r="L10" s="2">
        <f>((K10-O10)/K10)*100</f>
        <v>1.3275109170305717</v>
      </c>
      <c r="M10" s="2">
        <f>((N10-K10)/K10)*100</f>
        <v>1.0305676855895156</v>
      </c>
      <c r="N10" s="2">
        <v>289.2</v>
      </c>
      <c r="O10" s="2">
        <v>282.45</v>
      </c>
      <c r="P10" t="s">
        <v>85</v>
      </c>
    </row>
    <row r="11" spans="1:16" x14ac:dyDescent="0.3">
      <c r="A11" s="1">
        <v>28</v>
      </c>
      <c r="B11" t="s">
        <v>37</v>
      </c>
      <c r="C11" s="2">
        <v>45.840514968135473</v>
      </c>
      <c r="D11" s="2">
        <v>42.817636348946642</v>
      </c>
      <c r="E11" s="2">
        <v>-3.0228786191888228</v>
      </c>
      <c r="F11" s="2">
        <v>-0.57999999999999996</v>
      </c>
      <c r="G11" s="2">
        <v>-136</v>
      </c>
      <c r="H11" s="2">
        <v>3.6</v>
      </c>
      <c r="I11" s="2">
        <v>0.62707488011805435</v>
      </c>
      <c r="J11" s="2">
        <f>I11+H11</f>
        <v>4.2270748801180549</v>
      </c>
      <c r="K11" s="2">
        <v>137.1</v>
      </c>
      <c r="L11" s="2">
        <f>((K11-O11)/K11)*100</f>
        <v>1.1305616338438973</v>
      </c>
      <c r="M11" s="2">
        <f>((N11-K11)/K11)*100</f>
        <v>2.1881838074398248</v>
      </c>
      <c r="N11" s="2">
        <v>140.1</v>
      </c>
      <c r="O11" s="2">
        <v>135.55000000000001</v>
      </c>
      <c r="P11" t="s">
        <v>85</v>
      </c>
    </row>
    <row r="12" spans="1:16" x14ac:dyDescent="0.3">
      <c r="A12" s="1">
        <v>16</v>
      </c>
      <c r="B12" t="s">
        <v>82</v>
      </c>
      <c r="C12" s="2">
        <v>27.83525576544011</v>
      </c>
      <c r="D12" s="2">
        <v>9.8522961140237726</v>
      </c>
      <c r="E12" s="2">
        <v>-17.982959651416341</v>
      </c>
      <c r="F12" s="2">
        <v>0.42</v>
      </c>
      <c r="G12" s="2">
        <v>62.6</v>
      </c>
      <c r="H12" s="2">
        <v>3.3</v>
      </c>
      <c r="I12" s="2">
        <v>0.65476190476190144</v>
      </c>
      <c r="J12" s="2">
        <f>I12+H12</f>
        <v>3.9547619047619014</v>
      </c>
      <c r="K12" s="2">
        <v>168.35</v>
      </c>
      <c r="L12" s="2">
        <f>((K12-O12)/K12)*100</f>
        <v>4.1877041877041776</v>
      </c>
      <c r="M12" s="2">
        <f>((N12-K12)/K12)*100</f>
        <v>1.0395010395010396</v>
      </c>
      <c r="N12" s="2">
        <v>170.1</v>
      </c>
      <c r="O12" s="2">
        <v>161.30000000000001</v>
      </c>
      <c r="P12" t="s">
        <v>85</v>
      </c>
    </row>
    <row r="13" spans="1:16" x14ac:dyDescent="0.3">
      <c r="A13" s="1">
        <v>2</v>
      </c>
      <c r="B13" t="s">
        <v>27</v>
      </c>
      <c r="C13" s="2">
        <v>30.289896253075788</v>
      </c>
      <c r="D13" s="2">
        <v>19.840734871504939</v>
      </c>
      <c r="E13" s="2">
        <v>-10.44916138157085</v>
      </c>
      <c r="F13" s="2">
        <v>0.09</v>
      </c>
      <c r="G13" s="2">
        <v>-1.4</v>
      </c>
      <c r="H13" s="2">
        <v>2.9</v>
      </c>
      <c r="I13" s="2">
        <v>0.89341692789969374</v>
      </c>
      <c r="J13" s="2">
        <f>I13+H13</f>
        <v>3.7934169278996936</v>
      </c>
      <c r="K13" s="2">
        <v>320.64999999999998</v>
      </c>
      <c r="L13" s="2">
        <f>((K13-O13)/K13)*100</f>
        <v>1.5437392795883327</v>
      </c>
      <c r="M13" s="2">
        <f>((N13-K13)/K13)*100</f>
        <v>0.40542647746764743</v>
      </c>
      <c r="N13" s="2">
        <v>321.95</v>
      </c>
      <c r="O13" s="2">
        <v>315.7</v>
      </c>
      <c r="P13" t="s">
        <v>85</v>
      </c>
    </row>
    <row r="14" spans="1:16" x14ac:dyDescent="0.3">
      <c r="A14" s="1">
        <v>21</v>
      </c>
      <c r="B14" t="s">
        <v>14</v>
      </c>
      <c r="C14" s="2">
        <v>43.003696685522947</v>
      </c>
      <c r="D14" s="2">
        <v>39.515181339186803</v>
      </c>
      <c r="E14" s="2">
        <v>-3.48851534633615</v>
      </c>
      <c r="F14" s="2">
        <v>0.87</v>
      </c>
      <c r="G14" s="2">
        <v>154</v>
      </c>
      <c r="H14" s="2">
        <v>2.5</v>
      </c>
      <c r="I14" s="2">
        <v>1.2372956252761871</v>
      </c>
      <c r="J14" s="2">
        <f>I14+H14</f>
        <v>3.7372956252761869</v>
      </c>
      <c r="K14" s="2">
        <v>114.45</v>
      </c>
      <c r="L14" s="2">
        <f>((K14-O14)/K14)*100</f>
        <v>2.0532983835736203</v>
      </c>
      <c r="M14" s="2">
        <f>((N14-K14)/K14)*100</f>
        <v>0.65530799475753598</v>
      </c>
      <c r="N14" s="2">
        <v>115.2</v>
      </c>
      <c r="O14" s="2">
        <v>112.1</v>
      </c>
      <c r="P14" t="s">
        <v>85</v>
      </c>
    </row>
    <row r="15" spans="1:16" x14ac:dyDescent="0.3">
      <c r="A15" s="1">
        <v>15</v>
      </c>
      <c r="B15" t="s">
        <v>57</v>
      </c>
      <c r="C15" s="2">
        <v>-20.919112125299989</v>
      </c>
      <c r="D15" s="2">
        <v>-0.58472465655012251</v>
      </c>
      <c r="E15" s="2">
        <v>20.33438746874987</v>
      </c>
      <c r="F15" s="2">
        <v>-0.5</v>
      </c>
      <c r="G15" s="2">
        <v>-113.6</v>
      </c>
      <c r="H15" s="2">
        <v>1</v>
      </c>
      <c r="I15" s="2">
        <v>2.7012269544549339</v>
      </c>
      <c r="J15" s="2">
        <f>I15+H15</f>
        <v>3.7012269544549339</v>
      </c>
      <c r="K15" s="2">
        <v>1554.6</v>
      </c>
      <c r="L15" s="2">
        <f>((K15-O15)/K15)*100</f>
        <v>2.9750418113984307</v>
      </c>
      <c r="M15" s="2">
        <f>((N15-K15)/K15)*100</f>
        <v>0.69149620481152718</v>
      </c>
      <c r="N15" s="2">
        <v>1565.35</v>
      </c>
      <c r="O15" s="2">
        <v>1508.35</v>
      </c>
      <c r="P15" t="s">
        <v>85</v>
      </c>
    </row>
    <row r="16" spans="1:16" x14ac:dyDescent="0.3">
      <c r="A16" s="1">
        <v>48</v>
      </c>
      <c r="B16" t="s">
        <v>15</v>
      </c>
      <c r="C16" s="2">
        <v>46.68678280146159</v>
      </c>
      <c r="D16" s="2">
        <v>42.14275264940472</v>
      </c>
      <c r="E16" s="2">
        <v>-4.5440301520568704</v>
      </c>
      <c r="F16" s="2">
        <v>-0.84</v>
      </c>
      <c r="G16" s="2">
        <v>-183.8</v>
      </c>
      <c r="H16" s="2">
        <v>2.7</v>
      </c>
      <c r="I16" s="2">
        <v>0.88853113728890498</v>
      </c>
      <c r="J16" s="2">
        <f>I16+H16</f>
        <v>3.5885311372889053</v>
      </c>
      <c r="K16" s="2">
        <v>3262.65</v>
      </c>
      <c r="L16" s="2">
        <f>((K16-O16)/K16)*100</f>
        <v>1.4604692504559205</v>
      </c>
      <c r="M16" s="2">
        <f>((N16-K16)/K16)*100</f>
        <v>2.1562227024044844</v>
      </c>
      <c r="N16" s="2">
        <v>3333</v>
      </c>
      <c r="O16" s="2">
        <v>3215</v>
      </c>
      <c r="P16" t="s">
        <v>85</v>
      </c>
    </row>
    <row r="17" spans="1:16" x14ac:dyDescent="0.3">
      <c r="A17" s="1">
        <v>9</v>
      </c>
      <c r="B17" t="s">
        <v>38</v>
      </c>
      <c r="C17" s="2">
        <v>45.829456144137417</v>
      </c>
      <c r="D17" s="2">
        <v>44.386724318403303</v>
      </c>
      <c r="E17" s="2">
        <v>-1.4427318257341211</v>
      </c>
      <c r="F17" s="2">
        <v>0</v>
      </c>
      <c r="G17" s="2">
        <v>-20</v>
      </c>
      <c r="H17" s="2">
        <v>2.6</v>
      </c>
      <c r="I17" s="2">
        <v>0.90673575129534034</v>
      </c>
      <c r="J17" s="2">
        <f>I17+H17</f>
        <v>3.5067357512953405</v>
      </c>
      <c r="K17" s="2">
        <v>308</v>
      </c>
      <c r="L17" s="2">
        <f>((K17-O17)/K17)*100</f>
        <v>1.6071428571428534</v>
      </c>
      <c r="M17" s="2">
        <f>((N17-K17)/K17)*100</f>
        <v>1.1363636363636365</v>
      </c>
      <c r="N17" s="2">
        <v>311.5</v>
      </c>
      <c r="O17" s="2">
        <v>303.05</v>
      </c>
      <c r="P17" t="s">
        <v>85</v>
      </c>
    </row>
    <row r="18" spans="1:16" x14ac:dyDescent="0.3">
      <c r="A18" s="1">
        <v>23</v>
      </c>
      <c r="B18" t="s">
        <v>93</v>
      </c>
      <c r="C18" s="2">
        <v>45.53250024290076</v>
      </c>
      <c r="D18" s="2">
        <v>38.215489671783182</v>
      </c>
      <c r="E18" s="2">
        <v>-7.3170105711175779</v>
      </c>
      <c r="F18" s="2">
        <v>-1.3</v>
      </c>
      <c r="G18" s="2">
        <v>-280</v>
      </c>
      <c r="H18" s="2">
        <v>2.6</v>
      </c>
      <c r="I18" s="2">
        <v>0.89133569275133762</v>
      </c>
      <c r="J18" s="2">
        <f>I18+H18</f>
        <v>3.4913356927513375</v>
      </c>
      <c r="K18" s="2">
        <v>383.25</v>
      </c>
      <c r="L18" s="2">
        <f>((K18-O18)/K18)*100</f>
        <v>0.90019569471623972</v>
      </c>
      <c r="M18" s="2">
        <f>((N18-K18)/K18)*100</f>
        <v>1.8525766470972012</v>
      </c>
      <c r="N18" s="2">
        <v>390.35</v>
      </c>
      <c r="O18" s="2">
        <v>379.8</v>
      </c>
      <c r="P18" t="s">
        <v>85</v>
      </c>
    </row>
    <row r="19" spans="1:16" x14ac:dyDescent="0.3">
      <c r="A19" s="1">
        <v>7</v>
      </c>
      <c r="B19" t="s">
        <v>88</v>
      </c>
      <c r="C19" s="2">
        <v>41.564155229730382</v>
      </c>
      <c r="D19" s="2">
        <v>42.227746644364458</v>
      </c>
      <c r="E19" s="2">
        <v>0.66359141463407667</v>
      </c>
      <c r="F19" s="2">
        <v>-0.95</v>
      </c>
      <c r="G19" s="2">
        <v>-197.1</v>
      </c>
      <c r="H19" s="2">
        <v>2</v>
      </c>
      <c r="I19" s="2">
        <v>1.2248520710059201</v>
      </c>
      <c r="J19" s="2">
        <f>I19+H19</f>
        <v>3.2248520710059201</v>
      </c>
      <c r="K19" s="2">
        <v>1696</v>
      </c>
      <c r="L19" s="2">
        <f>((K19-O19)/K19)*100</f>
        <v>2.5294811320754769</v>
      </c>
      <c r="M19" s="2">
        <f>((N19-K19)/K19)*100</f>
        <v>1.4150943396226416</v>
      </c>
      <c r="N19" s="2">
        <v>1720</v>
      </c>
      <c r="O19" s="2">
        <v>1653.1</v>
      </c>
      <c r="P19" t="s">
        <v>85</v>
      </c>
    </row>
    <row r="20" spans="1:16" x14ac:dyDescent="0.3">
      <c r="A20" s="1">
        <v>32</v>
      </c>
      <c r="B20" t="s">
        <v>90</v>
      </c>
      <c r="C20" s="2">
        <v>42.136793744438641</v>
      </c>
      <c r="D20" s="2">
        <v>41.769889481943132</v>
      </c>
      <c r="E20" s="2">
        <v>-0.36690426249550973</v>
      </c>
      <c r="F20" s="2">
        <v>-0.14000000000000001</v>
      </c>
      <c r="G20" s="2">
        <v>-48.8</v>
      </c>
      <c r="H20" s="2">
        <v>2.7</v>
      </c>
      <c r="I20" s="2">
        <v>0.49745207473914382</v>
      </c>
      <c r="J20" s="2">
        <f>I20+H20</f>
        <v>3.1974520747391439</v>
      </c>
      <c r="K20" s="2">
        <v>414.1</v>
      </c>
      <c r="L20" s="2">
        <f>((K20-O20)/K20)*100</f>
        <v>0.50712388312002477</v>
      </c>
      <c r="M20" s="2">
        <f>((N20-K20)/K20)*100</f>
        <v>1.5213716493600469</v>
      </c>
      <c r="N20" s="2">
        <v>420.4</v>
      </c>
      <c r="O20" s="2">
        <v>412</v>
      </c>
      <c r="P20" t="s">
        <v>85</v>
      </c>
    </row>
    <row r="21" spans="1:16" x14ac:dyDescent="0.3">
      <c r="A21" s="1">
        <v>37</v>
      </c>
      <c r="B21" t="s">
        <v>27</v>
      </c>
      <c r="C21" s="2">
        <v>40.357992088243343</v>
      </c>
      <c r="D21" s="2">
        <v>32.605585460392803</v>
      </c>
      <c r="E21" s="2">
        <v>-7.7524066278505401</v>
      </c>
      <c r="F21" s="2">
        <v>0.03</v>
      </c>
      <c r="G21" s="2">
        <v>-13.8</v>
      </c>
      <c r="H21" s="2">
        <v>1.9</v>
      </c>
      <c r="I21" s="2">
        <v>1.072594434944812</v>
      </c>
      <c r="J21" s="2">
        <f>I21+H21</f>
        <v>2.9725944349448117</v>
      </c>
      <c r="K21" s="2">
        <v>321.39999999999998</v>
      </c>
      <c r="L21" s="2">
        <f>((K21-O21)/K21)*100</f>
        <v>0.71561916614808796</v>
      </c>
      <c r="M21" s="2">
        <f>((N21-K21)/K21)*100</f>
        <v>1.1200995644057321</v>
      </c>
      <c r="N21" s="2">
        <v>325</v>
      </c>
      <c r="O21" s="2">
        <v>319.10000000000002</v>
      </c>
      <c r="P21" t="s">
        <v>85</v>
      </c>
    </row>
    <row r="22" spans="1:16" x14ac:dyDescent="0.3">
      <c r="A22" s="1">
        <v>14</v>
      </c>
      <c r="B22" t="s">
        <v>90</v>
      </c>
      <c r="C22" s="2">
        <v>42.656303194211922</v>
      </c>
      <c r="D22" s="2">
        <v>44.313012736030402</v>
      </c>
      <c r="E22" s="2">
        <v>1.656709541818479</v>
      </c>
      <c r="F22" s="2">
        <v>-0.54</v>
      </c>
      <c r="G22" s="2">
        <v>-127.8</v>
      </c>
      <c r="H22" s="2">
        <v>2.1</v>
      </c>
      <c r="I22" s="2">
        <v>0.83971350950851498</v>
      </c>
      <c r="J22" s="2">
        <f>I22+H22</f>
        <v>2.9397135095085152</v>
      </c>
      <c r="K22" s="2">
        <v>407.35</v>
      </c>
      <c r="L22" s="2">
        <f>((K22-O22)/K22)*100</f>
        <v>1.583404934331667</v>
      </c>
      <c r="M22" s="2">
        <f>((N22-K22)/K22)*100</f>
        <v>0.89603535043573757</v>
      </c>
      <c r="N22" s="2">
        <v>411</v>
      </c>
      <c r="O22" s="2">
        <v>400.9</v>
      </c>
      <c r="P22" t="s">
        <v>85</v>
      </c>
    </row>
    <row r="23" spans="1:16" x14ac:dyDescent="0.3">
      <c r="A23" s="1">
        <v>43</v>
      </c>
      <c r="B23" t="s">
        <v>38</v>
      </c>
      <c r="C23" s="2">
        <v>46.74004747355265</v>
      </c>
      <c r="D23" s="2">
        <v>35.781633593515807</v>
      </c>
      <c r="E23" s="2">
        <v>-10.95841388003684</v>
      </c>
      <c r="F23" s="2">
        <v>0.31</v>
      </c>
      <c r="G23" s="2">
        <v>41.2</v>
      </c>
      <c r="H23" s="2">
        <v>1.4</v>
      </c>
      <c r="I23" s="2">
        <v>1.499482936918312</v>
      </c>
      <c r="J23" s="2">
        <f>I23+H23</f>
        <v>2.8994829369183117</v>
      </c>
      <c r="K23" s="2">
        <v>292.35000000000002</v>
      </c>
      <c r="L23" s="2">
        <f>((K23-O23)/K23)*100</f>
        <v>0.83803659996580981</v>
      </c>
      <c r="M23" s="2">
        <f>((N23-K23)/K23)*100</f>
        <v>0.39336411835128343</v>
      </c>
      <c r="N23" s="2">
        <v>293.5</v>
      </c>
      <c r="O23" s="2">
        <v>289.89999999999998</v>
      </c>
      <c r="P23" t="s">
        <v>85</v>
      </c>
    </row>
    <row r="24" spans="1:16" x14ac:dyDescent="0.3">
      <c r="A24" s="1">
        <v>36</v>
      </c>
      <c r="B24" t="s">
        <v>8</v>
      </c>
      <c r="C24" s="2">
        <v>-22.690262986306301</v>
      </c>
      <c r="D24" s="2">
        <v>14.62833886343839</v>
      </c>
      <c r="E24" s="2">
        <v>37.318601849744702</v>
      </c>
      <c r="F24" s="2">
        <v>-0.65</v>
      </c>
      <c r="G24" s="2">
        <v>-147.6</v>
      </c>
      <c r="H24" s="2">
        <v>2.2000000000000002</v>
      </c>
      <c r="I24" s="2">
        <v>0.69168840004535914</v>
      </c>
      <c r="J24" s="2">
        <f>I24+H24</f>
        <v>2.8916884000453593</v>
      </c>
      <c r="K24" s="2">
        <v>448.25</v>
      </c>
      <c r="L24" s="2">
        <f>((K24-O24)/K24)*100</f>
        <v>1.6954824316787558</v>
      </c>
      <c r="M24" s="2">
        <f>((N24-K24)/K24)*100</f>
        <v>0.94813162297824882</v>
      </c>
      <c r="N24" s="2">
        <v>452.5</v>
      </c>
      <c r="O24" s="2">
        <v>440.65</v>
      </c>
      <c r="P24" t="s">
        <v>85</v>
      </c>
    </row>
    <row r="25" spans="1:16" x14ac:dyDescent="0.3">
      <c r="A25" s="1">
        <v>25</v>
      </c>
      <c r="B25" t="s">
        <v>11</v>
      </c>
      <c r="C25" s="2">
        <v>44.431500705569171</v>
      </c>
      <c r="D25" s="2">
        <v>44.831047352057581</v>
      </c>
      <c r="E25" s="2">
        <v>0.39954664648841032</v>
      </c>
      <c r="F25" s="2">
        <v>-0.2</v>
      </c>
      <c r="G25" s="2">
        <v>-60.5</v>
      </c>
      <c r="H25" s="2">
        <v>2</v>
      </c>
      <c r="I25" s="2">
        <v>0.63911472448058226</v>
      </c>
      <c r="J25" s="2">
        <f>I25+H25</f>
        <v>2.6391147244805824</v>
      </c>
      <c r="K25" s="2">
        <v>2213.15</v>
      </c>
      <c r="L25" s="2">
        <f>((K25-O25)/K25)*100</f>
        <v>1.8118970697874028</v>
      </c>
      <c r="M25" s="2">
        <f>((N25-K25)/K25)*100</f>
        <v>0.90594853489369109</v>
      </c>
      <c r="N25" s="2">
        <v>2233.1999999999998</v>
      </c>
      <c r="O25" s="2">
        <v>2173.0500000000002</v>
      </c>
      <c r="P25" t="s">
        <v>85</v>
      </c>
    </row>
    <row r="26" spans="1:16" x14ac:dyDescent="0.3">
      <c r="A26" s="1">
        <v>53</v>
      </c>
      <c r="B26" t="s">
        <v>77</v>
      </c>
      <c r="C26" s="2">
        <v>31.59980275433383</v>
      </c>
      <c r="D26" s="2">
        <v>12.71242968765141</v>
      </c>
      <c r="E26" s="2">
        <v>-18.887373066682422</v>
      </c>
      <c r="F26" s="2">
        <v>-0.78</v>
      </c>
      <c r="G26" s="2">
        <v>-170</v>
      </c>
      <c r="H26" s="2">
        <v>1.6</v>
      </c>
      <c r="I26" s="2">
        <v>0.98836000831428361</v>
      </c>
      <c r="J26" s="2">
        <f>I26+H26</f>
        <v>2.5883600083142837</v>
      </c>
      <c r="K26" s="2">
        <v>4836</v>
      </c>
      <c r="L26" s="2">
        <f>((K26-O26)/K26)*100</f>
        <v>0.53763440860215062</v>
      </c>
      <c r="M26" s="2">
        <f>((N26-K26)/K26)*100</f>
        <v>1.4143920595533424</v>
      </c>
      <c r="N26" s="2">
        <v>4904.3999999999996</v>
      </c>
      <c r="O26" s="2">
        <v>4810</v>
      </c>
      <c r="P26" t="s">
        <v>85</v>
      </c>
    </row>
    <row r="27" spans="1:16" x14ac:dyDescent="0.3">
      <c r="A27" s="1">
        <v>50</v>
      </c>
      <c r="B27" t="s">
        <v>95</v>
      </c>
      <c r="C27" s="2">
        <v>26.58626795248745</v>
      </c>
      <c r="D27" s="2">
        <v>33.854958193042883</v>
      </c>
      <c r="E27" s="2">
        <v>7.2686902405554292</v>
      </c>
      <c r="F27" s="2">
        <v>-0.55000000000000004</v>
      </c>
      <c r="G27" s="2">
        <v>-125</v>
      </c>
      <c r="H27" s="2">
        <v>1.8</v>
      </c>
      <c r="I27" s="2">
        <v>0.76138433515483028</v>
      </c>
      <c r="J27" s="2">
        <f>I27+H27</f>
        <v>2.5613843351548304</v>
      </c>
      <c r="K27" s="2">
        <v>2752</v>
      </c>
      <c r="L27" s="2">
        <f>((K27-O27)/K27)*100</f>
        <v>1.3444767441860466</v>
      </c>
      <c r="M27" s="2">
        <f>((N27-K27)/K27)*100</f>
        <v>0.8357558139534883</v>
      </c>
      <c r="N27" s="2">
        <v>2775</v>
      </c>
      <c r="O27" s="2">
        <v>2715</v>
      </c>
      <c r="P27" t="s">
        <v>85</v>
      </c>
    </row>
    <row r="28" spans="1:16" x14ac:dyDescent="0.3">
      <c r="A28" s="1">
        <v>49</v>
      </c>
      <c r="B28" t="s">
        <v>54</v>
      </c>
      <c r="C28" s="2">
        <v>43.343386564966202</v>
      </c>
      <c r="D28" s="2">
        <v>37.091294379201173</v>
      </c>
      <c r="E28" s="2">
        <v>-6.2520921857650293</v>
      </c>
      <c r="F28" s="2">
        <v>-0.56000000000000005</v>
      </c>
      <c r="G28" s="2">
        <v>-128</v>
      </c>
      <c r="H28" s="2">
        <v>1.1000000000000001</v>
      </c>
      <c r="I28" s="2">
        <v>1.4534519483773991</v>
      </c>
      <c r="J28" s="2">
        <f>I28+H28</f>
        <v>2.5534519483773992</v>
      </c>
      <c r="K28" s="2">
        <v>810.25</v>
      </c>
      <c r="L28" s="2">
        <f>((K28-O28)/K28)*100</f>
        <v>1.8327676643011444</v>
      </c>
      <c r="M28" s="2">
        <f>((N28-K28)/K28)*100</f>
        <v>1.079913606911447</v>
      </c>
      <c r="N28" s="2">
        <v>819</v>
      </c>
      <c r="O28" s="2">
        <v>795.4</v>
      </c>
      <c r="P28" t="s">
        <v>85</v>
      </c>
    </row>
    <row r="29" spans="1:16" x14ac:dyDescent="0.3">
      <c r="A29" s="1">
        <v>44</v>
      </c>
      <c r="B29" t="s">
        <v>20</v>
      </c>
      <c r="C29" s="2">
        <v>38.519318430693247</v>
      </c>
      <c r="D29" s="2">
        <v>36.009547221582871</v>
      </c>
      <c r="E29" s="2">
        <v>-2.5097712091103759</v>
      </c>
      <c r="F29" s="2">
        <v>0.16</v>
      </c>
      <c r="G29" s="2">
        <v>11</v>
      </c>
      <c r="H29" s="2">
        <v>1.5</v>
      </c>
      <c r="I29" s="2">
        <v>0.89563862928349358</v>
      </c>
      <c r="J29" s="2">
        <f>I29+H29</f>
        <v>2.3956386292834937</v>
      </c>
      <c r="K29" s="2">
        <v>128.55000000000001</v>
      </c>
      <c r="L29" s="2">
        <f>((K29-O29)/K29)*100</f>
        <v>0.42784908595877968</v>
      </c>
      <c r="M29" s="2">
        <f>((N29-K29)/K29)*100</f>
        <v>1.2057565149747045</v>
      </c>
      <c r="N29" s="2">
        <v>130.1</v>
      </c>
      <c r="O29" s="2">
        <v>128</v>
      </c>
      <c r="P29" t="s">
        <v>85</v>
      </c>
    </row>
    <row r="30" spans="1:16" x14ac:dyDescent="0.3">
      <c r="A30" s="1">
        <v>26</v>
      </c>
      <c r="B30" t="s">
        <v>75</v>
      </c>
      <c r="C30" s="2">
        <v>48.398414838454968</v>
      </c>
      <c r="D30" s="2">
        <v>45.93345547505637</v>
      </c>
      <c r="E30" s="2">
        <v>-2.4649593633985991</v>
      </c>
      <c r="F30" s="2">
        <v>0.55000000000000004</v>
      </c>
      <c r="G30" s="2">
        <v>88.1</v>
      </c>
      <c r="H30" s="2">
        <v>2</v>
      </c>
      <c r="I30" s="2">
        <v>0.33412887828161753</v>
      </c>
      <c r="J30" s="2">
        <f>I30+H30</f>
        <v>2.3341288782816174</v>
      </c>
      <c r="K30" s="2">
        <v>420.2</v>
      </c>
      <c r="L30" s="2">
        <f>((K30-O30)/K30)*100</f>
        <v>1.4040932889100375</v>
      </c>
      <c r="M30" s="2">
        <f>((N30-K30)/K30)*100</f>
        <v>0.26178010471204732</v>
      </c>
      <c r="N30" s="2">
        <v>421.3</v>
      </c>
      <c r="O30" s="2">
        <v>414.3</v>
      </c>
      <c r="P30" t="s">
        <v>85</v>
      </c>
    </row>
    <row r="31" spans="1:16" x14ac:dyDescent="0.3">
      <c r="A31" s="1">
        <v>52</v>
      </c>
      <c r="B31" t="s">
        <v>14</v>
      </c>
      <c r="C31" s="2">
        <v>41.117815996571807</v>
      </c>
      <c r="D31" s="2">
        <v>38.685034767581712</v>
      </c>
      <c r="E31" s="2">
        <v>-2.4327812289901019</v>
      </c>
      <c r="F31" s="2">
        <v>-0.66</v>
      </c>
      <c r="G31" s="2">
        <v>-152</v>
      </c>
      <c r="H31" s="2">
        <v>1.3</v>
      </c>
      <c r="I31" s="2">
        <v>1.0262725779967159</v>
      </c>
      <c r="J31" s="2">
        <f>I31+H31</f>
        <v>2.3262725779967157</v>
      </c>
      <c r="K31" s="2">
        <v>121</v>
      </c>
      <c r="L31" s="2">
        <f>((K31-O31)/K31)*100</f>
        <v>1.3223140495867722</v>
      </c>
      <c r="M31" s="2">
        <f>((N31-K31)/K31)*100</f>
        <v>1.0330578512396695</v>
      </c>
      <c r="N31" s="2">
        <v>122.25</v>
      </c>
      <c r="O31" s="2">
        <v>119.4</v>
      </c>
      <c r="P31" t="s">
        <v>85</v>
      </c>
    </row>
    <row r="32" spans="1:16" x14ac:dyDescent="0.3">
      <c r="A32" s="1">
        <v>38</v>
      </c>
      <c r="B32" t="s">
        <v>12</v>
      </c>
      <c r="C32" s="2">
        <v>2.4717029004666409</v>
      </c>
      <c r="D32" s="2">
        <v>32.814391849992269</v>
      </c>
      <c r="E32" s="2">
        <v>30.34268894952563</v>
      </c>
      <c r="F32" s="2">
        <v>0</v>
      </c>
      <c r="G32" s="2">
        <v>-20.7</v>
      </c>
      <c r="H32" s="2">
        <v>1.8</v>
      </c>
      <c r="I32" s="2">
        <v>0.44864399641084812</v>
      </c>
      <c r="J32" s="2">
        <f>I32+H32</f>
        <v>2.248643996410848</v>
      </c>
      <c r="K32" s="2">
        <v>2741.9</v>
      </c>
      <c r="L32" s="2">
        <f>((K32-O32)/K32)*100</f>
        <v>0.68565593201795039</v>
      </c>
      <c r="M32" s="2">
        <f>((N32-K32)/K32)*100</f>
        <v>0.8388343849155695</v>
      </c>
      <c r="N32" s="2">
        <v>2764.9</v>
      </c>
      <c r="O32" s="2">
        <v>2723.1</v>
      </c>
      <c r="P32" t="s">
        <v>85</v>
      </c>
    </row>
    <row r="33" spans="1:16" x14ac:dyDescent="0.3">
      <c r="A33" s="1">
        <v>42</v>
      </c>
      <c r="B33" t="s">
        <v>40</v>
      </c>
      <c r="C33" s="2">
        <v>44.878443689629513</v>
      </c>
      <c r="D33" s="2">
        <v>35.468743636740179</v>
      </c>
      <c r="E33" s="2">
        <v>-9.4097000528893346</v>
      </c>
      <c r="F33" s="2">
        <v>-0.2</v>
      </c>
      <c r="G33" s="2">
        <v>-60.2</v>
      </c>
      <c r="H33" s="2">
        <v>1.5</v>
      </c>
      <c r="I33" s="2">
        <v>0.74626865671641396</v>
      </c>
      <c r="J33" s="2">
        <f>I33+H33</f>
        <v>2.2462686567164138</v>
      </c>
      <c r="K33" s="2">
        <v>149.15</v>
      </c>
      <c r="L33" s="2">
        <f>((K33-O33)/K33)*100</f>
        <v>1.2068387529332962</v>
      </c>
      <c r="M33" s="2">
        <f>((N33-K33)/K33)*100</f>
        <v>1.0056989607777405</v>
      </c>
      <c r="N33" s="2">
        <v>150.65</v>
      </c>
      <c r="O33" s="2">
        <v>147.35</v>
      </c>
      <c r="P33" t="s">
        <v>85</v>
      </c>
    </row>
    <row r="34" spans="1:16" x14ac:dyDescent="0.3">
      <c r="A34" s="1">
        <v>41</v>
      </c>
      <c r="B34" t="s">
        <v>46</v>
      </c>
      <c r="C34" s="2">
        <v>45.609454117872737</v>
      </c>
      <c r="D34" s="2">
        <v>34.56693835308694</v>
      </c>
      <c r="E34" s="2">
        <v>-11.042515764785801</v>
      </c>
      <c r="F34" s="2">
        <v>-0.23</v>
      </c>
      <c r="G34" s="2">
        <v>-66.5</v>
      </c>
      <c r="H34" s="2">
        <v>1.3</v>
      </c>
      <c r="I34" s="2">
        <v>0.86342229199372722</v>
      </c>
      <c r="J34" s="2">
        <f>I34+H34</f>
        <v>2.1634222919937272</v>
      </c>
      <c r="K34" s="2">
        <v>128.6</v>
      </c>
      <c r="L34" s="2">
        <f>((K34-O34)/K34)*100</f>
        <v>1.2441679626749569</v>
      </c>
      <c r="M34" s="2">
        <f>((N34-K34)/K34)*100</f>
        <v>1.7107309486780848</v>
      </c>
      <c r="N34" s="2">
        <v>130.80000000000001</v>
      </c>
      <c r="O34" s="2">
        <v>127</v>
      </c>
      <c r="P34" t="s">
        <v>85</v>
      </c>
    </row>
    <row r="35" spans="1:16" x14ac:dyDescent="0.3">
      <c r="A35" s="1">
        <v>45</v>
      </c>
      <c r="B35" t="s">
        <v>59</v>
      </c>
      <c r="C35" s="2">
        <v>-46.020143271707838</v>
      </c>
      <c r="D35" s="2">
        <v>-33.518972272674901</v>
      </c>
      <c r="E35" s="2">
        <v>12.50117099903294</v>
      </c>
      <c r="F35" s="2">
        <v>-0.43</v>
      </c>
      <c r="G35" s="2">
        <v>-105.4</v>
      </c>
      <c r="H35" s="2">
        <v>1.1000000000000001</v>
      </c>
      <c r="I35" s="2">
        <v>1.0614724803430959</v>
      </c>
      <c r="J35" s="2">
        <f>I35+H35</f>
        <v>2.1614724803430958</v>
      </c>
      <c r="K35" s="2">
        <v>1406.1</v>
      </c>
      <c r="L35" s="2">
        <f>((K35-O35)/K35)*100</f>
        <v>0.5760614465542927</v>
      </c>
      <c r="M35" s="2">
        <f>((N35-K35)/K35)*100</f>
        <v>2.766517317402752</v>
      </c>
      <c r="N35" s="2">
        <v>1445</v>
      </c>
      <c r="O35" s="2">
        <v>1398</v>
      </c>
      <c r="P35" t="s">
        <v>85</v>
      </c>
    </row>
    <row r="36" spans="1:16" x14ac:dyDescent="0.3">
      <c r="A36" s="1">
        <v>12</v>
      </c>
      <c r="B36" t="s">
        <v>43</v>
      </c>
      <c r="C36" s="2">
        <v>39.558786000993358</v>
      </c>
      <c r="D36" s="2">
        <v>37.392632536358519</v>
      </c>
      <c r="E36" s="2">
        <v>-2.166153464634839</v>
      </c>
      <c r="F36" s="2">
        <v>-0.34</v>
      </c>
      <c r="G36" s="2">
        <v>-83.8</v>
      </c>
      <c r="H36" s="2">
        <v>1.5</v>
      </c>
      <c r="I36" s="2">
        <v>0.60669456066946159</v>
      </c>
      <c r="J36" s="2">
        <f>I36+H36</f>
        <v>2.1066945606694616</v>
      </c>
      <c r="K36" s="2">
        <v>1685.7</v>
      </c>
      <c r="L36" s="2">
        <f>((K36-O36)/K36)*100</f>
        <v>1.0203476300646643</v>
      </c>
      <c r="M36" s="2">
        <f>((N36-K36)/K36)*100</f>
        <v>0.40932550275848983</v>
      </c>
      <c r="N36" s="2">
        <v>1692.6</v>
      </c>
      <c r="O36" s="2">
        <v>1668.5</v>
      </c>
      <c r="P36" t="s">
        <v>85</v>
      </c>
    </row>
    <row r="37" spans="1:16" x14ac:dyDescent="0.3">
      <c r="A37" s="1">
        <v>46</v>
      </c>
      <c r="B37" t="s">
        <v>23</v>
      </c>
      <c r="C37" s="2">
        <v>43.45727761833048</v>
      </c>
      <c r="D37" s="2">
        <v>39.708879914943722</v>
      </c>
      <c r="E37" s="2">
        <v>-3.748397703386765</v>
      </c>
      <c r="F37" s="2">
        <v>-0.5</v>
      </c>
      <c r="G37" s="2">
        <v>-113</v>
      </c>
      <c r="H37" s="2">
        <v>1.4</v>
      </c>
      <c r="I37" s="2">
        <v>0.67847411444141936</v>
      </c>
      <c r="J37" s="2">
        <f>I37+H37</f>
        <v>2.0784741144414194</v>
      </c>
      <c r="K37" s="2">
        <v>1854.7</v>
      </c>
      <c r="L37" s="2">
        <f>((K37-O37)/K37)*100</f>
        <v>1.2347010298161476</v>
      </c>
      <c r="M37" s="2">
        <f>((N37-K37)/K37)*100</f>
        <v>1.7388256860947864</v>
      </c>
      <c r="N37" s="2">
        <v>1886.95</v>
      </c>
      <c r="O37" s="2">
        <v>1831.8</v>
      </c>
      <c r="P37" t="s">
        <v>85</v>
      </c>
    </row>
    <row r="38" spans="1:16" x14ac:dyDescent="0.3">
      <c r="A38" s="1">
        <v>19</v>
      </c>
      <c r="B38" t="s">
        <v>12</v>
      </c>
      <c r="C38" s="2">
        <v>-39.168954087628322</v>
      </c>
      <c r="D38" s="2">
        <v>-23.281692027595881</v>
      </c>
      <c r="E38" s="2">
        <v>15.887262060032439</v>
      </c>
      <c r="F38" s="2">
        <v>1.02</v>
      </c>
      <c r="G38" s="2">
        <v>176.7</v>
      </c>
      <c r="H38" s="2">
        <v>1.2</v>
      </c>
      <c r="I38" s="2">
        <v>0.85412493170642212</v>
      </c>
      <c r="J38" s="2">
        <f>I38+H38</f>
        <v>2.0541249317064221</v>
      </c>
      <c r="K38" s="2">
        <v>2744.4</v>
      </c>
      <c r="L38" s="2">
        <f>((K38-O38)/K38)*100</f>
        <v>1.2534615945197525</v>
      </c>
      <c r="M38" s="2">
        <f>((N38-K38)/K38)*100</f>
        <v>0.51377350240489394</v>
      </c>
      <c r="N38" s="2">
        <v>2758.5</v>
      </c>
      <c r="O38" s="2">
        <v>2710</v>
      </c>
      <c r="P38" t="s">
        <v>85</v>
      </c>
    </row>
    <row r="39" spans="1:16" x14ac:dyDescent="0.3">
      <c r="A39" s="1">
        <v>20</v>
      </c>
      <c r="B39" t="s">
        <v>7</v>
      </c>
      <c r="C39" s="2">
        <v>16.794474112855241</v>
      </c>
      <c r="D39" s="2">
        <v>20.77594577000519</v>
      </c>
      <c r="E39" s="2">
        <v>3.9814716571499571</v>
      </c>
      <c r="F39" s="2">
        <v>0</v>
      </c>
      <c r="G39" s="2">
        <v>-20</v>
      </c>
      <c r="H39" s="2">
        <v>1.1000000000000001</v>
      </c>
      <c r="I39" s="2">
        <v>0.88888888888888573</v>
      </c>
      <c r="J39" s="2">
        <f>I39+H39</f>
        <v>1.9888888888888858</v>
      </c>
      <c r="K39" s="2">
        <v>11.25</v>
      </c>
      <c r="L39" s="2">
        <f>((K39-O39)/K39)*100</f>
        <v>6.666666666666667</v>
      </c>
      <c r="M39" s="2">
        <f>((N39-K39)/K39)*100</f>
        <v>0.44444444444445075</v>
      </c>
      <c r="N39" s="2">
        <v>11.3</v>
      </c>
      <c r="O39" s="2">
        <v>10.5</v>
      </c>
      <c r="P39" t="s">
        <v>85</v>
      </c>
    </row>
    <row r="40" spans="1:16" x14ac:dyDescent="0.3">
      <c r="A40" s="1">
        <v>30</v>
      </c>
      <c r="B40" t="s">
        <v>21</v>
      </c>
      <c r="C40" s="2">
        <v>39.837627310801373</v>
      </c>
      <c r="D40" s="2">
        <v>38.031907689198952</v>
      </c>
      <c r="E40" s="2">
        <v>-1.8057196216024141</v>
      </c>
      <c r="F40" s="2">
        <v>-0.46</v>
      </c>
      <c r="G40" s="2">
        <v>-112</v>
      </c>
      <c r="H40" s="2">
        <v>1.4</v>
      </c>
      <c r="I40" s="2">
        <v>0.54913294797687195</v>
      </c>
      <c r="J40" s="2">
        <f>I40+H40</f>
        <v>1.9491329479768718</v>
      </c>
      <c r="K40" s="2">
        <v>173.1</v>
      </c>
      <c r="L40" s="2">
        <f>((K40-O40)/K40)*100</f>
        <v>2.0219526285384171</v>
      </c>
      <c r="M40" s="2">
        <f>((N40-K40)/K40)*100</f>
        <v>0.80878105141537016</v>
      </c>
      <c r="N40" s="2">
        <v>174.5</v>
      </c>
      <c r="O40" s="2">
        <v>169.6</v>
      </c>
      <c r="P40" t="s">
        <v>85</v>
      </c>
    </row>
    <row r="41" spans="1:16" x14ac:dyDescent="0.3">
      <c r="A41" s="1">
        <v>40</v>
      </c>
      <c r="B41" t="s">
        <v>9</v>
      </c>
      <c r="C41" s="2">
        <v>-40.219537961277823</v>
      </c>
      <c r="D41" s="2">
        <v>10.1397559409719</v>
      </c>
      <c r="E41" s="2">
        <v>50.359293902249718</v>
      </c>
      <c r="F41" s="2">
        <v>-0.66</v>
      </c>
      <c r="G41" s="2">
        <v>-150.5</v>
      </c>
      <c r="H41" s="2">
        <v>1.1000000000000001</v>
      </c>
      <c r="I41" s="2">
        <v>0.8125320254739703</v>
      </c>
      <c r="J41" s="2">
        <f>I41+H41</f>
        <v>1.9125320254739704</v>
      </c>
      <c r="K41" s="2">
        <v>687</v>
      </c>
      <c r="L41" s="2">
        <f>((K41-O41)/K41)*100</f>
        <v>0.57496360989811435</v>
      </c>
      <c r="M41" s="2">
        <f>((N41-K41)/K41)*100</f>
        <v>1.0189228529839884</v>
      </c>
      <c r="N41" s="2">
        <v>694</v>
      </c>
      <c r="O41" s="2">
        <v>683.05</v>
      </c>
      <c r="P41" t="s">
        <v>85</v>
      </c>
    </row>
    <row r="42" spans="1:16" x14ac:dyDescent="0.3">
      <c r="A42" s="1">
        <v>6</v>
      </c>
      <c r="B42" t="s">
        <v>58</v>
      </c>
      <c r="C42" s="2">
        <v>16.742578376654201</v>
      </c>
      <c r="D42" s="2">
        <v>30.062537303865462</v>
      </c>
      <c r="E42" s="2">
        <v>13.31995892721126</v>
      </c>
      <c r="F42" s="2">
        <v>0.75</v>
      </c>
      <c r="G42" s="2">
        <v>128.4</v>
      </c>
      <c r="H42" s="2">
        <v>1.1000000000000001</v>
      </c>
      <c r="I42" s="2">
        <v>0.80616646630364641</v>
      </c>
      <c r="J42" s="2">
        <f>I42+H42</f>
        <v>1.9061664663036466</v>
      </c>
      <c r="K42" s="2">
        <v>708.75</v>
      </c>
      <c r="L42" s="2">
        <f>((K42-O42)/K42)*100</f>
        <v>1.0934744268077601</v>
      </c>
      <c r="M42" s="2">
        <f>((N42-K42)/K42)*100</f>
        <v>0.16225749559082572</v>
      </c>
      <c r="N42" s="2">
        <v>709.9</v>
      </c>
      <c r="O42" s="2">
        <v>701</v>
      </c>
      <c r="P42" t="s">
        <v>85</v>
      </c>
    </row>
    <row r="43" spans="1:16" x14ac:dyDescent="0.3">
      <c r="A43" s="1">
        <v>13</v>
      </c>
      <c r="B43" t="s">
        <v>89</v>
      </c>
      <c r="C43" s="2">
        <v>44.531598172779113</v>
      </c>
      <c r="D43" s="2">
        <v>44.621591406800412</v>
      </c>
      <c r="E43" s="2">
        <v>8.9993234021299884E-2</v>
      </c>
      <c r="F43" s="2">
        <v>-0.34</v>
      </c>
      <c r="G43" s="2">
        <v>-84</v>
      </c>
      <c r="H43" s="2">
        <v>1.5</v>
      </c>
      <c r="I43" s="2">
        <v>0.27643997149213179</v>
      </c>
      <c r="J43" s="2">
        <f>I43+H43</f>
        <v>1.7764399714921317</v>
      </c>
      <c r="K43" s="2">
        <v>2339.85</v>
      </c>
      <c r="L43" s="2">
        <f>((K43-O43)/K43)*100</f>
        <v>1.22443746394</v>
      </c>
      <c r="M43" s="2">
        <f>((N43-K43)/K43)*100</f>
        <v>1.0257067760753895</v>
      </c>
      <c r="N43" s="2">
        <v>2363.85</v>
      </c>
      <c r="O43" s="2">
        <v>2311.1999999999998</v>
      </c>
      <c r="P43" t="s">
        <v>85</v>
      </c>
    </row>
    <row r="44" spans="1:16" x14ac:dyDescent="0.3">
      <c r="A44" s="1">
        <v>10</v>
      </c>
      <c r="B44" t="s">
        <v>27</v>
      </c>
      <c r="C44" s="2">
        <v>49.426290915807478</v>
      </c>
      <c r="D44" s="2">
        <v>41.370867669681893</v>
      </c>
      <c r="E44" s="2">
        <v>-8.0554232461255921</v>
      </c>
      <c r="F44" s="2">
        <v>0.22</v>
      </c>
      <c r="G44" s="2">
        <v>22.7</v>
      </c>
      <c r="H44" s="2">
        <v>1</v>
      </c>
      <c r="I44" s="2">
        <v>0.71163366336634026</v>
      </c>
      <c r="J44" s="2">
        <f>I44+H44</f>
        <v>1.7116336633663403</v>
      </c>
      <c r="K44" s="2">
        <v>324.3</v>
      </c>
      <c r="L44" s="2">
        <f>((K44-O44)/K44)*100</f>
        <v>0.33919210607462924</v>
      </c>
      <c r="M44" s="2">
        <f>((N44-K44)/K44)*100</f>
        <v>2.5285229725562712</v>
      </c>
      <c r="N44" s="2">
        <v>332.5</v>
      </c>
      <c r="O44" s="2">
        <v>323.2</v>
      </c>
      <c r="P44" t="s">
        <v>85</v>
      </c>
    </row>
    <row r="45" spans="1:16" x14ac:dyDescent="0.3">
      <c r="A45" s="1">
        <v>35</v>
      </c>
      <c r="B45" t="s">
        <v>78</v>
      </c>
      <c r="C45" s="2">
        <v>47.004304665234208</v>
      </c>
      <c r="D45" s="2">
        <v>44.228463166535221</v>
      </c>
      <c r="E45" s="2">
        <v>-2.7758414986989881</v>
      </c>
      <c r="F45" s="2">
        <v>-0.16</v>
      </c>
      <c r="G45" s="2">
        <v>-50.1</v>
      </c>
      <c r="H45" s="2">
        <v>1.3</v>
      </c>
      <c r="I45" s="2">
        <v>0.2220149253731275</v>
      </c>
      <c r="J45" s="2">
        <f>I45+H45</f>
        <v>1.5220149253731274</v>
      </c>
      <c r="K45" s="2">
        <v>2693.85</v>
      </c>
      <c r="L45" s="2">
        <f>((K45-O45)/K45)*100</f>
        <v>0.51413404606789204</v>
      </c>
      <c r="M45" s="2">
        <f>((N45-K45)/K45)*100</f>
        <v>1.304823950851016</v>
      </c>
      <c r="N45" s="2">
        <v>2729</v>
      </c>
      <c r="O45" s="2">
        <v>2680</v>
      </c>
      <c r="P45" t="s">
        <v>85</v>
      </c>
    </row>
    <row r="46" spans="1:16" x14ac:dyDescent="0.3">
      <c r="A46" s="1">
        <v>34</v>
      </c>
      <c r="B46" t="s">
        <v>94</v>
      </c>
      <c r="C46" s="2">
        <v>36.738310000414991</v>
      </c>
      <c r="D46" s="2">
        <v>28.366913649889089</v>
      </c>
      <c r="E46" s="2">
        <v>-8.3713963505258988</v>
      </c>
      <c r="F46" s="2">
        <v>-0.34</v>
      </c>
      <c r="G46" s="2">
        <v>-84.8</v>
      </c>
      <c r="H46" s="2">
        <v>1.1000000000000001</v>
      </c>
      <c r="I46" s="2">
        <v>0.35450935904707892</v>
      </c>
      <c r="J46" s="2">
        <f>I46+H46</f>
        <v>1.454509359047079</v>
      </c>
      <c r="K46" s="2">
        <v>1069.6500000000001</v>
      </c>
      <c r="L46" s="2">
        <f>((K46-O46)/K46)*100</f>
        <v>1.1078390127611961</v>
      </c>
      <c r="M46" s="2">
        <f>((N46-K46)/K46)*100</f>
        <v>2.837376712008592</v>
      </c>
      <c r="N46" s="2">
        <v>1100</v>
      </c>
      <c r="O46" s="2">
        <v>1057.8</v>
      </c>
      <c r="P46" t="s">
        <v>85</v>
      </c>
    </row>
    <row r="47" spans="1:16" x14ac:dyDescent="0.3">
      <c r="A47" s="1">
        <v>0</v>
      </c>
      <c r="B47" t="s">
        <v>28</v>
      </c>
      <c r="C47" s="2">
        <v>-39.234907896256637</v>
      </c>
      <c r="D47" s="2">
        <v>-40.212350149304562</v>
      </c>
      <c r="E47" s="2">
        <v>-0.97744225304791854</v>
      </c>
      <c r="F47" s="2">
        <v>0.54</v>
      </c>
      <c r="G47" s="2">
        <v>88</v>
      </c>
      <c r="H47" s="2">
        <v>0.8</v>
      </c>
      <c r="I47" s="2">
        <v>0.65021071643587924</v>
      </c>
      <c r="J47" s="2">
        <f>I47+H47</f>
        <v>1.4502107164358793</v>
      </c>
      <c r="K47" s="2">
        <v>1664</v>
      </c>
      <c r="L47" s="2">
        <f>((K47-O47)/K47)*100</f>
        <v>1.0576923076923022</v>
      </c>
      <c r="M47" s="2">
        <f>((N47-K47)/K47)*100</f>
        <v>0.2073317307692335</v>
      </c>
      <c r="N47" s="2">
        <v>1667.45</v>
      </c>
      <c r="O47" s="2">
        <v>1646.4</v>
      </c>
      <c r="P47" t="s">
        <v>85</v>
      </c>
    </row>
    <row r="48" spans="1:16" x14ac:dyDescent="0.3">
      <c r="A48" s="1">
        <v>1</v>
      </c>
      <c r="B48" t="s">
        <v>87</v>
      </c>
      <c r="C48" s="2">
        <v>42.785755134500221</v>
      </c>
      <c r="D48" s="2">
        <v>43.898546204194837</v>
      </c>
      <c r="E48" s="2">
        <v>1.112791069694623</v>
      </c>
      <c r="F48" s="2">
        <v>0.35</v>
      </c>
      <c r="G48" s="2">
        <v>48.8</v>
      </c>
      <c r="H48" s="2">
        <v>3</v>
      </c>
      <c r="I48" s="2">
        <v>1.3755980861244019</v>
      </c>
      <c r="J48" s="2">
        <f>I48+H48</f>
        <v>4.3755980861244019</v>
      </c>
      <c r="K48" s="2">
        <v>1241</v>
      </c>
      <c r="L48" s="2">
        <f>((K48-O48)/K48)*100</f>
        <v>1.2046736502820343</v>
      </c>
      <c r="M48" s="2">
        <f>((N48-K48)/K48)*100</f>
        <v>1.1764705882352868</v>
      </c>
      <c r="N48" s="2">
        <v>1255.5999999999999</v>
      </c>
      <c r="O48" s="2">
        <v>1226.05</v>
      </c>
      <c r="P48" t="s">
        <v>84</v>
      </c>
    </row>
    <row r="49" spans="1:16" x14ac:dyDescent="0.3">
      <c r="A49" s="1">
        <v>47</v>
      </c>
      <c r="B49" t="s">
        <v>19</v>
      </c>
      <c r="C49" s="2">
        <v>-42.251862377277163</v>
      </c>
      <c r="D49" s="2">
        <v>-40.668597035357863</v>
      </c>
      <c r="E49" s="2">
        <v>1.5832653419193079</v>
      </c>
      <c r="F49" s="2">
        <v>-0.1</v>
      </c>
      <c r="G49" s="2">
        <v>-39.799999999999997</v>
      </c>
      <c r="H49" s="2">
        <v>1.9</v>
      </c>
      <c r="I49" s="2">
        <v>2.4666666666666588</v>
      </c>
      <c r="J49" s="2">
        <f>I49+H49</f>
        <v>4.3666666666666583</v>
      </c>
      <c r="K49" s="2">
        <v>298.64999999999998</v>
      </c>
      <c r="L49" s="2">
        <f>((K49-O49)/K49)*100</f>
        <v>1.1886824041520023</v>
      </c>
      <c r="M49" s="2">
        <f>((N49-K49)/K49)*100</f>
        <v>1.3561024610748407</v>
      </c>
      <c r="N49" s="2">
        <v>302.7</v>
      </c>
      <c r="O49" s="2">
        <v>295.10000000000002</v>
      </c>
      <c r="P49" t="s">
        <v>84</v>
      </c>
    </row>
    <row r="50" spans="1:16" x14ac:dyDescent="0.3">
      <c r="A50" s="1">
        <v>33</v>
      </c>
      <c r="B50" t="s">
        <v>55</v>
      </c>
      <c r="C50" s="2">
        <v>43.04459941757419</v>
      </c>
      <c r="D50" s="2">
        <v>39.560358526994072</v>
      </c>
      <c r="E50" s="2">
        <v>-3.484240890580125</v>
      </c>
      <c r="F50" s="2">
        <v>-0.2</v>
      </c>
      <c r="G50" s="2">
        <v>-52.7</v>
      </c>
      <c r="H50" s="2">
        <v>2.2999999999999998</v>
      </c>
      <c r="I50" s="2">
        <v>1.695902883156295</v>
      </c>
      <c r="J50" s="2">
        <f>I50+H50</f>
        <v>3.9959028831562948</v>
      </c>
      <c r="K50" s="2">
        <v>16345</v>
      </c>
      <c r="L50" s="2">
        <f>((K50-O50)/K50)*100</f>
        <v>0.52003670847353933</v>
      </c>
      <c r="M50" s="2">
        <f>((N50-K50)/K50)*100</f>
        <v>1.5295197308045274</v>
      </c>
      <c r="N50" s="2">
        <v>16595</v>
      </c>
      <c r="O50" s="2">
        <v>16260</v>
      </c>
      <c r="P50" t="s">
        <v>84</v>
      </c>
    </row>
    <row r="51" spans="1:16" x14ac:dyDescent="0.3">
      <c r="A51" s="1">
        <v>5</v>
      </c>
      <c r="B51" t="s">
        <v>59</v>
      </c>
      <c r="C51" s="2">
        <v>46.3546036533304</v>
      </c>
      <c r="D51" s="2">
        <v>45.730668602609803</v>
      </c>
      <c r="E51" s="2">
        <v>-0.62393505072060407</v>
      </c>
      <c r="F51" s="2">
        <v>0.3</v>
      </c>
      <c r="G51" s="2">
        <v>40.200000000000003</v>
      </c>
      <c r="H51" s="2">
        <v>2.5</v>
      </c>
      <c r="I51" s="2">
        <v>0.68245125348189106</v>
      </c>
      <c r="J51" s="2">
        <f>I51+H51</f>
        <v>3.182451253481891</v>
      </c>
      <c r="K51" s="2">
        <v>1427.6</v>
      </c>
      <c r="L51" s="2">
        <f>((K51-O51)/K51)*100</f>
        <v>0.77402633790977549</v>
      </c>
      <c r="M51" s="2">
        <f>((N51-K51)/K51)*100</f>
        <v>1.1978145138694409</v>
      </c>
      <c r="N51" s="2">
        <v>1444.7</v>
      </c>
      <c r="O51" s="2">
        <v>1416.55</v>
      </c>
      <c r="P51" t="s">
        <v>84</v>
      </c>
    </row>
    <row r="52" spans="1:16" x14ac:dyDescent="0.3">
      <c r="A52" s="1">
        <v>18</v>
      </c>
      <c r="B52" t="s">
        <v>57</v>
      </c>
      <c r="C52" s="2">
        <v>44.735190709394587</v>
      </c>
      <c r="D52" s="2">
        <v>39.591962137843453</v>
      </c>
      <c r="E52" s="2">
        <v>-5.1432285715511483</v>
      </c>
      <c r="F52" s="2">
        <v>0.41</v>
      </c>
      <c r="G52" s="2">
        <v>61.9</v>
      </c>
      <c r="H52" s="2">
        <v>1.8</v>
      </c>
      <c r="I52" s="2">
        <v>0.98702487171944375</v>
      </c>
      <c r="J52" s="2">
        <f>I52+H52</f>
        <v>2.7870248717194439</v>
      </c>
      <c r="K52" s="2">
        <v>1523.75</v>
      </c>
      <c r="L52" s="2">
        <f>((K52-O52)/K52)*100</f>
        <v>0.99097621000819747</v>
      </c>
      <c r="M52" s="2">
        <f>((N52-K52)/K52)*100</f>
        <v>0.61689909762100681</v>
      </c>
      <c r="N52" s="2">
        <v>1533.15</v>
      </c>
      <c r="O52" s="2">
        <v>1508.65</v>
      </c>
      <c r="P52" t="s">
        <v>84</v>
      </c>
    </row>
    <row r="53" spans="1:16" x14ac:dyDescent="0.3">
      <c r="A53" s="1">
        <v>51</v>
      </c>
      <c r="B53" t="s">
        <v>58</v>
      </c>
      <c r="C53" s="2">
        <v>43.02378364061002</v>
      </c>
      <c r="D53" s="2">
        <v>44.048081094881333</v>
      </c>
      <c r="E53" s="2">
        <v>1.024297454271313</v>
      </c>
      <c r="F53" s="2">
        <v>-0.6</v>
      </c>
      <c r="G53" s="2">
        <v>-136.1</v>
      </c>
      <c r="H53" s="2">
        <v>1.2</v>
      </c>
      <c r="I53" s="2">
        <v>1.175096206706991</v>
      </c>
      <c r="J53" s="2">
        <f>I53+H53</f>
        <v>2.3750962067069912</v>
      </c>
      <c r="K53" s="2">
        <v>722</v>
      </c>
      <c r="L53" s="2">
        <f>((K53-O53)/K53)*100</f>
        <v>0.66481994459833171</v>
      </c>
      <c r="M53" s="2">
        <f>((N53-K53)/K53)*100</f>
        <v>1.7728531855955614</v>
      </c>
      <c r="N53" s="2">
        <v>734.8</v>
      </c>
      <c r="O53" s="2">
        <v>717.2</v>
      </c>
      <c r="P53" t="s">
        <v>84</v>
      </c>
    </row>
    <row r="54" spans="1:16" x14ac:dyDescent="0.3">
      <c r="A54" s="1">
        <v>39</v>
      </c>
      <c r="B54" t="s">
        <v>58</v>
      </c>
      <c r="C54" s="2">
        <v>45.304752165078973</v>
      </c>
      <c r="D54" s="2">
        <v>44.197573556346732</v>
      </c>
      <c r="E54" s="2">
        <v>-1.1071786087322339</v>
      </c>
      <c r="F54" s="2">
        <v>0.03</v>
      </c>
      <c r="G54" s="2">
        <v>-14.4</v>
      </c>
      <c r="H54" s="2">
        <v>1.3</v>
      </c>
      <c r="I54" s="2">
        <v>0.67423704755145497</v>
      </c>
      <c r="J54" s="2">
        <f>I54+H54</f>
        <v>1.974237047551455</v>
      </c>
      <c r="K54" s="2">
        <v>703.2</v>
      </c>
      <c r="L54" s="2">
        <f>((K54-O54)/K54)*100</f>
        <v>0.32707622298066952</v>
      </c>
      <c r="M54" s="2">
        <f>((N54-K54)/K54)*100</f>
        <v>1.6780432309442483</v>
      </c>
      <c r="N54" s="2">
        <v>715</v>
      </c>
      <c r="O54" s="2">
        <v>700.9</v>
      </c>
      <c r="P54" t="s">
        <v>84</v>
      </c>
    </row>
    <row r="55" spans="1:16" x14ac:dyDescent="0.3">
      <c r="A55" s="1">
        <v>3</v>
      </c>
      <c r="B55" t="s">
        <v>39</v>
      </c>
      <c r="C55" s="2">
        <v>44.041257300240041</v>
      </c>
      <c r="D55" s="2">
        <v>44.413685515180049</v>
      </c>
      <c r="E55" s="2">
        <v>0.37242821494000822</v>
      </c>
      <c r="F55" s="2">
        <v>0.2</v>
      </c>
      <c r="G55" s="2">
        <v>18.7</v>
      </c>
      <c r="H55" s="2">
        <v>1.4</v>
      </c>
      <c r="I55" s="2">
        <v>0.35766389006541061</v>
      </c>
      <c r="J55" s="2">
        <f>I55+H55</f>
        <v>1.7576638900654105</v>
      </c>
      <c r="K55" s="2">
        <v>2121.25</v>
      </c>
      <c r="L55" s="2">
        <f>((K55-O55)/K55)*100</f>
        <v>0.76605774896876844</v>
      </c>
      <c r="M55" s="2">
        <f>((N55-K55)/K55)*100</f>
        <v>0.23335297583970854</v>
      </c>
      <c r="N55" s="2">
        <v>2126.1999999999998</v>
      </c>
      <c r="O55" s="2">
        <v>2105</v>
      </c>
      <c r="P55" t="s">
        <v>84</v>
      </c>
    </row>
    <row r="56" spans="1:16" x14ac:dyDescent="0.3">
      <c r="A56" s="1">
        <v>22</v>
      </c>
      <c r="B56" t="s">
        <v>92</v>
      </c>
      <c r="C56" s="2">
        <v>33.269697881413776</v>
      </c>
      <c r="D56" s="2">
        <v>36.931148055550317</v>
      </c>
      <c r="E56" s="2">
        <v>3.6614501741365402</v>
      </c>
      <c r="F56" s="2">
        <v>-0.27</v>
      </c>
      <c r="G56" s="2">
        <v>-70.7</v>
      </c>
      <c r="H56" s="2">
        <v>1.2</v>
      </c>
      <c r="I56" s="2">
        <v>0.43300375042617861</v>
      </c>
      <c r="J56" s="2">
        <f>I56+H56</f>
        <v>1.6330037504261785</v>
      </c>
      <c r="K56" s="2">
        <v>1462.6</v>
      </c>
      <c r="L56" s="2">
        <f>((K56-O56)/K56)*100</f>
        <v>1.1281279912484616</v>
      </c>
      <c r="M56" s="2">
        <f>((N56-K56)/K56)*100</f>
        <v>0.68713250376043911</v>
      </c>
      <c r="N56" s="2">
        <v>1472.65</v>
      </c>
      <c r="O56" s="2">
        <v>1446.1</v>
      </c>
      <c r="P56" t="s">
        <v>84</v>
      </c>
    </row>
    <row r="63" spans="1:16" x14ac:dyDescent="0.3">
      <c r="L63" s="2">
        <f>SUM(L2:L56)</f>
        <v>82.051546544689046</v>
      </c>
      <c r="M63" s="2">
        <f>SUM(M2:M56)</f>
        <v>67.893165771670098</v>
      </c>
    </row>
  </sheetData>
  <autoFilter ref="A1:P56" xr:uid="{00000000-0001-0000-0300-000000000000}">
    <sortState xmlns:xlrd2="http://schemas.microsoft.com/office/spreadsheetml/2017/richdata2" ref="A2:P56">
      <sortCondition ref="P1:P56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7"/>
  <sheetViews>
    <sheetView workbookViewId="0"/>
  </sheetViews>
  <sheetFormatPr defaultRowHeight="14.4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>
        <v>0</v>
      </c>
      <c r="B2" t="s">
        <v>54</v>
      </c>
      <c r="C2">
        <v>-35.098878312831609</v>
      </c>
      <c r="D2">
        <v>-27.441067957833582</v>
      </c>
      <c r="E2">
        <v>7.657810354998027</v>
      </c>
      <c r="F2">
        <v>0.66</v>
      </c>
      <c r="G2">
        <v>112.3</v>
      </c>
    </row>
    <row r="3" spans="1:7" x14ac:dyDescent="0.3">
      <c r="A3" s="1">
        <v>1</v>
      </c>
      <c r="B3" t="s">
        <v>42</v>
      </c>
      <c r="C3">
        <v>-17.937118130801299</v>
      </c>
      <c r="D3">
        <v>-26.121441638854488</v>
      </c>
      <c r="E3">
        <v>-8.1843235080531933</v>
      </c>
      <c r="F3">
        <v>0.57999999999999996</v>
      </c>
      <c r="G3">
        <v>97.6</v>
      </c>
    </row>
    <row r="4" spans="1:7" x14ac:dyDescent="0.3">
      <c r="A4" s="1">
        <v>2</v>
      </c>
      <c r="B4" t="s">
        <v>49</v>
      </c>
      <c r="C4">
        <v>23.51243621917531</v>
      </c>
      <c r="D4">
        <v>-22.90714849876813</v>
      </c>
      <c r="E4">
        <v>-46.419584717943437</v>
      </c>
      <c r="F4">
        <v>-0.02</v>
      </c>
      <c r="G4">
        <v>-23.4</v>
      </c>
    </row>
    <row r="5" spans="1:7" x14ac:dyDescent="0.3">
      <c r="A5" s="1">
        <v>3</v>
      </c>
      <c r="B5" t="s">
        <v>57</v>
      </c>
      <c r="C5">
        <v>-48.47036678796389</v>
      </c>
      <c r="D5">
        <v>-39.401922580553403</v>
      </c>
      <c r="E5">
        <v>9.0684442074104936</v>
      </c>
      <c r="F5">
        <v>-0.3</v>
      </c>
      <c r="G5">
        <v>-76.400000000000006</v>
      </c>
    </row>
    <row r="6" spans="1:7" x14ac:dyDescent="0.3">
      <c r="A6" s="1">
        <v>4</v>
      </c>
      <c r="B6" t="s">
        <v>53</v>
      </c>
      <c r="C6">
        <v>-44.096390897505081</v>
      </c>
      <c r="D6">
        <v>-42.302265580105413</v>
      </c>
      <c r="E6">
        <v>1.7941253173996761</v>
      </c>
      <c r="F6">
        <v>0.38</v>
      </c>
      <c r="G6">
        <v>55</v>
      </c>
    </row>
    <row r="7" spans="1:7" x14ac:dyDescent="0.3">
      <c r="A7" s="1">
        <v>5</v>
      </c>
      <c r="B7" t="s">
        <v>35</v>
      </c>
      <c r="C7">
        <v>-45.673307254679337</v>
      </c>
      <c r="D7">
        <v>-36.122309977244292</v>
      </c>
      <c r="E7">
        <v>9.5509972774350516</v>
      </c>
      <c r="F7">
        <v>-0.52</v>
      </c>
      <c r="G7">
        <v>-122.9</v>
      </c>
    </row>
    <row r="8" spans="1:7" x14ac:dyDescent="0.3">
      <c r="A8" s="1">
        <v>6</v>
      </c>
      <c r="B8" t="s">
        <v>82</v>
      </c>
      <c r="C8">
        <v>-43.162393726506998</v>
      </c>
      <c r="D8">
        <v>-41.704155877921153</v>
      </c>
      <c r="E8">
        <v>1.4582378485858529</v>
      </c>
      <c r="F8">
        <v>2.0499999999999998</v>
      </c>
      <c r="G8">
        <v>394</v>
      </c>
    </row>
    <row r="9" spans="1:7" x14ac:dyDescent="0.3">
      <c r="A9" s="1">
        <v>7</v>
      </c>
      <c r="B9" t="s">
        <v>36</v>
      </c>
      <c r="C9">
        <v>-42.737877438694412</v>
      </c>
      <c r="D9">
        <v>-41.404005853519557</v>
      </c>
      <c r="E9">
        <v>1.3338715851748471</v>
      </c>
      <c r="F9">
        <v>-0.45</v>
      </c>
      <c r="G9">
        <v>-98</v>
      </c>
    </row>
    <row r="10" spans="1:7" x14ac:dyDescent="0.3">
      <c r="A10" s="1">
        <v>8</v>
      </c>
      <c r="B10" t="s">
        <v>53</v>
      </c>
      <c r="C10">
        <v>-44.482181636954017</v>
      </c>
      <c r="D10">
        <v>-40.61718443416072</v>
      </c>
      <c r="E10">
        <v>3.8649972027932979</v>
      </c>
      <c r="F10">
        <v>-0.4</v>
      </c>
      <c r="G10">
        <v>-98</v>
      </c>
    </row>
    <row r="11" spans="1:7" x14ac:dyDescent="0.3">
      <c r="A11" s="1">
        <v>9</v>
      </c>
      <c r="B11" t="s">
        <v>60</v>
      </c>
      <c r="C11">
        <v>-45.908151947104429</v>
      </c>
      <c r="D11">
        <v>-41.790100592042812</v>
      </c>
      <c r="E11">
        <v>4.1180513550616169</v>
      </c>
      <c r="F11">
        <v>-1.71</v>
      </c>
      <c r="G11">
        <v>-355.4</v>
      </c>
    </row>
    <row r="12" spans="1:7" x14ac:dyDescent="0.3">
      <c r="A12" s="1">
        <v>10</v>
      </c>
      <c r="B12" t="s">
        <v>97</v>
      </c>
      <c r="C12">
        <v>-44.802850466263919</v>
      </c>
      <c r="D12">
        <v>-45.400567084945507</v>
      </c>
      <c r="E12">
        <v>-0.59771661868158787</v>
      </c>
      <c r="F12">
        <v>0.42</v>
      </c>
      <c r="G12">
        <v>64.599999999999994</v>
      </c>
    </row>
    <row r="13" spans="1:7" x14ac:dyDescent="0.3">
      <c r="A13" s="1">
        <v>11</v>
      </c>
      <c r="B13" t="s">
        <v>57</v>
      </c>
      <c r="C13">
        <v>-38.475497451011613</v>
      </c>
      <c r="D13">
        <v>-23.638146616272401</v>
      </c>
      <c r="E13">
        <v>14.83735083473921</v>
      </c>
      <c r="F13">
        <v>0.27</v>
      </c>
      <c r="G13">
        <v>34.6</v>
      </c>
    </row>
    <row r="14" spans="1:7" x14ac:dyDescent="0.3">
      <c r="A14" s="1">
        <v>12</v>
      </c>
      <c r="B14" t="s">
        <v>45</v>
      </c>
      <c r="C14">
        <v>-26.444690087385549</v>
      </c>
      <c r="D14">
        <v>-25.359891582802302</v>
      </c>
      <c r="E14">
        <v>1.084798504583254</v>
      </c>
      <c r="F14">
        <v>0.31</v>
      </c>
      <c r="G14">
        <v>40.9</v>
      </c>
    </row>
    <row r="15" spans="1:7" x14ac:dyDescent="0.3">
      <c r="A15" s="1">
        <v>13</v>
      </c>
      <c r="B15" t="s">
        <v>47</v>
      </c>
      <c r="C15">
        <v>-40.739812390664852</v>
      </c>
      <c r="D15">
        <v>-39.792455769056318</v>
      </c>
      <c r="E15">
        <v>0.94735662160853451</v>
      </c>
      <c r="F15">
        <v>0.73</v>
      </c>
      <c r="G15">
        <v>126.4</v>
      </c>
    </row>
    <row r="16" spans="1:7" x14ac:dyDescent="0.3">
      <c r="A16" s="1">
        <v>14</v>
      </c>
      <c r="B16" t="s">
        <v>98</v>
      </c>
      <c r="C16">
        <v>-46.838691041021278</v>
      </c>
      <c r="D16">
        <v>-46.220895372024991</v>
      </c>
      <c r="E16">
        <v>0.61779566899628691</v>
      </c>
      <c r="F16">
        <v>-0.74</v>
      </c>
      <c r="G16">
        <v>-162.5</v>
      </c>
    </row>
    <row r="17" spans="1:7" x14ac:dyDescent="0.3">
      <c r="A17" s="1">
        <v>15</v>
      </c>
      <c r="B17" t="s">
        <v>99</v>
      </c>
      <c r="C17">
        <v>-45.807744353714597</v>
      </c>
      <c r="D17">
        <v>-44.76284755717559</v>
      </c>
      <c r="E17">
        <v>1.044896796539007</v>
      </c>
      <c r="F17">
        <v>-0.91</v>
      </c>
      <c r="G17">
        <v>-200.4</v>
      </c>
    </row>
    <row r="18" spans="1:7" x14ac:dyDescent="0.3">
      <c r="A18" s="1">
        <v>16</v>
      </c>
      <c r="B18" t="s">
        <v>34</v>
      </c>
      <c r="C18">
        <v>-37.910464672502179</v>
      </c>
      <c r="D18">
        <v>-35.547896769851533</v>
      </c>
      <c r="E18">
        <v>2.3625679026506461</v>
      </c>
      <c r="F18">
        <v>0.2</v>
      </c>
      <c r="G18">
        <v>19.600000000000001</v>
      </c>
    </row>
    <row r="19" spans="1:7" x14ac:dyDescent="0.3">
      <c r="A19" s="1">
        <v>17</v>
      </c>
      <c r="B19" t="s">
        <v>27</v>
      </c>
      <c r="C19">
        <v>-45.524603622668693</v>
      </c>
      <c r="D19">
        <v>-44.914332343549447</v>
      </c>
      <c r="E19">
        <v>0.61027127911923884</v>
      </c>
      <c r="F19">
        <v>0.51</v>
      </c>
      <c r="G19">
        <v>80.8</v>
      </c>
    </row>
    <row r="20" spans="1:7" x14ac:dyDescent="0.3">
      <c r="A20" s="1">
        <v>18</v>
      </c>
      <c r="B20" t="s">
        <v>14</v>
      </c>
      <c r="C20">
        <v>14.392989386509409</v>
      </c>
      <c r="D20">
        <v>-11.078190022746281</v>
      </c>
      <c r="E20">
        <v>-25.471179409255679</v>
      </c>
      <c r="F20">
        <v>1.64</v>
      </c>
      <c r="G20">
        <v>312.5</v>
      </c>
    </row>
    <row r="21" spans="1:7" x14ac:dyDescent="0.3">
      <c r="A21" s="1">
        <v>19</v>
      </c>
      <c r="B21" t="s">
        <v>46</v>
      </c>
      <c r="C21">
        <v>-42.004186828406311</v>
      </c>
      <c r="D21">
        <v>-37.781051858066213</v>
      </c>
      <c r="E21">
        <v>4.2231349703401051</v>
      </c>
      <c r="F21">
        <v>0</v>
      </c>
      <c r="G21">
        <v>-20</v>
      </c>
    </row>
    <row r="22" spans="1:7" x14ac:dyDescent="0.3">
      <c r="A22" s="1">
        <v>20</v>
      </c>
      <c r="B22" t="s">
        <v>39</v>
      </c>
      <c r="C22">
        <v>-37.969691738936568</v>
      </c>
      <c r="D22">
        <v>-28.72383305706893</v>
      </c>
      <c r="E22">
        <v>9.2458586818676416</v>
      </c>
      <c r="F22">
        <v>0.39</v>
      </c>
      <c r="G22">
        <v>53.6</v>
      </c>
    </row>
    <row r="23" spans="1:7" x14ac:dyDescent="0.3">
      <c r="A23" s="1">
        <v>21</v>
      </c>
      <c r="B23" t="s">
        <v>28</v>
      </c>
      <c r="C23">
        <v>-43.60656489162001</v>
      </c>
      <c r="D23">
        <v>-37.358263253576332</v>
      </c>
      <c r="E23">
        <v>6.248301638043678</v>
      </c>
      <c r="F23">
        <v>0.19</v>
      </c>
      <c r="G23">
        <v>15.2</v>
      </c>
    </row>
    <row r="24" spans="1:7" x14ac:dyDescent="0.3">
      <c r="A24" s="1">
        <v>22</v>
      </c>
      <c r="B24" t="s">
        <v>39</v>
      </c>
      <c r="C24">
        <v>-42.581936473286447</v>
      </c>
      <c r="D24">
        <v>-38.673889566915932</v>
      </c>
      <c r="E24">
        <v>3.9080469063705219</v>
      </c>
      <c r="F24">
        <v>0.27</v>
      </c>
      <c r="G24">
        <v>30.4</v>
      </c>
    </row>
    <row r="25" spans="1:7" x14ac:dyDescent="0.3">
      <c r="A25" s="1">
        <v>23</v>
      </c>
      <c r="B25" t="s">
        <v>11</v>
      </c>
      <c r="C25">
        <v>-46.114319401281037</v>
      </c>
      <c r="D25">
        <v>-35.802090931871192</v>
      </c>
      <c r="E25">
        <v>10.312228469409851</v>
      </c>
      <c r="F25">
        <v>2.5299999999999998</v>
      </c>
      <c r="G25">
        <v>477.7</v>
      </c>
    </row>
    <row r="26" spans="1:7" x14ac:dyDescent="0.3">
      <c r="A26" s="1">
        <v>24</v>
      </c>
      <c r="B26" t="s">
        <v>90</v>
      </c>
      <c r="C26">
        <v>45.694967244315762</v>
      </c>
      <c r="D26">
        <v>13.69107637636275</v>
      </c>
      <c r="E26">
        <v>-32.003890867953018</v>
      </c>
      <c r="F26">
        <v>-0.34</v>
      </c>
      <c r="G26">
        <v>-86.3</v>
      </c>
    </row>
    <row r="27" spans="1:7" x14ac:dyDescent="0.3">
      <c r="A27" s="1">
        <v>25</v>
      </c>
      <c r="B27" t="s">
        <v>41</v>
      </c>
      <c r="C27">
        <v>31.383013032993119</v>
      </c>
      <c r="D27">
        <v>15.06908461474012</v>
      </c>
      <c r="E27">
        <v>-16.313928418252988</v>
      </c>
      <c r="F27">
        <v>-0.84</v>
      </c>
      <c r="G27">
        <v>-185</v>
      </c>
    </row>
    <row r="28" spans="1:7" x14ac:dyDescent="0.3">
      <c r="A28" s="1">
        <v>26</v>
      </c>
      <c r="B28" t="s">
        <v>54</v>
      </c>
      <c r="C28">
        <v>48.21529630321961</v>
      </c>
      <c r="D28">
        <v>38.550115859738433</v>
      </c>
      <c r="E28">
        <v>-9.6651804434811766</v>
      </c>
      <c r="F28">
        <v>-7.0000000000000007E-2</v>
      </c>
      <c r="G28">
        <v>-34.5</v>
      </c>
    </row>
    <row r="29" spans="1:7" x14ac:dyDescent="0.3">
      <c r="A29" s="1">
        <v>27</v>
      </c>
      <c r="B29" t="s">
        <v>33</v>
      </c>
      <c r="C29">
        <v>49.217023519804513</v>
      </c>
      <c r="D29">
        <v>39.095790142223301</v>
      </c>
      <c r="E29">
        <v>-10.121233377581209</v>
      </c>
      <c r="F29">
        <v>-0.6</v>
      </c>
      <c r="G29">
        <v>-103.2</v>
      </c>
    </row>
    <row r="30" spans="1:7" x14ac:dyDescent="0.3">
      <c r="A30" s="1">
        <v>28</v>
      </c>
      <c r="B30" t="s">
        <v>56</v>
      </c>
      <c r="C30">
        <v>23.824000656361569</v>
      </c>
      <c r="D30">
        <v>-17.116274750161111</v>
      </c>
      <c r="E30">
        <v>-40.94027540652268</v>
      </c>
      <c r="F30">
        <v>-0.44</v>
      </c>
      <c r="G30">
        <v>-107.6</v>
      </c>
    </row>
    <row r="31" spans="1:7" x14ac:dyDescent="0.3">
      <c r="A31" s="1">
        <v>29</v>
      </c>
      <c r="B31" t="s">
        <v>26</v>
      </c>
      <c r="C31">
        <v>4.4079532870959506</v>
      </c>
      <c r="D31">
        <v>-15.0214985607539</v>
      </c>
      <c r="E31">
        <v>-19.429451847849851</v>
      </c>
      <c r="F31">
        <v>-0.66</v>
      </c>
      <c r="G31">
        <v>-150</v>
      </c>
    </row>
    <row r="32" spans="1:7" x14ac:dyDescent="0.3">
      <c r="A32" s="1">
        <v>30</v>
      </c>
      <c r="B32" t="s">
        <v>57</v>
      </c>
      <c r="C32">
        <v>47.641730663166193</v>
      </c>
      <c r="D32">
        <v>43.629537388731229</v>
      </c>
      <c r="E32">
        <v>-4.0121932744349564</v>
      </c>
      <c r="F32">
        <v>-0.7</v>
      </c>
      <c r="G32">
        <v>-156.5</v>
      </c>
    </row>
    <row r="33" spans="1:7" x14ac:dyDescent="0.3">
      <c r="A33" s="1">
        <v>31</v>
      </c>
      <c r="B33" t="s">
        <v>8</v>
      </c>
      <c r="C33">
        <v>-35.486499912197267</v>
      </c>
      <c r="D33">
        <v>-32.915170418037853</v>
      </c>
      <c r="E33">
        <v>2.5713294941594209</v>
      </c>
      <c r="F33">
        <v>-1.31</v>
      </c>
      <c r="G33">
        <v>-276.5</v>
      </c>
    </row>
    <row r="34" spans="1:7" x14ac:dyDescent="0.3">
      <c r="A34" s="1">
        <v>32</v>
      </c>
      <c r="B34" t="s">
        <v>58</v>
      </c>
      <c r="C34">
        <v>23.822876519349649</v>
      </c>
      <c r="D34">
        <v>-31.451106488924761</v>
      </c>
      <c r="E34">
        <v>-55.273983008274399</v>
      </c>
      <c r="F34">
        <v>-0.08</v>
      </c>
      <c r="G34">
        <v>-36.200000000000003</v>
      </c>
    </row>
    <row r="35" spans="1:7" x14ac:dyDescent="0.3">
      <c r="A35" s="1">
        <v>33</v>
      </c>
      <c r="B35" t="s">
        <v>88</v>
      </c>
      <c r="C35">
        <v>-46.601201015622813</v>
      </c>
      <c r="D35">
        <v>-36.274401672908532</v>
      </c>
      <c r="E35">
        <v>10.326799342714279</v>
      </c>
      <c r="F35">
        <v>-1.17</v>
      </c>
      <c r="G35">
        <v>-247</v>
      </c>
    </row>
    <row r="36" spans="1:7" x14ac:dyDescent="0.3">
      <c r="A36" s="1">
        <v>34</v>
      </c>
      <c r="B36" t="s">
        <v>9</v>
      </c>
      <c r="C36">
        <v>-17.159661333536011</v>
      </c>
      <c r="D36">
        <v>-19.96171576333278</v>
      </c>
      <c r="E36">
        <v>-2.8020544297967618</v>
      </c>
      <c r="F36">
        <v>-0.56999999999999995</v>
      </c>
      <c r="G36">
        <v>-130.19999999999999</v>
      </c>
    </row>
    <row r="37" spans="1:7" x14ac:dyDescent="0.3">
      <c r="A37" s="1">
        <v>35</v>
      </c>
      <c r="B37" t="s">
        <v>13</v>
      </c>
      <c r="C37">
        <v>48.93539474094861</v>
      </c>
      <c r="D37">
        <v>35.339678213795182</v>
      </c>
      <c r="E37">
        <v>-13.59571652715343</v>
      </c>
      <c r="F37">
        <v>-0.43</v>
      </c>
      <c r="G37">
        <v>-105</v>
      </c>
    </row>
    <row r="38" spans="1:7" x14ac:dyDescent="0.3">
      <c r="A38" s="1">
        <v>36</v>
      </c>
      <c r="B38" t="s">
        <v>93</v>
      </c>
      <c r="C38">
        <v>42.624826760387002</v>
      </c>
      <c r="D38">
        <v>40.507198765586502</v>
      </c>
      <c r="E38">
        <v>-2.1176279948004999</v>
      </c>
      <c r="F38">
        <v>-0.77</v>
      </c>
      <c r="G38">
        <v>-170</v>
      </c>
    </row>
    <row r="39" spans="1:7" x14ac:dyDescent="0.3">
      <c r="A39" s="1">
        <v>37</v>
      </c>
      <c r="B39" t="s">
        <v>14</v>
      </c>
      <c r="C39">
        <v>39.685174108200592</v>
      </c>
      <c r="D39">
        <v>41.754306533489697</v>
      </c>
      <c r="E39">
        <v>2.0691324252891121</v>
      </c>
      <c r="F39">
        <v>-0.74</v>
      </c>
      <c r="G39">
        <v>-165.2</v>
      </c>
    </row>
    <row r="40" spans="1:7" x14ac:dyDescent="0.3">
      <c r="A40" s="1">
        <v>38</v>
      </c>
      <c r="B40" t="s">
        <v>47</v>
      </c>
      <c r="C40">
        <v>-30.879344352153431</v>
      </c>
      <c r="D40">
        <v>-26.859079294523571</v>
      </c>
      <c r="E40">
        <v>4.0202650576298637</v>
      </c>
      <c r="F40">
        <v>-0.25</v>
      </c>
      <c r="G40">
        <v>-70.5</v>
      </c>
    </row>
    <row r="41" spans="1:7" x14ac:dyDescent="0.3">
      <c r="A41" s="1">
        <v>39</v>
      </c>
      <c r="B41" t="s">
        <v>37</v>
      </c>
      <c r="C41">
        <v>-30.409225567203059</v>
      </c>
      <c r="D41">
        <v>-31.408280129218252</v>
      </c>
      <c r="E41">
        <v>-0.99905456201518916</v>
      </c>
      <c r="F41">
        <v>-0.98</v>
      </c>
      <c r="G41">
        <v>-212.4</v>
      </c>
    </row>
    <row r="42" spans="1:7" x14ac:dyDescent="0.3">
      <c r="A42" s="1">
        <v>40</v>
      </c>
      <c r="B42" t="s">
        <v>59</v>
      </c>
      <c r="C42">
        <v>11.375193924273731</v>
      </c>
      <c r="D42">
        <v>-30.722474399131141</v>
      </c>
      <c r="E42">
        <v>-42.097668323404861</v>
      </c>
      <c r="F42">
        <v>-0.66</v>
      </c>
      <c r="G42">
        <v>-147.5</v>
      </c>
    </row>
    <row r="43" spans="1:7" x14ac:dyDescent="0.3">
      <c r="A43" s="1">
        <v>41</v>
      </c>
      <c r="B43" t="s">
        <v>22</v>
      </c>
      <c r="C43">
        <v>-39.891328068105643</v>
      </c>
      <c r="D43">
        <v>-35.065066345314513</v>
      </c>
      <c r="E43">
        <v>4.8262617227911244</v>
      </c>
      <c r="F43">
        <v>3.87</v>
      </c>
      <c r="G43">
        <v>782.2</v>
      </c>
    </row>
    <row r="44" spans="1:7" x14ac:dyDescent="0.3">
      <c r="A44" s="1">
        <v>42</v>
      </c>
      <c r="B44" t="s">
        <v>89</v>
      </c>
      <c r="C44">
        <v>-41.148434486361637</v>
      </c>
      <c r="D44">
        <v>-41.097366700794844</v>
      </c>
      <c r="E44">
        <v>5.1067785566793589E-2</v>
      </c>
      <c r="F44">
        <v>0.99</v>
      </c>
      <c r="G44">
        <v>160</v>
      </c>
    </row>
    <row r="45" spans="1:7" x14ac:dyDescent="0.3">
      <c r="A45" s="1">
        <v>43</v>
      </c>
      <c r="B45" t="s">
        <v>41</v>
      </c>
      <c r="C45">
        <v>-38.177057947361511</v>
      </c>
      <c r="D45">
        <v>-39.494407830851557</v>
      </c>
      <c r="E45">
        <v>-1.317349883490053</v>
      </c>
      <c r="F45">
        <v>1.53</v>
      </c>
      <c r="G45">
        <v>289.7</v>
      </c>
    </row>
    <row r="46" spans="1:7" x14ac:dyDescent="0.3">
      <c r="A46" s="1">
        <v>44</v>
      </c>
      <c r="B46" t="s">
        <v>87</v>
      </c>
      <c r="C46">
        <v>3.2635630873453301</v>
      </c>
      <c r="D46">
        <v>-19.194905344014561</v>
      </c>
      <c r="E46">
        <v>-22.45846843135989</v>
      </c>
      <c r="F46">
        <v>3.29</v>
      </c>
      <c r="G46">
        <v>641.5</v>
      </c>
    </row>
    <row r="47" spans="1:7" x14ac:dyDescent="0.3">
      <c r="A47" s="1">
        <v>45</v>
      </c>
      <c r="B47" t="s">
        <v>62</v>
      </c>
      <c r="C47">
        <v>-38.037227652592392</v>
      </c>
      <c r="D47">
        <v>-29.506949875804551</v>
      </c>
      <c r="E47">
        <v>8.5302777767878446</v>
      </c>
      <c r="F47">
        <v>0.26</v>
      </c>
      <c r="G47">
        <v>31.8</v>
      </c>
    </row>
    <row r="48" spans="1:7" x14ac:dyDescent="0.3">
      <c r="A48" s="1">
        <v>46</v>
      </c>
      <c r="B48" t="s">
        <v>44</v>
      </c>
      <c r="C48">
        <v>-28.39045698023029</v>
      </c>
      <c r="D48">
        <v>-36.717322790981257</v>
      </c>
      <c r="E48">
        <v>-8.326865810750963</v>
      </c>
      <c r="F48">
        <v>3.54</v>
      </c>
      <c r="G48">
        <v>711.5</v>
      </c>
    </row>
    <row r="49" spans="1:7" x14ac:dyDescent="0.3">
      <c r="A49" s="1">
        <v>47</v>
      </c>
      <c r="B49" t="s">
        <v>30</v>
      </c>
      <c r="C49">
        <v>-17.124603039083659</v>
      </c>
      <c r="D49">
        <v>-25.482846238338961</v>
      </c>
      <c r="E49">
        <v>-8.3582431992553019</v>
      </c>
      <c r="F49">
        <v>-1.02</v>
      </c>
      <c r="G49">
        <v>-222.5</v>
      </c>
    </row>
    <row r="50" spans="1:7" x14ac:dyDescent="0.3">
      <c r="A50" s="1">
        <v>48</v>
      </c>
      <c r="B50" t="s">
        <v>14</v>
      </c>
      <c r="C50">
        <v>-41.411360533540403</v>
      </c>
      <c r="D50">
        <v>-41.451909123638828</v>
      </c>
      <c r="E50">
        <v>-4.0548590098424597E-2</v>
      </c>
      <c r="F50">
        <v>0.62</v>
      </c>
      <c r="G50">
        <v>105.1</v>
      </c>
    </row>
    <row r="51" spans="1:7" x14ac:dyDescent="0.3">
      <c r="A51" s="1">
        <v>49</v>
      </c>
      <c r="B51" t="s">
        <v>82</v>
      </c>
      <c r="C51">
        <v>-37.140206338886443</v>
      </c>
      <c r="D51">
        <v>-36.323668158871897</v>
      </c>
      <c r="E51">
        <v>0.8165381800145326</v>
      </c>
      <c r="F51">
        <v>3.37</v>
      </c>
      <c r="G51">
        <v>676.8</v>
      </c>
    </row>
    <row r="52" spans="1:7" x14ac:dyDescent="0.3">
      <c r="A52" s="1">
        <v>50</v>
      </c>
      <c r="B52" t="s">
        <v>100</v>
      </c>
      <c r="C52">
        <v>-41.773890019255752</v>
      </c>
      <c r="D52">
        <v>-41.763067157875881</v>
      </c>
      <c r="E52">
        <v>1.082286137987154E-2</v>
      </c>
      <c r="F52">
        <v>0.01</v>
      </c>
      <c r="G52">
        <v>-18.399999999999999</v>
      </c>
    </row>
    <row r="53" spans="1:7" x14ac:dyDescent="0.3">
      <c r="A53" s="1">
        <v>51</v>
      </c>
      <c r="B53" t="s">
        <v>37</v>
      </c>
      <c r="C53">
        <v>-35.306107331728263</v>
      </c>
      <c r="D53">
        <v>-34.136364542861664</v>
      </c>
      <c r="E53">
        <v>1.1697427888666001</v>
      </c>
      <c r="F53">
        <v>3.74</v>
      </c>
      <c r="G53">
        <v>750.8</v>
      </c>
    </row>
    <row r="54" spans="1:7" x14ac:dyDescent="0.3">
      <c r="A54" s="1">
        <v>52</v>
      </c>
      <c r="B54" t="s">
        <v>53</v>
      </c>
      <c r="C54">
        <v>-41.146982218211171</v>
      </c>
      <c r="D54">
        <v>-40.768993017917737</v>
      </c>
      <c r="E54">
        <v>0.37798920029343458</v>
      </c>
      <c r="F54">
        <v>1.87</v>
      </c>
      <c r="G54">
        <v>351.2</v>
      </c>
    </row>
    <row r="55" spans="1:7" x14ac:dyDescent="0.3">
      <c r="A55" s="1">
        <v>53</v>
      </c>
      <c r="B55" t="s">
        <v>34</v>
      </c>
      <c r="C55">
        <v>-44.300779468046308</v>
      </c>
      <c r="D55">
        <v>-31.315880033796621</v>
      </c>
      <c r="E55">
        <v>12.98489943424968</v>
      </c>
      <c r="F55">
        <v>-0.6</v>
      </c>
      <c r="G55">
        <v>-139.69999999999999</v>
      </c>
    </row>
    <row r="56" spans="1:7" x14ac:dyDescent="0.3">
      <c r="A56" s="1">
        <v>54</v>
      </c>
      <c r="B56" t="s">
        <v>28</v>
      </c>
      <c r="C56">
        <v>-45.305688292460651</v>
      </c>
      <c r="D56">
        <v>-44.347359049188412</v>
      </c>
      <c r="E56">
        <v>0.95832924327224589</v>
      </c>
      <c r="F56">
        <v>-0.88</v>
      </c>
      <c r="G56">
        <v>-186.1</v>
      </c>
    </row>
    <row r="57" spans="1:7" x14ac:dyDescent="0.3">
      <c r="A57" s="1">
        <v>55</v>
      </c>
      <c r="B57" t="s">
        <v>53</v>
      </c>
      <c r="C57">
        <v>-45.347412003941898</v>
      </c>
      <c r="D57">
        <v>-44.572756405800803</v>
      </c>
      <c r="E57">
        <v>0.77465559814110208</v>
      </c>
      <c r="F57">
        <v>0.47</v>
      </c>
      <c r="G57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0"/>
  <sheetViews>
    <sheetView workbookViewId="0"/>
  </sheetViews>
  <sheetFormatPr defaultRowHeight="14.4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>
        <v>0</v>
      </c>
      <c r="B2" t="s">
        <v>101</v>
      </c>
      <c r="C2">
        <v>-11.97312833644356</v>
      </c>
      <c r="D2">
        <v>-19.130866676741618</v>
      </c>
      <c r="E2">
        <v>-7.1577383402980583</v>
      </c>
      <c r="F2">
        <v>0.47</v>
      </c>
      <c r="G2">
        <v>73</v>
      </c>
    </row>
    <row r="3" spans="1:7" x14ac:dyDescent="0.3">
      <c r="A3" s="1">
        <v>1</v>
      </c>
      <c r="B3" t="s">
        <v>28</v>
      </c>
      <c r="C3">
        <v>44.472007889069147</v>
      </c>
      <c r="D3">
        <v>27.027100452325769</v>
      </c>
      <c r="E3">
        <v>-17.444907436743389</v>
      </c>
      <c r="F3">
        <v>1.48</v>
      </c>
      <c r="G3">
        <v>256.10000000000002</v>
      </c>
    </row>
    <row r="4" spans="1:7" x14ac:dyDescent="0.3">
      <c r="A4" s="1">
        <v>2</v>
      </c>
      <c r="B4" t="s">
        <v>36</v>
      </c>
      <c r="C4">
        <v>-33.414805082853412</v>
      </c>
      <c r="D4">
        <v>-33.055240411337877</v>
      </c>
      <c r="E4">
        <v>0.35956467151552829</v>
      </c>
      <c r="F4">
        <v>-0.91</v>
      </c>
      <c r="G4">
        <v>-186.5</v>
      </c>
    </row>
    <row r="5" spans="1:7" x14ac:dyDescent="0.3">
      <c r="A5" s="1">
        <v>3</v>
      </c>
      <c r="B5" t="s">
        <v>15</v>
      </c>
      <c r="C5">
        <v>-47.903448927139408</v>
      </c>
      <c r="D5">
        <v>-34.331815123819922</v>
      </c>
      <c r="E5">
        <v>13.571633803319489</v>
      </c>
      <c r="F5">
        <v>-0.63</v>
      </c>
      <c r="G5">
        <v>-142.4</v>
      </c>
    </row>
    <row r="6" spans="1:7" x14ac:dyDescent="0.3">
      <c r="A6" s="1">
        <v>4</v>
      </c>
      <c r="B6" t="s">
        <v>102</v>
      </c>
      <c r="C6">
        <v>-31.80522245932789</v>
      </c>
      <c r="D6">
        <v>-31.21296446231274</v>
      </c>
      <c r="E6">
        <v>0.59225799701514958</v>
      </c>
      <c r="F6">
        <v>-0.55000000000000004</v>
      </c>
      <c r="G6">
        <v>-128.5</v>
      </c>
    </row>
    <row r="7" spans="1:7" x14ac:dyDescent="0.3">
      <c r="A7" s="1">
        <v>5</v>
      </c>
      <c r="B7" t="s">
        <v>99</v>
      </c>
      <c r="C7">
        <v>-46.251302823304123</v>
      </c>
      <c r="D7">
        <v>-41.536364160315642</v>
      </c>
      <c r="E7">
        <v>4.7149386629884731</v>
      </c>
      <c r="F7">
        <v>0.75</v>
      </c>
      <c r="G7">
        <v>129.1</v>
      </c>
    </row>
    <row r="8" spans="1:7" x14ac:dyDescent="0.3">
      <c r="A8" s="1">
        <v>6</v>
      </c>
      <c r="B8" t="s">
        <v>34</v>
      </c>
      <c r="C8">
        <v>-38.763374875648552</v>
      </c>
      <c r="D8">
        <v>-35.086499804359818</v>
      </c>
      <c r="E8">
        <v>3.6768750712887339</v>
      </c>
      <c r="F8">
        <v>0.66</v>
      </c>
      <c r="G8">
        <v>113.2</v>
      </c>
    </row>
    <row r="9" spans="1:7" x14ac:dyDescent="0.3">
      <c r="A9" s="1">
        <v>7</v>
      </c>
      <c r="B9" t="s">
        <v>87</v>
      </c>
      <c r="C9">
        <v>29.20507839676787</v>
      </c>
      <c r="D9">
        <v>40.224217109680637</v>
      </c>
      <c r="E9">
        <v>11.01913871291277</v>
      </c>
      <c r="F9">
        <v>-1.57</v>
      </c>
      <c r="G9">
        <v>-326</v>
      </c>
    </row>
    <row r="10" spans="1:7" x14ac:dyDescent="0.3">
      <c r="A10" s="1">
        <v>8</v>
      </c>
      <c r="B10" t="s">
        <v>83</v>
      </c>
      <c r="C10">
        <v>-16.400257183413991</v>
      </c>
      <c r="D10">
        <v>2.4025593479735279</v>
      </c>
      <c r="E10">
        <v>18.802816531387521</v>
      </c>
      <c r="F10">
        <v>-1.73</v>
      </c>
      <c r="G10">
        <v>-360.5</v>
      </c>
    </row>
    <row r="11" spans="1:7" x14ac:dyDescent="0.3">
      <c r="A11" s="1">
        <v>9</v>
      </c>
      <c r="B11" t="s">
        <v>8</v>
      </c>
      <c r="C11">
        <v>-48.039042201829041</v>
      </c>
      <c r="D11">
        <v>-40.747801701144191</v>
      </c>
      <c r="E11">
        <v>7.2912405006848502</v>
      </c>
      <c r="F11">
        <v>-0.39</v>
      </c>
      <c r="G11">
        <v>-96</v>
      </c>
    </row>
    <row r="12" spans="1:7" x14ac:dyDescent="0.3">
      <c r="A12" s="1">
        <v>10</v>
      </c>
      <c r="B12" t="s">
        <v>93</v>
      </c>
      <c r="C12">
        <v>43.501409293861663</v>
      </c>
      <c r="D12">
        <v>43.551052566455681</v>
      </c>
      <c r="E12">
        <v>4.9643272594018129E-2</v>
      </c>
      <c r="F12">
        <v>-0.68</v>
      </c>
      <c r="G12">
        <v>-154.4</v>
      </c>
    </row>
    <row r="13" spans="1:7" x14ac:dyDescent="0.3">
      <c r="A13" s="1">
        <v>11</v>
      </c>
      <c r="B13" t="s">
        <v>48</v>
      </c>
      <c r="C13">
        <v>-46.220336644742609</v>
      </c>
      <c r="D13">
        <v>-42.085066281636877</v>
      </c>
      <c r="E13">
        <v>4.1352703631057324</v>
      </c>
      <c r="F13">
        <v>-0.65</v>
      </c>
      <c r="G13">
        <v>-146.9</v>
      </c>
    </row>
    <row r="14" spans="1:7" x14ac:dyDescent="0.3">
      <c r="A14" s="1">
        <v>12</v>
      </c>
      <c r="B14" t="s">
        <v>8</v>
      </c>
      <c r="C14">
        <v>-45.343140161308938</v>
      </c>
      <c r="D14">
        <v>-40.268017197501727</v>
      </c>
      <c r="E14">
        <v>5.0751229638072184</v>
      </c>
      <c r="F14">
        <v>0.06</v>
      </c>
      <c r="G14">
        <v>-7.1</v>
      </c>
    </row>
    <row r="15" spans="1:7" x14ac:dyDescent="0.3">
      <c r="A15" s="1">
        <v>13</v>
      </c>
      <c r="B15" t="s">
        <v>12</v>
      </c>
      <c r="C15">
        <v>-44.709362391645918</v>
      </c>
      <c r="D15">
        <v>-42.6833676557291</v>
      </c>
      <c r="E15">
        <v>2.025994735916818</v>
      </c>
      <c r="F15">
        <v>0.18</v>
      </c>
      <c r="G15">
        <v>10.6</v>
      </c>
    </row>
    <row r="16" spans="1:7" x14ac:dyDescent="0.3">
      <c r="A16" s="1">
        <v>14</v>
      </c>
      <c r="B16" t="s">
        <v>50</v>
      </c>
      <c r="C16">
        <v>-45.045741000426887</v>
      </c>
      <c r="D16">
        <v>-36.869841664277089</v>
      </c>
      <c r="E16">
        <v>8.1758993361497971</v>
      </c>
      <c r="F16">
        <v>-0.86</v>
      </c>
      <c r="G16">
        <v>-190</v>
      </c>
    </row>
    <row r="17" spans="1:7" x14ac:dyDescent="0.3">
      <c r="A17" s="1">
        <v>15</v>
      </c>
      <c r="B17" t="s">
        <v>99</v>
      </c>
      <c r="C17">
        <v>-44.063845435594317</v>
      </c>
      <c r="D17">
        <v>-38.400007033496138</v>
      </c>
      <c r="E17">
        <v>5.6638384020981789</v>
      </c>
      <c r="F17">
        <v>0.3</v>
      </c>
      <c r="G17">
        <v>38.799999999999997</v>
      </c>
    </row>
    <row r="18" spans="1:7" x14ac:dyDescent="0.3">
      <c r="A18" s="1">
        <v>16</v>
      </c>
      <c r="B18" t="s">
        <v>14</v>
      </c>
      <c r="C18">
        <v>-41.121779742210379</v>
      </c>
      <c r="D18">
        <v>-41.005477167608177</v>
      </c>
      <c r="E18">
        <v>0.1163025746021944</v>
      </c>
      <c r="F18">
        <v>-1.63</v>
      </c>
      <c r="G18">
        <v>-340</v>
      </c>
    </row>
    <row r="19" spans="1:7" x14ac:dyDescent="0.3">
      <c r="A19" s="1">
        <v>17</v>
      </c>
      <c r="B19" t="s">
        <v>47</v>
      </c>
      <c r="C19">
        <v>-42.376867394519792</v>
      </c>
      <c r="D19">
        <v>-36.455669688136943</v>
      </c>
      <c r="E19">
        <v>5.9211977063828476</v>
      </c>
      <c r="F19">
        <v>-1.1499999999999999</v>
      </c>
      <c r="G19">
        <v>-246.5</v>
      </c>
    </row>
    <row r="20" spans="1:7" x14ac:dyDescent="0.3">
      <c r="A20" s="1">
        <v>18</v>
      </c>
      <c r="B20" t="s">
        <v>65</v>
      </c>
      <c r="C20">
        <v>-45.478134175856908</v>
      </c>
      <c r="D20">
        <v>-44.312302870536477</v>
      </c>
      <c r="E20">
        <v>1.1658313053204239</v>
      </c>
      <c r="F20">
        <v>-1.75</v>
      </c>
      <c r="G20">
        <v>-362</v>
      </c>
    </row>
    <row r="21" spans="1:7" x14ac:dyDescent="0.3">
      <c r="A21" s="1">
        <v>19</v>
      </c>
      <c r="B21" t="s">
        <v>38</v>
      </c>
      <c r="C21">
        <v>-44.771427768325267</v>
      </c>
      <c r="D21">
        <v>-43.979430338985487</v>
      </c>
      <c r="E21">
        <v>0.79199742933978001</v>
      </c>
      <c r="F21">
        <v>-0.74</v>
      </c>
      <c r="G21">
        <v>-164</v>
      </c>
    </row>
    <row r="22" spans="1:7" x14ac:dyDescent="0.3">
      <c r="A22" s="1">
        <v>20</v>
      </c>
      <c r="B22" t="s">
        <v>59</v>
      </c>
      <c r="C22">
        <v>-46.215855169425822</v>
      </c>
      <c r="D22">
        <v>-44.084147182590868</v>
      </c>
      <c r="E22">
        <v>2.1317079868349542</v>
      </c>
      <c r="F22">
        <v>-0.9</v>
      </c>
      <c r="G22">
        <v>-194</v>
      </c>
    </row>
    <row r="23" spans="1:7" x14ac:dyDescent="0.3">
      <c r="A23" s="1">
        <v>21</v>
      </c>
      <c r="B23" t="s">
        <v>19</v>
      </c>
      <c r="C23">
        <v>-46.862249899180519</v>
      </c>
      <c r="D23">
        <v>-45.250036970893603</v>
      </c>
      <c r="E23">
        <v>1.6122129282869151</v>
      </c>
      <c r="F23">
        <v>-0.16</v>
      </c>
      <c r="G23">
        <v>-52.5</v>
      </c>
    </row>
    <row r="24" spans="1:7" x14ac:dyDescent="0.3">
      <c r="A24" s="1">
        <v>22</v>
      </c>
      <c r="B24" t="s">
        <v>56</v>
      </c>
      <c r="C24">
        <v>-43.827419178803723</v>
      </c>
      <c r="D24">
        <v>-39.247059460219567</v>
      </c>
      <c r="E24">
        <v>4.5803597185841483</v>
      </c>
      <c r="F24">
        <v>3.09</v>
      </c>
      <c r="G24">
        <v>616</v>
      </c>
    </row>
    <row r="25" spans="1:7" x14ac:dyDescent="0.3">
      <c r="A25" s="1">
        <v>23</v>
      </c>
      <c r="B25" t="s">
        <v>81</v>
      </c>
      <c r="C25">
        <v>-44.08756777656663</v>
      </c>
      <c r="D25">
        <v>-33.996656228351867</v>
      </c>
      <c r="E25">
        <v>10.090911548214761</v>
      </c>
      <c r="F25">
        <v>-0.05</v>
      </c>
      <c r="G25">
        <v>-30.6</v>
      </c>
    </row>
    <row r="26" spans="1:7" x14ac:dyDescent="0.3">
      <c r="A26" s="1">
        <v>24</v>
      </c>
      <c r="B26" t="s">
        <v>103</v>
      </c>
      <c r="C26">
        <v>-45.201858459453433</v>
      </c>
      <c r="D26">
        <v>-39.300082009783203</v>
      </c>
      <c r="E26">
        <v>5.9017764496702227</v>
      </c>
      <c r="F26">
        <v>1.6</v>
      </c>
      <c r="G26">
        <v>295</v>
      </c>
    </row>
    <row r="27" spans="1:7" x14ac:dyDescent="0.3">
      <c r="A27" s="1">
        <v>25</v>
      </c>
      <c r="B27" t="s">
        <v>64</v>
      </c>
      <c r="C27">
        <v>-43.581368470427257</v>
      </c>
      <c r="D27">
        <v>-41.362641161261983</v>
      </c>
      <c r="E27">
        <v>2.2187273091652879</v>
      </c>
      <c r="F27">
        <v>3.99</v>
      </c>
      <c r="G27">
        <v>779</v>
      </c>
    </row>
    <row r="28" spans="1:7" x14ac:dyDescent="0.3">
      <c r="A28" s="1">
        <v>26</v>
      </c>
      <c r="B28" t="s">
        <v>24</v>
      </c>
      <c r="C28">
        <v>-43.301734622351333</v>
      </c>
      <c r="D28">
        <v>-39.193195033996197</v>
      </c>
      <c r="E28">
        <v>4.1085395883551206</v>
      </c>
      <c r="F28">
        <v>3.03</v>
      </c>
      <c r="G28">
        <v>603.20000000000005</v>
      </c>
    </row>
    <row r="29" spans="1:7" x14ac:dyDescent="0.3">
      <c r="A29" s="1">
        <v>27</v>
      </c>
      <c r="B29" t="s">
        <v>104</v>
      </c>
      <c r="C29">
        <v>-47.008631392512079</v>
      </c>
      <c r="D29">
        <v>-41.877868812054807</v>
      </c>
      <c r="E29">
        <v>5.1307625804572723</v>
      </c>
      <c r="F29">
        <v>2.44</v>
      </c>
      <c r="G29">
        <v>472.5</v>
      </c>
    </row>
    <row r="30" spans="1:7" x14ac:dyDescent="0.3">
      <c r="A30" s="1">
        <v>28</v>
      </c>
      <c r="B30" t="s">
        <v>20</v>
      </c>
      <c r="C30">
        <v>-45.229708663559997</v>
      </c>
      <c r="D30">
        <v>-37.806461646412842</v>
      </c>
      <c r="E30">
        <v>7.4232470171471618</v>
      </c>
      <c r="F30">
        <v>2.8</v>
      </c>
      <c r="G30">
        <v>552.29999999999995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53"/>
  <sheetViews>
    <sheetView workbookViewId="0">
      <selection activeCell="K1" sqref="K1"/>
    </sheetView>
  </sheetViews>
  <sheetFormatPr defaultRowHeight="14.4" x14ac:dyDescent="0.3"/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66</v>
      </c>
      <c r="I1" s="1" t="s">
        <v>67</v>
      </c>
      <c r="J1" s="1" t="s">
        <v>111</v>
      </c>
      <c r="K1" s="1" t="s">
        <v>68</v>
      </c>
      <c r="L1" s="1" t="s">
        <v>110</v>
      </c>
      <c r="M1" s="1" t="s">
        <v>109</v>
      </c>
      <c r="N1" s="1" t="s">
        <v>69</v>
      </c>
      <c r="O1" s="1" t="s">
        <v>70</v>
      </c>
      <c r="P1" s="1" t="s">
        <v>71</v>
      </c>
    </row>
    <row r="2" spans="1:16" x14ac:dyDescent="0.3">
      <c r="A2" s="1">
        <v>4</v>
      </c>
      <c r="B2" t="s">
        <v>26</v>
      </c>
      <c r="C2" s="2">
        <v>28.379455643638192</v>
      </c>
      <c r="D2" s="2">
        <v>-26.430474127364231</v>
      </c>
      <c r="E2" s="2">
        <v>-54.809929771002423</v>
      </c>
      <c r="F2" s="2">
        <v>-0.02</v>
      </c>
      <c r="G2" s="2">
        <v>-24.5</v>
      </c>
      <c r="H2" s="2">
        <v>1.1000000000000001</v>
      </c>
      <c r="I2" s="2">
        <v>11.988571428571429</v>
      </c>
      <c r="J2" s="2">
        <f>I2+H2</f>
        <v>13.088571428571429</v>
      </c>
      <c r="K2" s="2">
        <v>439.6</v>
      </c>
      <c r="L2" s="2">
        <f>((N2-K2)/K2)*100</f>
        <v>0.55732484076432853</v>
      </c>
      <c r="M2" s="2">
        <f>((K2-O2)/K2)*100</f>
        <v>0.92129208371246851</v>
      </c>
      <c r="N2" s="2">
        <v>442.05</v>
      </c>
      <c r="O2" s="2">
        <v>435.55</v>
      </c>
      <c r="P2" t="s">
        <v>85</v>
      </c>
    </row>
    <row r="3" spans="1:16" x14ac:dyDescent="0.3">
      <c r="A3" s="1">
        <v>3</v>
      </c>
      <c r="B3" t="s">
        <v>19</v>
      </c>
      <c r="C3" s="2">
        <v>-44.857103181275583</v>
      </c>
      <c r="D3" s="2">
        <v>-37.697285586895937</v>
      </c>
      <c r="E3" s="2">
        <v>7.1598175943796321</v>
      </c>
      <c r="F3" s="2">
        <v>0.27</v>
      </c>
      <c r="G3" s="2">
        <v>33.6</v>
      </c>
      <c r="H3" s="2">
        <v>2.6</v>
      </c>
      <c r="I3" s="2">
        <v>5.7636887608069172</v>
      </c>
      <c r="J3" s="2">
        <f>I3+H3</f>
        <v>8.3636887608069177</v>
      </c>
      <c r="K3" s="2">
        <v>298.2</v>
      </c>
      <c r="L3" s="2">
        <f>((N3-K3)/K3)*100</f>
        <v>1.1904761904761945</v>
      </c>
      <c r="M3" s="2">
        <f>((K3-O3)/K3)*100</f>
        <v>1.4084507042253482</v>
      </c>
      <c r="N3" s="2">
        <v>301.75</v>
      </c>
      <c r="O3" s="2">
        <v>294</v>
      </c>
      <c r="P3" t="s">
        <v>85</v>
      </c>
    </row>
    <row r="4" spans="1:16" x14ac:dyDescent="0.3">
      <c r="A4" s="1">
        <v>13</v>
      </c>
      <c r="B4" t="s">
        <v>27</v>
      </c>
      <c r="C4" s="2">
        <v>45.813636337778313</v>
      </c>
      <c r="D4" s="2">
        <v>45.449573742792751</v>
      </c>
      <c r="E4" s="2">
        <v>-0.36406259498556182</v>
      </c>
      <c r="F4" s="2">
        <v>1.77</v>
      </c>
      <c r="G4" s="2">
        <v>339.9</v>
      </c>
      <c r="H4" s="2">
        <v>1.8</v>
      </c>
      <c r="I4" s="2">
        <v>3.7984496124031009</v>
      </c>
      <c r="J4" s="2">
        <f>I4+H4</f>
        <v>5.5984496124031011</v>
      </c>
      <c r="K4" s="2">
        <v>327.85</v>
      </c>
      <c r="L4" s="2">
        <f>((N4-K4)/K4)*100</f>
        <v>2.7146560927253245</v>
      </c>
      <c r="M4" s="2">
        <f>((K4-O4)/K4)*100</f>
        <v>1.7843526002745227</v>
      </c>
      <c r="N4" s="2">
        <v>336.75</v>
      </c>
      <c r="O4" s="2">
        <v>322</v>
      </c>
      <c r="P4" t="s">
        <v>85</v>
      </c>
    </row>
    <row r="5" spans="1:16" x14ac:dyDescent="0.3">
      <c r="A5" s="1">
        <v>14</v>
      </c>
      <c r="B5" t="s">
        <v>99</v>
      </c>
      <c r="C5" s="2">
        <v>23.346812566697849</v>
      </c>
      <c r="D5" s="2">
        <v>34.458064706360709</v>
      </c>
      <c r="E5" s="2">
        <v>11.111252139662859</v>
      </c>
      <c r="F5" s="2">
        <v>1.38</v>
      </c>
      <c r="G5" s="2">
        <v>253</v>
      </c>
      <c r="H5" s="2">
        <v>2</v>
      </c>
      <c r="I5" s="2">
        <v>3.251900108577638</v>
      </c>
      <c r="J5" s="2">
        <f>I5+H5</f>
        <v>5.2519001085776384</v>
      </c>
      <c r="K5" s="2">
        <v>927.5</v>
      </c>
      <c r="L5" s="2">
        <f>((N5-K5)/K5)*100</f>
        <v>1.5525606469002671</v>
      </c>
      <c r="M5" s="2">
        <f>((K5-O5)/K5)*100</f>
        <v>1.6711590296495957</v>
      </c>
      <c r="N5" s="2">
        <v>941.9</v>
      </c>
      <c r="O5" s="2">
        <v>912</v>
      </c>
      <c r="P5" t="s">
        <v>85</v>
      </c>
    </row>
    <row r="6" spans="1:16" x14ac:dyDescent="0.3">
      <c r="A6" s="1">
        <v>30</v>
      </c>
      <c r="B6" t="s">
        <v>53</v>
      </c>
      <c r="C6" s="2">
        <v>-1.22257247705542</v>
      </c>
      <c r="D6" s="2">
        <v>28.704615696748132</v>
      </c>
      <c r="E6" s="2">
        <v>29.92718817380355</v>
      </c>
      <c r="F6" s="2">
        <v>-0.74</v>
      </c>
      <c r="G6" s="2">
        <v>-165.7</v>
      </c>
      <c r="H6" s="2">
        <v>2.2999999999999998</v>
      </c>
      <c r="I6" s="2">
        <v>1.5318676085403571</v>
      </c>
      <c r="J6" s="2">
        <f>I6+H6</f>
        <v>3.8318676085403567</v>
      </c>
      <c r="K6" s="2">
        <v>636</v>
      </c>
      <c r="L6" s="2">
        <f>((N6-K6)/K6)*100</f>
        <v>1.6509433962264151</v>
      </c>
      <c r="M6" s="2">
        <f>((K6-O6)/K6)*100</f>
        <v>1.3600628930817573</v>
      </c>
      <c r="N6" s="2">
        <v>646.5</v>
      </c>
      <c r="O6" s="2">
        <v>627.35</v>
      </c>
      <c r="P6" t="s">
        <v>85</v>
      </c>
    </row>
    <row r="7" spans="1:16" x14ac:dyDescent="0.3">
      <c r="A7" s="1">
        <v>27</v>
      </c>
      <c r="B7" t="s">
        <v>28</v>
      </c>
      <c r="C7" s="2">
        <v>33.578479531089258</v>
      </c>
      <c r="D7" s="2">
        <v>43.850247621263307</v>
      </c>
      <c r="E7" s="2">
        <v>10.271768090174049</v>
      </c>
      <c r="F7" s="2">
        <v>-0.46</v>
      </c>
      <c r="G7" s="2">
        <v>-103.6</v>
      </c>
      <c r="H7" s="2">
        <v>1.6</v>
      </c>
      <c r="I7" s="2">
        <v>1.678469187886088</v>
      </c>
      <c r="J7" s="2">
        <f>I7+H7</f>
        <v>3.2784691878860883</v>
      </c>
      <c r="K7" s="2">
        <v>1674.7</v>
      </c>
      <c r="L7" s="2">
        <f>((N7-K7)/K7)*100</f>
        <v>1.5943153997730961</v>
      </c>
      <c r="M7" s="2">
        <f>((K7-O7)/K7)*100</f>
        <v>1.1763300889711619</v>
      </c>
      <c r="N7" s="2">
        <v>1701.4</v>
      </c>
      <c r="O7" s="2">
        <v>1655</v>
      </c>
      <c r="P7" t="s">
        <v>85</v>
      </c>
    </row>
    <row r="8" spans="1:16" x14ac:dyDescent="0.3">
      <c r="A8" s="1">
        <v>24</v>
      </c>
      <c r="B8" t="s">
        <v>53</v>
      </c>
      <c r="C8" s="2">
        <v>-20.907140844115901</v>
      </c>
      <c r="D8" s="2">
        <v>-30.706981698071829</v>
      </c>
      <c r="E8" s="2">
        <v>-9.7998408539559279</v>
      </c>
      <c r="F8" s="2">
        <v>1.38</v>
      </c>
      <c r="G8" s="2">
        <v>256</v>
      </c>
      <c r="H8" s="2">
        <v>1.4</v>
      </c>
      <c r="I8" s="2">
        <v>1.140250855188141</v>
      </c>
      <c r="J8" s="2">
        <f>I8+H8</f>
        <v>2.5402508551881411</v>
      </c>
      <c r="K8" s="2">
        <v>659.05</v>
      </c>
      <c r="L8" s="2">
        <f>((N8-K8)/K8)*100</f>
        <v>1.7373492147788554</v>
      </c>
      <c r="M8" s="2">
        <f>((K8-O8)/K8)*100</f>
        <v>0.8572945906987296</v>
      </c>
      <c r="N8" s="2">
        <v>670.5</v>
      </c>
      <c r="O8" s="2">
        <v>653.4</v>
      </c>
      <c r="P8" t="s">
        <v>85</v>
      </c>
    </row>
    <row r="9" spans="1:16" x14ac:dyDescent="0.3">
      <c r="A9" s="1">
        <v>31</v>
      </c>
      <c r="B9" t="s">
        <v>12</v>
      </c>
      <c r="C9" s="2">
        <v>-41.836817572137463</v>
      </c>
      <c r="D9" s="2">
        <v>-44.086823184727898</v>
      </c>
      <c r="E9" s="2">
        <v>-2.2500056125904422</v>
      </c>
      <c r="F9" s="2">
        <v>0.55000000000000004</v>
      </c>
      <c r="G9" s="2">
        <v>86.4</v>
      </c>
      <c r="H9" s="2">
        <v>1.5</v>
      </c>
      <c r="I9" s="2">
        <v>0.60624931316164432</v>
      </c>
      <c r="J9" s="2">
        <f>I9+H9</f>
        <v>2.1062493131616442</v>
      </c>
      <c r="K9" s="2">
        <v>2743.7</v>
      </c>
      <c r="L9" s="2">
        <f>((N9-K9)/K9)*100</f>
        <v>1.5052666107810688</v>
      </c>
      <c r="M9" s="2">
        <f>((K9-O9)/K9)*100</f>
        <v>0.82006050224149885</v>
      </c>
      <c r="N9" s="2">
        <v>2785</v>
      </c>
      <c r="O9" s="2">
        <v>2721.2</v>
      </c>
      <c r="P9" t="s">
        <v>85</v>
      </c>
    </row>
    <row r="10" spans="1:16" x14ac:dyDescent="0.3">
      <c r="A10" s="1">
        <v>18</v>
      </c>
      <c r="B10" t="s">
        <v>65</v>
      </c>
      <c r="C10" s="2">
        <v>-6.7729564740247357</v>
      </c>
      <c r="D10" s="2">
        <v>-29.772539319124821</v>
      </c>
      <c r="E10" s="2">
        <v>-22.99958284510009</v>
      </c>
      <c r="F10" s="2">
        <v>1.8</v>
      </c>
      <c r="G10" s="2">
        <v>346</v>
      </c>
      <c r="H10" s="2">
        <v>4.0999999999999996</v>
      </c>
      <c r="I10" s="2">
        <v>3.7387387387387441</v>
      </c>
      <c r="J10" s="2">
        <f>I10+H10</f>
        <v>7.8387387387387442</v>
      </c>
      <c r="K10" s="2">
        <v>109.1</v>
      </c>
      <c r="L10" s="2">
        <f>((N10-K10)/K10)*100</f>
        <v>3.803849679193406</v>
      </c>
      <c r="M10" s="2">
        <f>((K10-O10)/K10)*100</f>
        <v>3.7580201649862461</v>
      </c>
      <c r="N10" s="2">
        <v>113.25</v>
      </c>
      <c r="O10" s="2">
        <v>105</v>
      </c>
      <c r="P10" t="s">
        <v>84</v>
      </c>
    </row>
    <row r="11" spans="1:16" x14ac:dyDescent="0.3">
      <c r="A11" s="1">
        <v>19</v>
      </c>
      <c r="B11" t="s">
        <v>37</v>
      </c>
      <c r="C11" s="2">
        <v>-44.543601715822362</v>
      </c>
      <c r="D11" s="2">
        <v>-44.088681870491129</v>
      </c>
      <c r="E11" s="2">
        <v>0.45491984533123292</v>
      </c>
      <c r="F11" s="2">
        <v>1.72</v>
      </c>
      <c r="G11" s="2">
        <v>327.5</v>
      </c>
      <c r="H11" s="2">
        <v>6.7</v>
      </c>
      <c r="I11" s="2">
        <v>1.068965517241387</v>
      </c>
      <c r="J11" s="2">
        <f>I11+H11</f>
        <v>7.7689655172413872</v>
      </c>
      <c r="K11" s="2">
        <v>142.9</v>
      </c>
      <c r="L11" s="2">
        <f>((N11-K11)/K11)*100</f>
        <v>4.7585724282715063</v>
      </c>
      <c r="M11" s="2">
        <f>((K11-O11)/K11)*100</f>
        <v>0.41987403778865939</v>
      </c>
      <c r="N11" s="2">
        <v>149.69999999999999</v>
      </c>
      <c r="O11" s="2">
        <v>142.30000000000001</v>
      </c>
      <c r="P11" t="s">
        <v>84</v>
      </c>
    </row>
    <row r="12" spans="1:16" x14ac:dyDescent="0.3">
      <c r="A12" s="1">
        <v>21</v>
      </c>
      <c r="B12" t="s">
        <v>59</v>
      </c>
      <c r="C12" s="2">
        <v>23.074014204900891</v>
      </c>
      <c r="D12" s="2">
        <v>-36.56481844420918</v>
      </c>
      <c r="E12" s="2">
        <v>-59.638832649110071</v>
      </c>
      <c r="F12" s="2">
        <v>0.45</v>
      </c>
      <c r="G12" s="2">
        <v>70</v>
      </c>
      <c r="H12" s="2">
        <v>4.5</v>
      </c>
      <c r="I12" s="2">
        <v>2.6592592592592661</v>
      </c>
      <c r="J12" s="2">
        <f>I12+H12</f>
        <v>7.1592592592592661</v>
      </c>
      <c r="K12" s="2">
        <v>1313</v>
      </c>
      <c r="L12" s="2">
        <f>((N12-K12)/K12)*100</f>
        <v>2.9626808834729697</v>
      </c>
      <c r="M12" s="2">
        <f>((K12-O12)/K12)*100</f>
        <v>5.0000000000000071</v>
      </c>
      <c r="N12" s="2">
        <v>1351.9</v>
      </c>
      <c r="O12" s="2">
        <v>1247.3499999999999</v>
      </c>
      <c r="P12" t="s">
        <v>84</v>
      </c>
    </row>
    <row r="13" spans="1:16" x14ac:dyDescent="0.3">
      <c r="A13" s="1">
        <v>15</v>
      </c>
      <c r="B13" t="s">
        <v>31</v>
      </c>
      <c r="C13" s="2">
        <v>-46.22996669518291</v>
      </c>
      <c r="D13" s="2">
        <v>-30.5492979124794</v>
      </c>
      <c r="E13" s="2">
        <v>15.68066878270351</v>
      </c>
      <c r="F13" s="2">
        <v>1.48</v>
      </c>
      <c r="G13" s="2">
        <v>278.2</v>
      </c>
      <c r="H13" s="2">
        <v>3.2</v>
      </c>
      <c r="I13" s="2">
        <v>2.9329608938547609</v>
      </c>
      <c r="J13" s="2">
        <f>I13+H13</f>
        <v>6.1329608938547615</v>
      </c>
      <c r="K13" s="2">
        <v>140.05000000000001</v>
      </c>
      <c r="L13" s="2">
        <f>((N13-K13)/K13)*100</f>
        <v>2.2491967154587482</v>
      </c>
      <c r="M13" s="2">
        <f>((K13-O13)/K13)*100</f>
        <v>3.6058550517672336</v>
      </c>
      <c r="N13" s="2">
        <v>143.19999999999999</v>
      </c>
      <c r="O13" s="2">
        <v>135</v>
      </c>
      <c r="P13" t="s">
        <v>84</v>
      </c>
    </row>
    <row r="14" spans="1:16" x14ac:dyDescent="0.3">
      <c r="A14" s="1">
        <v>23</v>
      </c>
      <c r="B14" t="s">
        <v>19</v>
      </c>
      <c r="C14" s="2">
        <v>40.176909112168786</v>
      </c>
      <c r="D14" s="2">
        <v>0.54115520323710642</v>
      </c>
      <c r="E14" s="2">
        <v>-39.635753908931683</v>
      </c>
      <c r="F14" s="2">
        <v>0.92</v>
      </c>
      <c r="G14" s="2">
        <v>163.6</v>
      </c>
      <c r="H14" s="2">
        <v>3.2</v>
      </c>
      <c r="I14" s="2">
        <v>2.6861611696701719</v>
      </c>
      <c r="J14" s="2">
        <f>I14+H14</f>
        <v>5.8861611696701726</v>
      </c>
      <c r="K14" s="2">
        <v>290.2</v>
      </c>
      <c r="L14" s="2">
        <f>((N14-K14)/K14)*100</f>
        <v>1.7574086836664449</v>
      </c>
      <c r="M14" s="2">
        <f>((K14-O14)/K14)*100</f>
        <v>1.9986216402481087</v>
      </c>
      <c r="N14" s="2">
        <v>295.3</v>
      </c>
      <c r="O14" s="2">
        <v>284.39999999999998</v>
      </c>
      <c r="P14" t="s">
        <v>84</v>
      </c>
    </row>
    <row r="15" spans="1:16" x14ac:dyDescent="0.3">
      <c r="A15" s="1">
        <v>12</v>
      </c>
      <c r="B15" t="s">
        <v>8</v>
      </c>
      <c r="C15" s="2">
        <v>-43.689863683819631</v>
      </c>
      <c r="D15" s="2">
        <v>-40.96238942230503</v>
      </c>
      <c r="E15" s="2">
        <v>2.727474261514601</v>
      </c>
      <c r="F15" s="2">
        <v>-0.15</v>
      </c>
      <c r="G15" s="2">
        <v>-50.1</v>
      </c>
      <c r="H15" s="2">
        <v>2.5</v>
      </c>
      <c r="I15" s="2">
        <v>2.3917748917748942</v>
      </c>
      <c r="J15" s="2">
        <f>I15+H15</f>
        <v>4.8917748917748938</v>
      </c>
      <c r="K15" s="2">
        <v>458.8</v>
      </c>
      <c r="L15" s="2">
        <f>((N15-K15)/K15)*100</f>
        <v>1.1333914559720988</v>
      </c>
      <c r="M15" s="2">
        <f>((K15-O15)/K15)*100</f>
        <v>3.574542284219711</v>
      </c>
      <c r="N15" s="2">
        <v>464</v>
      </c>
      <c r="O15" s="2">
        <v>442.4</v>
      </c>
      <c r="P15" t="s">
        <v>84</v>
      </c>
    </row>
    <row r="16" spans="1:16" x14ac:dyDescent="0.3">
      <c r="A16" s="1">
        <v>8</v>
      </c>
      <c r="B16" t="s">
        <v>42</v>
      </c>
      <c r="C16" s="2">
        <v>-43.631636399708022</v>
      </c>
      <c r="D16" s="2">
        <v>-41.527246640321259</v>
      </c>
      <c r="E16" s="2">
        <v>2.1043897593867631</v>
      </c>
      <c r="F16" s="2">
        <v>1.42</v>
      </c>
      <c r="G16" s="2">
        <v>268</v>
      </c>
      <c r="H16" s="2">
        <v>3.5</v>
      </c>
      <c r="I16" s="2">
        <v>1.253357206803932</v>
      </c>
      <c r="J16" s="2">
        <f>I16+H16</f>
        <v>4.7533572068039316</v>
      </c>
      <c r="K16" s="2">
        <v>55.5</v>
      </c>
      <c r="L16" s="2">
        <f>((N16-K16)/K16)*100</f>
        <v>1.9819819819819846</v>
      </c>
      <c r="M16" s="2">
        <f>((K16-O16)/K16)*100</f>
        <v>3.4234234234234209</v>
      </c>
      <c r="N16" s="2">
        <v>56.6</v>
      </c>
      <c r="O16" s="2">
        <v>53.6</v>
      </c>
      <c r="P16" t="s">
        <v>84</v>
      </c>
    </row>
    <row r="17" spans="1:16" x14ac:dyDescent="0.3">
      <c r="A17" s="1">
        <v>17</v>
      </c>
      <c r="B17" t="s">
        <v>75</v>
      </c>
      <c r="C17" s="2">
        <v>32.375471863920147</v>
      </c>
      <c r="D17" s="2">
        <v>37.653341355482603</v>
      </c>
      <c r="E17" s="2">
        <v>5.2778694915624413</v>
      </c>
      <c r="F17" s="2">
        <v>0.57999999999999996</v>
      </c>
      <c r="G17" s="2">
        <v>94.4</v>
      </c>
      <c r="H17" s="2">
        <v>3.7</v>
      </c>
      <c r="I17" s="2">
        <v>1.045838896306196</v>
      </c>
      <c r="J17" s="2">
        <f>I17+H17</f>
        <v>4.7458388963061964</v>
      </c>
      <c r="K17" s="2">
        <v>448.65</v>
      </c>
      <c r="L17" s="2">
        <f>((N17-K17)/K17)*100</f>
        <v>1.081020840298679</v>
      </c>
      <c r="M17" s="2">
        <f>((K17-O17)/K17)*100</f>
        <v>2.89758163379026</v>
      </c>
      <c r="N17" s="2">
        <v>453.5</v>
      </c>
      <c r="O17" s="2">
        <v>435.65</v>
      </c>
      <c r="P17" t="s">
        <v>84</v>
      </c>
    </row>
    <row r="18" spans="1:16" x14ac:dyDescent="0.3">
      <c r="A18" s="1">
        <v>16</v>
      </c>
      <c r="B18" t="s">
        <v>51</v>
      </c>
      <c r="C18" s="2">
        <v>-42.542433867983682</v>
      </c>
      <c r="D18" s="2">
        <v>-45.708770903572017</v>
      </c>
      <c r="E18" s="2">
        <v>-3.1663370355883491</v>
      </c>
      <c r="F18" s="2">
        <v>1.03</v>
      </c>
      <c r="G18" s="2">
        <v>176</v>
      </c>
      <c r="H18" s="2">
        <v>3.9</v>
      </c>
      <c r="I18" s="2">
        <v>0.79999999999999649</v>
      </c>
      <c r="J18" s="2">
        <f>I18+H18</f>
        <v>4.6999999999999966</v>
      </c>
      <c r="K18" s="2">
        <v>1341.3</v>
      </c>
      <c r="L18" s="2">
        <f>((N18-K18)/K18)*100</f>
        <v>2.2552747334675316</v>
      </c>
      <c r="M18" s="2">
        <f>((K18-O18)/K18)*100</f>
        <v>2.2776410944605945</v>
      </c>
      <c r="N18" s="2">
        <v>1371.55</v>
      </c>
      <c r="O18" s="2">
        <v>1310.75</v>
      </c>
      <c r="P18" t="s">
        <v>84</v>
      </c>
    </row>
    <row r="19" spans="1:16" x14ac:dyDescent="0.3">
      <c r="A19" s="1">
        <v>11</v>
      </c>
      <c r="B19" t="s">
        <v>106</v>
      </c>
      <c r="C19" s="2">
        <v>-41.825271786433959</v>
      </c>
      <c r="D19" s="2">
        <v>-43.981221962893599</v>
      </c>
      <c r="E19" s="2">
        <v>-2.15595017645964</v>
      </c>
      <c r="F19" s="2">
        <v>0.92</v>
      </c>
      <c r="G19" s="2">
        <v>163.6</v>
      </c>
      <c r="H19" s="2">
        <v>3.2</v>
      </c>
      <c r="I19" s="2">
        <v>0.95668811967298661</v>
      </c>
      <c r="J19" s="2">
        <f>I19+H19</f>
        <v>4.156688119672987</v>
      </c>
      <c r="K19" s="2">
        <v>580</v>
      </c>
      <c r="L19" s="2">
        <f>((N19-K19)/K19)*100</f>
        <v>2.181034482758617</v>
      </c>
      <c r="M19" s="2">
        <f>((K19-O19)/K19)*100</f>
        <v>2.3448275862069003</v>
      </c>
      <c r="N19" s="2">
        <v>592.65</v>
      </c>
      <c r="O19" s="2">
        <v>566.4</v>
      </c>
      <c r="P19" t="s">
        <v>84</v>
      </c>
    </row>
    <row r="20" spans="1:16" x14ac:dyDescent="0.3">
      <c r="A20" s="1">
        <v>29</v>
      </c>
      <c r="B20" t="s">
        <v>52</v>
      </c>
      <c r="C20" s="2">
        <v>-44.479336638407219</v>
      </c>
      <c r="D20" s="2">
        <v>-38.838053102870809</v>
      </c>
      <c r="E20" s="2">
        <v>5.6412835355364086</v>
      </c>
      <c r="F20" s="2">
        <v>-1.33</v>
      </c>
      <c r="G20" s="2">
        <v>-277.60000000000002</v>
      </c>
      <c r="H20" s="2">
        <v>3.1</v>
      </c>
      <c r="I20" s="2">
        <v>1.003571428571425</v>
      </c>
      <c r="J20" s="2">
        <f>I20+H20</f>
        <v>4.1035714285714251</v>
      </c>
      <c r="K20" s="2">
        <v>1400.95</v>
      </c>
      <c r="L20" s="2">
        <f>((N20-K20)/K20)*100</f>
        <v>0.57104107926763981</v>
      </c>
      <c r="M20" s="2">
        <f>((K20-O20)/K20)*100</f>
        <v>2.0129198044184333</v>
      </c>
      <c r="N20" s="2">
        <v>1408.95</v>
      </c>
      <c r="O20" s="2">
        <v>1372.75</v>
      </c>
      <c r="P20" t="s">
        <v>84</v>
      </c>
    </row>
    <row r="21" spans="1:16" x14ac:dyDescent="0.3">
      <c r="A21" s="1">
        <v>36</v>
      </c>
      <c r="B21" t="s">
        <v>8</v>
      </c>
      <c r="C21" s="2">
        <v>-43.312104149256179</v>
      </c>
      <c r="D21" s="2">
        <v>-40.277189050246122</v>
      </c>
      <c r="E21" s="2">
        <v>3.0349150990100568</v>
      </c>
      <c r="F21" s="2">
        <v>0.93</v>
      </c>
      <c r="G21" s="2">
        <v>164.5</v>
      </c>
      <c r="H21" s="2">
        <v>2.9</v>
      </c>
      <c r="I21" s="2">
        <v>1.003932933140129</v>
      </c>
      <c r="J21" s="2">
        <f>I21+H21</f>
        <v>3.9039329331401289</v>
      </c>
      <c r="K21" s="2">
        <v>478</v>
      </c>
      <c r="L21" s="2">
        <f>((N21-K21)/K21)*100</f>
        <v>1.6736401673640167</v>
      </c>
      <c r="M21" s="2">
        <f>((K21-O21)/K21)*100</f>
        <v>0.95188284518828692</v>
      </c>
      <c r="N21" s="2">
        <v>486</v>
      </c>
      <c r="O21" s="2">
        <v>473.45</v>
      </c>
      <c r="P21" t="s">
        <v>84</v>
      </c>
    </row>
    <row r="22" spans="1:16" x14ac:dyDescent="0.3">
      <c r="A22" s="1">
        <v>45</v>
      </c>
      <c r="B22" t="s">
        <v>65</v>
      </c>
      <c r="C22" s="2">
        <v>-42.312404295289546</v>
      </c>
      <c r="D22" s="2">
        <v>-38.780490460992873</v>
      </c>
      <c r="E22" s="2">
        <v>3.5319138342966738</v>
      </c>
      <c r="F22" s="2">
        <v>1.67</v>
      </c>
      <c r="G22" s="2">
        <v>320.10000000000002</v>
      </c>
      <c r="H22" s="2">
        <v>3.2</v>
      </c>
      <c r="I22" s="2">
        <v>0.61974324922532353</v>
      </c>
      <c r="J22" s="2">
        <f>I22+H22</f>
        <v>3.8197432492253238</v>
      </c>
      <c r="K22" s="2">
        <v>111.65</v>
      </c>
      <c r="L22" s="2">
        <f>((N22-K22)/K22)*100</f>
        <v>3.7617554858934068</v>
      </c>
      <c r="M22" s="2">
        <f>((K22-O22)/K22)*100</f>
        <v>0.76130765785938959</v>
      </c>
      <c r="N22" s="2">
        <v>115.85</v>
      </c>
      <c r="O22" s="2">
        <v>110.8</v>
      </c>
      <c r="P22" t="s">
        <v>84</v>
      </c>
    </row>
    <row r="23" spans="1:16" x14ac:dyDescent="0.3">
      <c r="A23" s="1">
        <v>20</v>
      </c>
      <c r="B23" t="s">
        <v>38</v>
      </c>
      <c r="C23" s="2">
        <v>-42.159918012741507</v>
      </c>
      <c r="D23" s="2">
        <v>-39.259289786509129</v>
      </c>
      <c r="E23" s="2">
        <v>2.9006282262323779</v>
      </c>
      <c r="F23" s="2">
        <v>1.21</v>
      </c>
      <c r="G23" s="2">
        <v>224.2</v>
      </c>
      <c r="H23" s="2">
        <v>2.4</v>
      </c>
      <c r="I23" s="2">
        <v>1.213512627090864</v>
      </c>
      <c r="J23" s="2">
        <f>I23+H23</f>
        <v>3.6135126270908637</v>
      </c>
      <c r="K23" s="2">
        <v>302.85000000000002</v>
      </c>
      <c r="L23" s="2">
        <f>((N23-K23)/K23)*100</f>
        <v>2.4434538550437432</v>
      </c>
      <c r="M23" s="2">
        <f>((K23-O23)/K23)*100</f>
        <v>1.8325903912828168</v>
      </c>
      <c r="N23" s="2">
        <v>310.25</v>
      </c>
      <c r="O23" s="2">
        <v>297.3</v>
      </c>
      <c r="P23" t="s">
        <v>84</v>
      </c>
    </row>
    <row r="24" spans="1:16" x14ac:dyDescent="0.3">
      <c r="A24" s="1">
        <v>43</v>
      </c>
      <c r="B24" t="s">
        <v>31</v>
      </c>
      <c r="C24" s="2">
        <v>-44.527939198324013</v>
      </c>
      <c r="D24" s="2">
        <v>-43.636055730202841</v>
      </c>
      <c r="E24" s="2">
        <v>0.89188346812116492</v>
      </c>
      <c r="F24" s="2">
        <v>0.7</v>
      </c>
      <c r="G24" s="2">
        <v>120</v>
      </c>
      <c r="H24" s="2">
        <v>3.1</v>
      </c>
      <c r="I24" s="2">
        <v>0.49191848208010441</v>
      </c>
      <c r="J24" s="2">
        <f>I24+H24</f>
        <v>3.5919184820801044</v>
      </c>
      <c r="K24" s="2">
        <v>142.15</v>
      </c>
      <c r="L24" s="2">
        <f>((N24-K24)/K24)*100</f>
        <v>2.2863172704889201</v>
      </c>
      <c r="M24" s="2">
        <f>((K24-O24)/K24)*100</f>
        <v>0.84417868448822875</v>
      </c>
      <c r="N24" s="2">
        <v>145.4</v>
      </c>
      <c r="O24" s="2">
        <v>140.94999999999999</v>
      </c>
      <c r="P24" t="s">
        <v>84</v>
      </c>
    </row>
    <row r="25" spans="1:16" x14ac:dyDescent="0.3">
      <c r="A25" s="1">
        <v>6</v>
      </c>
      <c r="B25" t="s">
        <v>48</v>
      </c>
      <c r="C25" s="2">
        <v>-45.24546733127675</v>
      </c>
      <c r="D25" s="2">
        <v>-33.655038211303093</v>
      </c>
      <c r="E25" s="2">
        <v>11.59042911997366</v>
      </c>
      <c r="F25" s="2">
        <v>1.53</v>
      </c>
      <c r="G25" s="2">
        <v>284.2</v>
      </c>
      <c r="H25" s="2">
        <v>2.6</v>
      </c>
      <c r="I25" s="2">
        <v>0.96077915240853762</v>
      </c>
      <c r="J25" s="2">
        <f>I25+H25</f>
        <v>3.5607791524085375</v>
      </c>
      <c r="K25" s="2">
        <v>754.45</v>
      </c>
      <c r="L25" s="2">
        <f>((N25-K25)/K25)*100</f>
        <v>2.8563854463516405</v>
      </c>
      <c r="M25" s="2">
        <f>((K25-O25)/K25)*100</f>
        <v>1.1067665186559776</v>
      </c>
      <c r="N25" s="2">
        <v>776</v>
      </c>
      <c r="O25" s="2">
        <v>746.1</v>
      </c>
      <c r="P25" t="s">
        <v>84</v>
      </c>
    </row>
    <row r="26" spans="1:16" x14ac:dyDescent="0.3">
      <c r="A26" s="1">
        <v>10</v>
      </c>
      <c r="B26" t="s">
        <v>73</v>
      </c>
      <c r="C26" s="2">
        <v>-47.766354226868749</v>
      </c>
      <c r="D26" s="2">
        <v>-35.97132992660746</v>
      </c>
      <c r="E26" s="2">
        <v>11.795024300261289</v>
      </c>
      <c r="F26" s="2">
        <v>0.19</v>
      </c>
      <c r="G26" s="2">
        <v>17.8</v>
      </c>
      <c r="H26" s="2">
        <v>1.9</v>
      </c>
      <c r="I26" s="2">
        <v>1.486292496761328</v>
      </c>
      <c r="J26" s="2">
        <f>I26+H26</f>
        <v>3.3862924967613282</v>
      </c>
      <c r="K26" s="2">
        <v>2811.05</v>
      </c>
      <c r="L26" s="2">
        <f>((N26-K26)/K26)*100</f>
        <v>1.6897600540723214</v>
      </c>
      <c r="M26" s="2">
        <f>((K26-O26)/K26)*100</f>
        <v>1.9352199356112516</v>
      </c>
      <c r="N26" s="2">
        <v>2858.55</v>
      </c>
      <c r="O26" s="2">
        <v>2756.65</v>
      </c>
      <c r="P26" t="s">
        <v>84</v>
      </c>
    </row>
    <row r="27" spans="1:16" x14ac:dyDescent="0.3">
      <c r="A27" s="1">
        <v>7</v>
      </c>
      <c r="B27" t="s">
        <v>41</v>
      </c>
      <c r="C27" s="2">
        <v>-43.541281920352823</v>
      </c>
      <c r="D27" s="2">
        <v>-37.351876902636683</v>
      </c>
      <c r="E27" s="2">
        <v>6.1894050177161404</v>
      </c>
      <c r="F27" s="2">
        <v>2.39</v>
      </c>
      <c r="G27" s="2">
        <v>469</v>
      </c>
      <c r="H27" s="2">
        <v>2.4</v>
      </c>
      <c r="I27" s="2">
        <v>0.92741935483871429</v>
      </c>
      <c r="J27" s="2">
        <f>I27+H27</f>
        <v>3.3274193548387143</v>
      </c>
      <c r="K27" s="2">
        <v>122.65</v>
      </c>
      <c r="L27" s="2">
        <f>((N27-K27)/K27)*100</f>
        <v>4.6881369751324904</v>
      </c>
      <c r="M27" s="2">
        <f>((K27-O27)/K27)*100</f>
        <v>0.5299633102323732</v>
      </c>
      <c r="N27" s="2">
        <v>128.4</v>
      </c>
      <c r="O27" s="2">
        <v>122</v>
      </c>
      <c r="P27" t="s">
        <v>84</v>
      </c>
    </row>
    <row r="28" spans="1:16" x14ac:dyDescent="0.3">
      <c r="A28" s="1">
        <v>44</v>
      </c>
      <c r="B28" t="s">
        <v>75</v>
      </c>
      <c r="C28" s="2">
        <v>-41.757981889847592</v>
      </c>
      <c r="D28" s="2">
        <v>-36.442724109162519</v>
      </c>
      <c r="E28" s="2">
        <v>5.3152577806850729</v>
      </c>
      <c r="F28" s="2">
        <v>0.78</v>
      </c>
      <c r="G28" s="2">
        <v>134</v>
      </c>
      <c r="H28" s="2">
        <v>2.2999999999999998</v>
      </c>
      <c r="I28" s="2">
        <v>1.0033444816053509</v>
      </c>
      <c r="J28" s="2">
        <f>I28+H28</f>
        <v>3.3033444816053508</v>
      </c>
      <c r="K28" s="2">
        <v>447.4</v>
      </c>
      <c r="L28" s="2">
        <f>((N28-K28)/K28)*100</f>
        <v>1.8216361198033155</v>
      </c>
      <c r="M28" s="2">
        <f>((K28-O28)/K28)*100</f>
        <v>0.80464908359409171</v>
      </c>
      <c r="N28" s="2">
        <v>455.55</v>
      </c>
      <c r="O28" s="2">
        <v>443.8</v>
      </c>
      <c r="P28" t="s">
        <v>84</v>
      </c>
    </row>
    <row r="29" spans="1:16" x14ac:dyDescent="0.3">
      <c r="A29" s="1">
        <v>22</v>
      </c>
      <c r="B29" t="s">
        <v>32</v>
      </c>
      <c r="C29" s="2">
        <v>-45.572976580711142</v>
      </c>
      <c r="D29" s="2">
        <v>-44.137669036372678</v>
      </c>
      <c r="E29" s="2">
        <v>1.435307544338464</v>
      </c>
      <c r="F29" s="2">
        <v>0.66</v>
      </c>
      <c r="G29" s="2">
        <v>112.3</v>
      </c>
      <c r="H29" s="2">
        <v>2.9</v>
      </c>
      <c r="I29" s="2">
        <v>0.37212449255751018</v>
      </c>
      <c r="J29" s="2">
        <f>I29+H29</f>
        <v>3.2721244925575101</v>
      </c>
      <c r="K29" s="2">
        <v>739.4</v>
      </c>
      <c r="L29" s="2">
        <f>((N29-K29)/K29)*100</f>
        <v>1.6837976737895652</v>
      </c>
      <c r="M29" s="2">
        <f>((K29-O29)/K29)*100</f>
        <v>0.93318907222071645</v>
      </c>
      <c r="N29" s="2">
        <v>751.85</v>
      </c>
      <c r="O29" s="2">
        <v>732.5</v>
      </c>
      <c r="P29" t="s">
        <v>84</v>
      </c>
    </row>
    <row r="30" spans="1:16" x14ac:dyDescent="0.3">
      <c r="A30" s="1">
        <v>26</v>
      </c>
      <c r="B30" t="s">
        <v>90</v>
      </c>
      <c r="C30" s="2">
        <v>-33.653586884305938</v>
      </c>
      <c r="D30" s="2">
        <v>-23.962095759800722</v>
      </c>
      <c r="E30" s="2">
        <v>9.6914911245052195</v>
      </c>
      <c r="F30" s="2">
        <v>-1.22</v>
      </c>
      <c r="G30" s="2">
        <v>-260.10000000000002</v>
      </c>
      <c r="H30" s="2">
        <v>2.5</v>
      </c>
      <c r="I30" s="2">
        <v>0.75609756097561531</v>
      </c>
      <c r="J30" s="2">
        <f>I30+H30</f>
        <v>3.2560975609756153</v>
      </c>
      <c r="K30" s="2">
        <v>407.5</v>
      </c>
      <c r="L30" s="2">
        <f>((N30-K30)/K30)*100</f>
        <v>0.61349693251533743</v>
      </c>
      <c r="M30" s="2">
        <f>((K30-O30)/K30)*100</f>
        <v>1.5582822085889627</v>
      </c>
      <c r="N30" s="2">
        <v>410</v>
      </c>
      <c r="O30" s="2">
        <v>401.15</v>
      </c>
      <c r="P30" t="s">
        <v>84</v>
      </c>
    </row>
    <row r="31" spans="1:16" x14ac:dyDescent="0.3">
      <c r="A31" s="1">
        <v>41</v>
      </c>
      <c r="B31" t="s">
        <v>83</v>
      </c>
      <c r="C31" s="2">
        <v>11.536023831956109</v>
      </c>
      <c r="D31" s="2">
        <v>-12.95708901146781</v>
      </c>
      <c r="E31" s="2">
        <v>-24.493112843423919</v>
      </c>
      <c r="F31" s="2">
        <v>-0.56000000000000005</v>
      </c>
      <c r="G31" s="2">
        <v>-131</v>
      </c>
      <c r="H31" s="2">
        <v>2</v>
      </c>
      <c r="I31" s="2">
        <v>1.111728738187882</v>
      </c>
      <c r="J31" s="2">
        <f>I31+H31</f>
        <v>3.1117287381878818</v>
      </c>
      <c r="K31" s="2">
        <v>89.75</v>
      </c>
      <c r="L31" s="2">
        <f>((N31-K31)/K31)*100</f>
        <v>0.66852367688021652</v>
      </c>
      <c r="M31" s="2">
        <f>((K31-O31)/K31)*100</f>
        <v>1.392757660167131</v>
      </c>
      <c r="N31" s="2">
        <v>90.35</v>
      </c>
      <c r="O31" s="2">
        <v>88.5</v>
      </c>
      <c r="P31" t="s">
        <v>84</v>
      </c>
    </row>
    <row r="32" spans="1:16" x14ac:dyDescent="0.3">
      <c r="A32" s="1">
        <v>46</v>
      </c>
      <c r="B32" t="s">
        <v>59</v>
      </c>
      <c r="C32" s="2">
        <v>-46.80864695650606</v>
      </c>
      <c r="D32" s="2">
        <v>-43.035502507512597</v>
      </c>
      <c r="E32" s="2">
        <v>3.773144448993456</v>
      </c>
      <c r="F32" s="2">
        <v>1.98</v>
      </c>
      <c r="G32" s="2">
        <v>364</v>
      </c>
      <c r="H32" s="2">
        <v>2</v>
      </c>
      <c r="I32" s="2">
        <v>1.09019607843138</v>
      </c>
      <c r="J32" s="2">
        <f>I32+H32</f>
        <v>3.0901960784313802</v>
      </c>
      <c r="K32" s="2">
        <v>1269.4000000000001</v>
      </c>
      <c r="L32" s="2">
        <f>((N32-K32)/K32)*100</f>
        <v>3.2771388057349853</v>
      </c>
      <c r="M32" s="2">
        <f>((K32-O32)/K32)*100</f>
        <v>0.34662045060659291</v>
      </c>
      <c r="N32" s="2">
        <v>1311</v>
      </c>
      <c r="O32" s="2">
        <v>1265</v>
      </c>
      <c r="P32" t="s">
        <v>84</v>
      </c>
    </row>
    <row r="33" spans="1:16" x14ac:dyDescent="0.3">
      <c r="A33" s="1">
        <v>25</v>
      </c>
      <c r="B33" t="s">
        <v>28</v>
      </c>
      <c r="C33" s="2">
        <v>-41.736328336844103</v>
      </c>
      <c r="D33" s="2">
        <v>-31.22644724098047</v>
      </c>
      <c r="E33" s="2">
        <v>10.50988109586363</v>
      </c>
      <c r="F33" s="2">
        <v>-0.14000000000000001</v>
      </c>
      <c r="G33" s="2">
        <v>-45.3</v>
      </c>
      <c r="H33" s="2">
        <v>2.2999999999999998</v>
      </c>
      <c r="I33" s="2">
        <v>0.65204678362573631</v>
      </c>
      <c r="J33" s="2">
        <f>I33+H33</f>
        <v>2.952046783625736</v>
      </c>
      <c r="K33" s="2">
        <v>1696.3</v>
      </c>
      <c r="L33" s="2">
        <f>((N33-K33)/K33)*100</f>
        <v>0.80764015799092403</v>
      </c>
      <c r="M33" s="2">
        <f>((K33-O33)/K33)*100</f>
        <v>1.2556741142486563</v>
      </c>
      <c r="N33" s="2">
        <v>1710</v>
      </c>
      <c r="O33" s="2">
        <v>1675</v>
      </c>
      <c r="P33" t="s">
        <v>84</v>
      </c>
    </row>
    <row r="34" spans="1:16" x14ac:dyDescent="0.3">
      <c r="A34" s="1">
        <v>2</v>
      </c>
      <c r="B34" t="s">
        <v>14</v>
      </c>
      <c r="C34" s="2">
        <v>-46.707423509932447</v>
      </c>
      <c r="D34" s="2">
        <v>-44.585562486609227</v>
      </c>
      <c r="E34" s="2">
        <v>2.1218610233232131</v>
      </c>
      <c r="F34" s="2">
        <v>-0.25</v>
      </c>
      <c r="G34" s="2">
        <v>-70.099999999999994</v>
      </c>
      <c r="H34" s="2">
        <v>2.1</v>
      </c>
      <c r="I34" s="2">
        <v>0.79831932773109482</v>
      </c>
      <c r="J34" s="2">
        <f>I34+H34</f>
        <v>2.898319327731095</v>
      </c>
      <c r="K34" s="2">
        <v>119.05</v>
      </c>
      <c r="L34" s="2">
        <f>((N34-K34)/K34)*100</f>
        <v>0.37799244015119937</v>
      </c>
      <c r="M34" s="2">
        <f>((K34-O34)/K34)*100</f>
        <v>1.3019739605207872</v>
      </c>
      <c r="N34" s="2">
        <v>119.5</v>
      </c>
      <c r="O34" s="2">
        <v>117.5</v>
      </c>
      <c r="P34" t="s">
        <v>84</v>
      </c>
    </row>
    <row r="35" spans="1:16" x14ac:dyDescent="0.3">
      <c r="A35" s="1">
        <v>1</v>
      </c>
      <c r="B35" t="s">
        <v>24</v>
      </c>
      <c r="C35" s="2">
        <v>-43.015384688545367</v>
      </c>
      <c r="D35" s="2">
        <v>-31.648706174061729</v>
      </c>
      <c r="E35" s="2">
        <v>11.36667851448364</v>
      </c>
      <c r="F35" s="2">
        <v>0.79</v>
      </c>
      <c r="G35" s="2">
        <v>138.4</v>
      </c>
      <c r="H35" s="2">
        <v>1.1000000000000001</v>
      </c>
      <c r="I35" s="2">
        <v>1.7566974088713221</v>
      </c>
      <c r="J35" s="2">
        <f>I35+H35</f>
        <v>2.8566974088713222</v>
      </c>
      <c r="K35" s="2">
        <v>113.55</v>
      </c>
      <c r="L35" s="2">
        <f>((N35-K35)/K35)*100</f>
        <v>0.9247027741083198</v>
      </c>
      <c r="M35" s="2">
        <f>((K35-O35)/K35)*100</f>
        <v>1.012769704975774</v>
      </c>
      <c r="N35" s="2">
        <v>114.6</v>
      </c>
      <c r="O35" s="2">
        <v>112.4</v>
      </c>
      <c r="P35" t="s">
        <v>84</v>
      </c>
    </row>
    <row r="36" spans="1:16" x14ac:dyDescent="0.3">
      <c r="A36" s="1">
        <v>42</v>
      </c>
      <c r="B36" t="s">
        <v>79</v>
      </c>
      <c r="C36" s="2">
        <v>20.309555262460869</v>
      </c>
      <c r="D36" s="2">
        <v>-14.302496459138659</v>
      </c>
      <c r="E36" s="2">
        <v>-34.612051721599528</v>
      </c>
      <c r="F36" s="2">
        <v>-0.56999999999999995</v>
      </c>
      <c r="G36" s="2">
        <v>-101.2</v>
      </c>
      <c r="H36" s="2">
        <v>1.2</v>
      </c>
      <c r="I36" s="2">
        <v>1.6350415512465399</v>
      </c>
      <c r="J36" s="2">
        <f>I36+H36</f>
        <v>2.8350415512465399</v>
      </c>
      <c r="K36" s="2">
        <v>7186.6</v>
      </c>
      <c r="L36" s="2">
        <f>((N36-K36)/K36)*100</f>
        <v>0.46475384743828285</v>
      </c>
      <c r="M36" s="2">
        <f>((K36-O36)/K36)*100</f>
        <v>1.3441683132496642</v>
      </c>
      <c r="N36" s="2">
        <v>7220</v>
      </c>
      <c r="O36" s="2">
        <v>7090</v>
      </c>
      <c r="P36" t="s">
        <v>84</v>
      </c>
    </row>
    <row r="37" spans="1:16" x14ac:dyDescent="0.3">
      <c r="A37" s="1">
        <v>38</v>
      </c>
      <c r="B37" t="s">
        <v>58</v>
      </c>
      <c r="C37" s="2">
        <v>-43.718344990179027</v>
      </c>
      <c r="D37" s="2">
        <v>-41.219434297657742</v>
      </c>
      <c r="E37" s="2">
        <v>2.4989106925212918</v>
      </c>
      <c r="F37" s="2">
        <v>0.35</v>
      </c>
      <c r="G37" s="2">
        <v>47.2</v>
      </c>
      <c r="H37" s="2">
        <v>1.7</v>
      </c>
      <c r="I37" s="2">
        <v>1.132756132756136</v>
      </c>
      <c r="J37" s="2">
        <f>I37+H37</f>
        <v>2.8327561327561357</v>
      </c>
      <c r="K37" s="2">
        <v>690.9</v>
      </c>
      <c r="L37" s="2">
        <f>((N37-K37)/K37)*100</f>
        <v>0.57171804892170297</v>
      </c>
      <c r="M37" s="2">
        <f>((K37-O37)/K37)*100</f>
        <v>0.43421623968736434</v>
      </c>
      <c r="N37" s="2">
        <v>694.85</v>
      </c>
      <c r="O37" s="2">
        <v>687.9</v>
      </c>
      <c r="P37" t="s">
        <v>84</v>
      </c>
    </row>
    <row r="38" spans="1:16" x14ac:dyDescent="0.3">
      <c r="A38" s="1">
        <v>39</v>
      </c>
      <c r="B38" t="s">
        <v>64</v>
      </c>
      <c r="C38" s="2">
        <v>-28.89402386618961</v>
      </c>
      <c r="D38" s="2">
        <v>-34.933420087899208</v>
      </c>
      <c r="E38" s="2">
        <v>-6.0393962217096053</v>
      </c>
      <c r="F38" s="2">
        <v>-0.28999999999999998</v>
      </c>
      <c r="G38" s="2">
        <v>-77.599999999999994</v>
      </c>
      <c r="H38" s="2">
        <v>2</v>
      </c>
      <c r="I38" s="2">
        <v>0.71557971014493582</v>
      </c>
      <c r="J38" s="2">
        <f>I38+H38</f>
        <v>2.7155797101449357</v>
      </c>
      <c r="K38" s="2">
        <v>1102.05</v>
      </c>
      <c r="L38" s="2">
        <f>((N38-K38)/K38)*100</f>
        <v>0.90286284651332027</v>
      </c>
      <c r="M38" s="2">
        <f>((K38-O38)/K38)*100</f>
        <v>0.9754548341726782</v>
      </c>
      <c r="N38" s="2">
        <v>1112</v>
      </c>
      <c r="O38" s="2">
        <v>1091.3</v>
      </c>
      <c r="P38" t="s">
        <v>84</v>
      </c>
    </row>
    <row r="39" spans="1:16" x14ac:dyDescent="0.3">
      <c r="A39" s="1">
        <v>35</v>
      </c>
      <c r="B39" t="s">
        <v>54</v>
      </c>
      <c r="C39" s="2">
        <v>-44.269632311035991</v>
      </c>
      <c r="D39" s="2">
        <v>-42.783450064664983</v>
      </c>
      <c r="E39" s="2">
        <v>1.486182246371015</v>
      </c>
      <c r="F39" s="2">
        <v>0.98</v>
      </c>
      <c r="G39" s="2">
        <v>175</v>
      </c>
      <c r="H39" s="2">
        <v>2.2999999999999998</v>
      </c>
      <c r="I39" s="2">
        <v>0.41262771810321952</v>
      </c>
      <c r="J39" s="2">
        <f>I39+H39</f>
        <v>2.7126277181032195</v>
      </c>
      <c r="K39" s="2">
        <v>760</v>
      </c>
      <c r="L39" s="2">
        <f>((N39-K39)/K39)*100</f>
        <v>1.5394736842105323</v>
      </c>
      <c r="M39" s="2">
        <f>((K39-O39)/K39)*100</f>
        <v>0.78947368421052633</v>
      </c>
      <c r="N39" s="2">
        <v>771.7</v>
      </c>
      <c r="O39" s="2">
        <v>754</v>
      </c>
      <c r="P39" t="s">
        <v>84</v>
      </c>
    </row>
    <row r="40" spans="1:16" x14ac:dyDescent="0.3">
      <c r="A40" s="1">
        <v>47</v>
      </c>
      <c r="B40" t="s">
        <v>19</v>
      </c>
      <c r="C40" s="2">
        <v>-42.502662290162753</v>
      </c>
      <c r="D40" s="2">
        <v>-41.777428747732969</v>
      </c>
      <c r="E40" s="2">
        <v>0.72523354242977689</v>
      </c>
      <c r="F40" s="2">
        <v>-0.18</v>
      </c>
      <c r="G40" s="2">
        <v>-55</v>
      </c>
      <c r="H40" s="2">
        <v>1.9</v>
      </c>
      <c r="I40" s="2">
        <v>0.64730580825751072</v>
      </c>
      <c r="J40" s="2">
        <f>I40+H40</f>
        <v>2.5473058082575104</v>
      </c>
      <c r="K40" s="2">
        <v>285.3</v>
      </c>
      <c r="L40" s="2">
        <f>((N40-K40)/K40)*100</f>
        <v>1.7525411847178409</v>
      </c>
      <c r="M40" s="2">
        <f>((K40-O40)/K40)*100</f>
        <v>0.7535927094286835</v>
      </c>
      <c r="N40" s="2">
        <v>290.3</v>
      </c>
      <c r="O40" s="2">
        <v>283.14999999999998</v>
      </c>
      <c r="P40" t="s">
        <v>84</v>
      </c>
    </row>
    <row r="41" spans="1:16" x14ac:dyDescent="0.3">
      <c r="A41" s="1">
        <v>34</v>
      </c>
      <c r="B41" t="s">
        <v>48</v>
      </c>
      <c r="C41" s="2">
        <v>-45.779470838040481</v>
      </c>
      <c r="D41" s="2">
        <v>-37.528895138185547</v>
      </c>
      <c r="E41" s="2">
        <v>8.2505756998549344</v>
      </c>
      <c r="F41" s="2">
        <v>0.26</v>
      </c>
      <c r="G41" s="2">
        <v>31.3</v>
      </c>
      <c r="H41" s="2">
        <v>2.2000000000000002</v>
      </c>
      <c r="I41" s="2">
        <v>0.27858938642385739</v>
      </c>
      <c r="J41" s="2">
        <f>I41+H41</f>
        <v>2.4785893864238577</v>
      </c>
      <c r="K41" s="2">
        <v>726.5</v>
      </c>
      <c r="L41" s="2">
        <f>((N41-K41)/K41)*100</f>
        <v>1.6173434273916036</v>
      </c>
      <c r="M41" s="2">
        <f>((K41-O41)/K41)*100</f>
        <v>0.61940812112869925</v>
      </c>
      <c r="N41" s="2">
        <v>738.25</v>
      </c>
      <c r="O41" s="2">
        <v>722</v>
      </c>
      <c r="P41" t="s">
        <v>84</v>
      </c>
    </row>
    <row r="42" spans="1:16" x14ac:dyDescent="0.3">
      <c r="A42" s="1">
        <v>28</v>
      </c>
      <c r="B42" t="s">
        <v>14</v>
      </c>
      <c r="C42" s="2">
        <v>-33.466574511848457</v>
      </c>
      <c r="D42" s="2">
        <v>-39.050808289922323</v>
      </c>
      <c r="E42" s="2">
        <v>-5.5842337780738589</v>
      </c>
      <c r="F42" s="2">
        <v>-0.64</v>
      </c>
      <c r="G42" s="2">
        <v>-146.9</v>
      </c>
      <c r="H42" s="2">
        <v>1.4</v>
      </c>
      <c r="I42" s="2">
        <v>0.95846645367411742</v>
      </c>
      <c r="J42" s="2">
        <f>I42+H42</f>
        <v>2.3584664536741173</v>
      </c>
      <c r="K42" s="2">
        <v>140.9</v>
      </c>
      <c r="L42" s="2">
        <f>((N42-K42)/K42)*100</f>
        <v>5.6068133427963129</v>
      </c>
      <c r="M42" s="2">
        <f>((K42-O42)/K42)*100</f>
        <v>1.1000709723208029</v>
      </c>
      <c r="N42" s="2">
        <v>148.80000000000001</v>
      </c>
      <c r="O42" s="2">
        <v>139.35</v>
      </c>
      <c r="P42" t="s">
        <v>84</v>
      </c>
    </row>
    <row r="43" spans="1:16" x14ac:dyDescent="0.3">
      <c r="A43" s="1">
        <v>32</v>
      </c>
      <c r="B43" t="s">
        <v>22</v>
      </c>
      <c r="C43" s="2">
        <v>28.155508005679</v>
      </c>
      <c r="D43" s="2">
        <v>14.692449083336591</v>
      </c>
      <c r="E43" s="2">
        <v>-13.463058922342411</v>
      </c>
      <c r="F43" s="2">
        <v>-0.27</v>
      </c>
      <c r="G43" s="2">
        <v>-73.400000000000006</v>
      </c>
      <c r="H43" s="2">
        <v>1.8</v>
      </c>
      <c r="I43" s="2">
        <v>0.49019607843136997</v>
      </c>
      <c r="J43" s="2">
        <f>I43+H43</f>
        <v>2.2901960784313702</v>
      </c>
      <c r="K43" s="2">
        <v>111.9</v>
      </c>
      <c r="L43" s="2">
        <f>((N43-K43)/K43)*100</f>
        <v>0.67024128686327067</v>
      </c>
      <c r="M43" s="2">
        <f>((K43-O43)/K43)*100</f>
        <v>0.89365504915102767</v>
      </c>
      <c r="N43" s="2">
        <v>112.65</v>
      </c>
      <c r="O43" s="2">
        <v>110.9</v>
      </c>
      <c r="P43" t="s">
        <v>84</v>
      </c>
    </row>
    <row r="44" spans="1:16" x14ac:dyDescent="0.3">
      <c r="A44" s="1">
        <v>40</v>
      </c>
      <c r="B44" t="s">
        <v>93</v>
      </c>
      <c r="C44" s="2">
        <v>-43.127052804402602</v>
      </c>
      <c r="D44" s="2">
        <v>-43.491321012055913</v>
      </c>
      <c r="E44" s="2">
        <v>-0.36426820765331058</v>
      </c>
      <c r="F44" s="2">
        <v>0.84</v>
      </c>
      <c r="G44" s="2">
        <v>149.19999999999999</v>
      </c>
      <c r="H44" s="2">
        <v>1.8</v>
      </c>
      <c r="I44" s="2">
        <v>0.48235294117647332</v>
      </c>
      <c r="J44" s="2">
        <f>I44+H44</f>
        <v>2.2823529411764731</v>
      </c>
      <c r="K44" s="2">
        <v>425</v>
      </c>
      <c r="L44" s="2">
        <f>((N44-K44)/K44)*100</f>
        <v>1.2941176470588236</v>
      </c>
      <c r="M44" s="2">
        <f>((K44-O44)/K44)*100</f>
        <v>0.70588235294117652</v>
      </c>
      <c r="N44" s="2">
        <v>430.5</v>
      </c>
      <c r="O44" s="2">
        <v>422</v>
      </c>
      <c r="P44" t="s">
        <v>84</v>
      </c>
    </row>
    <row r="45" spans="1:16" x14ac:dyDescent="0.3">
      <c r="A45" s="1">
        <v>37</v>
      </c>
      <c r="B45" t="s">
        <v>50</v>
      </c>
      <c r="C45" s="2">
        <v>-36.348727820501487</v>
      </c>
      <c r="D45" s="2">
        <v>-37.060618043723338</v>
      </c>
      <c r="E45" s="2">
        <v>-0.71189022322185025</v>
      </c>
      <c r="F45" s="2">
        <v>0.09</v>
      </c>
      <c r="G45" s="2">
        <v>-3</v>
      </c>
      <c r="H45" s="2">
        <v>1.7</v>
      </c>
      <c r="I45" s="2">
        <v>0.40391156462585759</v>
      </c>
      <c r="J45" s="2">
        <f>I45+H45</f>
        <v>2.1039115646258577</v>
      </c>
      <c r="K45" s="2">
        <v>234.3</v>
      </c>
      <c r="L45" s="2">
        <f>((N45-K45)/K45)*100</f>
        <v>1.1523687580025559</v>
      </c>
      <c r="M45" s="2">
        <f>((K45-O45)/K45)*100</f>
        <v>0.59752454118651543</v>
      </c>
      <c r="N45" s="2">
        <v>237</v>
      </c>
      <c r="O45" s="2">
        <v>232.9</v>
      </c>
      <c r="P45" t="s">
        <v>84</v>
      </c>
    </row>
    <row r="46" spans="1:16" x14ac:dyDescent="0.3">
      <c r="A46" s="1">
        <v>5</v>
      </c>
      <c r="B46" t="s">
        <v>93</v>
      </c>
      <c r="C46" s="2">
        <v>45.694928943678313</v>
      </c>
      <c r="D46" s="2">
        <v>23.503512575132071</v>
      </c>
      <c r="E46" s="2">
        <v>-22.191416368546239</v>
      </c>
      <c r="F46" s="2">
        <v>0.22</v>
      </c>
      <c r="G46" s="2">
        <v>23.2</v>
      </c>
      <c r="H46" s="2">
        <v>0.9</v>
      </c>
      <c r="I46" s="2">
        <v>1.0088878212827259</v>
      </c>
      <c r="J46" s="2">
        <f>I46+H46</f>
        <v>1.9088878212827258</v>
      </c>
      <c r="K46" s="2">
        <v>415</v>
      </c>
      <c r="L46" s="2">
        <f>((N46-K46)/K46)*100</f>
        <v>1.2771084337349425</v>
      </c>
      <c r="M46" s="2">
        <f>((K46-O46)/K46)*100</f>
        <v>0.33734939759035598</v>
      </c>
      <c r="N46" s="2">
        <v>420.3</v>
      </c>
      <c r="O46" s="2">
        <v>413.6</v>
      </c>
      <c r="P46" t="s">
        <v>84</v>
      </c>
    </row>
    <row r="47" spans="1:16" x14ac:dyDescent="0.3">
      <c r="A47" s="1">
        <v>9</v>
      </c>
      <c r="B47" t="s">
        <v>105</v>
      </c>
      <c r="C47" s="2">
        <v>-47.514688004648072</v>
      </c>
      <c r="D47" s="2">
        <v>-47.923430733444931</v>
      </c>
      <c r="E47" s="2">
        <v>-0.40874272879685952</v>
      </c>
      <c r="F47" s="2">
        <v>0.92</v>
      </c>
      <c r="G47" s="2">
        <v>129.19999999999999</v>
      </c>
      <c r="H47" s="2">
        <v>1.4</v>
      </c>
      <c r="I47" s="2">
        <v>0.41759603469640422</v>
      </c>
      <c r="J47" s="2">
        <f>I47+H47</f>
        <v>1.8175960346964042</v>
      </c>
      <c r="K47" s="2">
        <v>4034.65</v>
      </c>
      <c r="L47" s="2">
        <f>((N47-K47)/K47)*100</f>
        <v>1.9914986430049673</v>
      </c>
      <c r="M47" s="2">
        <f>((K47-O47)/K47)*100</f>
        <v>0.85881055357961877</v>
      </c>
      <c r="N47" s="2">
        <v>4115</v>
      </c>
      <c r="O47" s="2">
        <v>4000</v>
      </c>
      <c r="P47" t="s">
        <v>84</v>
      </c>
    </row>
    <row r="48" spans="1:16" x14ac:dyDescent="0.3">
      <c r="A48" s="1">
        <v>0</v>
      </c>
      <c r="B48" t="s">
        <v>28</v>
      </c>
      <c r="C48" s="2">
        <v>-45.199299343397783</v>
      </c>
      <c r="D48" s="2">
        <v>-42.547191942358253</v>
      </c>
      <c r="E48" s="2">
        <v>2.6521074010395371</v>
      </c>
      <c r="F48" s="2">
        <v>0.34</v>
      </c>
      <c r="G48" s="2">
        <v>43.8</v>
      </c>
      <c r="H48" s="2">
        <v>1.4</v>
      </c>
      <c r="I48" s="2">
        <v>0.34100596760444379</v>
      </c>
      <c r="J48" s="2">
        <f>I48+H48</f>
        <v>1.7410059676044436</v>
      </c>
      <c r="K48" s="2">
        <v>1691.65</v>
      </c>
      <c r="L48" s="2">
        <f>((N48-K48)/K48)*100</f>
        <v>0.54384772263765069</v>
      </c>
      <c r="M48" s="2">
        <f>((K48-O48)/K48)*100</f>
        <v>0.51429078118996507</v>
      </c>
      <c r="N48" s="2">
        <v>1700.85</v>
      </c>
      <c r="O48" s="2">
        <v>1682.95</v>
      </c>
      <c r="P48" t="s">
        <v>84</v>
      </c>
    </row>
    <row r="49" spans="1:16" x14ac:dyDescent="0.3">
      <c r="A49" s="1">
        <v>33</v>
      </c>
      <c r="B49" t="s">
        <v>89</v>
      </c>
      <c r="C49" s="2">
        <v>-47.845243704450887</v>
      </c>
      <c r="D49" s="2">
        <v>-38.527306078340978</v>
      </c>
      <c r="E49" s="2">
        <v>9.3179376261099094</v>
      </c>
      <c r="F49" s="2">
        <v>0.89</v>
      </c>
      <c r="G49" s="2">
        <v>160</v>
      </c>
      <c r="H49" s="2">
        <v>0.9</v>
      </c>
      <c r="I49" s="2">
        <v>0.78229772016092991</v>
      </c>
      <c r="J49" s="2">
        <f>I49+H49</f>
        <v>1.6822977201609299</v>
      </c>
      <c r="K49" s="2">
        <v>2220.9499999999998</v>
      </c>
      <c r="L49" s="2">
        <f>((N49-K49)/K49)*100</f>
        <v>1.6682050473896388</v>
      </c>
      <c r="M49" s="2">
        <f>((K49-O49)/K49)*100</f>
        <v>0.43224746167180306</v>
      </c>
      <c r="N49" s="2">
        <v>2258</v>
      </c>
      <c r="O49" s="2">
        <v>2211.35</v>
      </c>
      <c r="P49" t="s">
        <v>84</v>
      </c>
    </row>
    <row r="53" spans="1:16" x14ac:dyDescent="0.3">
      <c r="L53" s="2">
        <f>SUM(L2:L49)</f>
        <v>87.865617112237032</v>
      </c>
      <c r="M53" s="2">
        <f>SUM(M2:M49)</f>
        <v>68.236279823914572</v>
      </c>
    </row>
  </sheetData>
  <autoFilter ref="A1:P49" xr:uid="{00000000-0001-0000-0600-000000000000}">
    <sortState xmlns:xlrd2="http://schemas.microsoft.com/office/spreadsheetml/2017/richdata2" ref="A2:P49">
      <sortCondition ref="P1:P49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56"/>
  <sheetViews>
    <sheetView workbookViewId="0">
      <selection activeCell="R10" sqref="R10"/>
    </sheetView>
  </sheetViews>
  <sheetFormatPr defaultRowHeight="14.4" x14ac:dyDescent="0.3"/>
  <cols>
    <col min="3" max="6" width="9" bestFit="1" customWidth="1"/>
    <col min="7" max="7" width="9.21875" bestFit="1" customWidth="1"/>
    <col min="8" max="9" width="9" bestFit="1" customWidth="1"/>
    <col min="10" max="10" width="9" customWidth="1"/>
    <col min="11" max="11" width="9.5546875" bestFit="1" customWidth="1"/>
    <col min="12" max="13" width="9" bestFit="1" customWidth="1"/>
    <col min="14" max="14" width="9.5546875" bestFit="1" customWidth="1"/>
  </cols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66</v>
      </c>
      <c r="I1" s="1" t="s">
        <v>67</v>
      </c>
      <c r="J1" s="1" t="s">
        <v>111</v>
      </c>
      <c r="K1" s="1" t="s">
        <v>68</v>
      </c>
      <c r="L1" s="1" t="s">
        <v>110</v>
      </c>
      <c r="M1" s="1" t="s">
        <v>109</v>
      </c>
      <c r="N1" s="1" t="s">
        <v>69</v>
      </c>
      <c r="O1" s="1" t="s">
        <v>70</v>
      </c>
      <c r="P1" s="1" t="s">
        <v>71</v>
      </c>
    </row>
    <row r="2" spans="1:16" x14ac:dyDescent="0.3">
      <c r="A2" s="1">
        <v>7</v>
      </c>
      <c r="B2" t="s">
        <v>6</v>
      </c>
      <c r="C2" s="2">
        <v>-44.265108754839808</v>
      </c>
      <c r="D2" s="2">
        <v>-40.633188420080053</v>
      </c>
      <c r="E2" s="2">
        <v>3.6319203347597551</v>
      </c>
      <c r="F2" s="2">
        <v>-1.19</v>
      </c>
      <c r="G2" s="2">
        <v>-253.7</v>
      </c>
      <c r="H2" s="2">
        <v>4.3</v>
      </c>
      <c r="I2" s="2">
        <v>3.1835205992509512</v>
      </c>
      <c r="J2" s="2">
        <f>I2+H2</f>
        <v>7.4835205992509515</v>
      </c>
      <c r="K2" s="2">
        <v>161.9</v>
      </c>
      <c r="L2" s="2">
        <f>((N2-K2)/K2)*100</f>
        <v>6.1766522544777221E-2</v>
      </c>
      <c r="M2" s="2">
        <f>((K2-O2)/K2)*100</f>
        <v>2.9956763434218616</v>
      </c>
      <c r="N2" s="2">
        <v>162</v>
      </c>
      <c r="O2">
        <v>157.05000000000001</v>
      </c>
      <c r="P2" t="s">
        <v>85</v>
      </c>
    </row>
    <row r="3" spans="1:16" x14ac:dyDescent="0.3">
      <c r="A3" s="1">
        <v>2</v>
      </c>
      <c r="B3" t="s">
        <v>21</v>
      </c>
      <c r="C3" s="2">
        <v>-39.07774944487408</v>
      </c>
      <c r="D3" s="2">
        <v>-37.834924974542297</v>
      </c>
      <c r="E3" s="2">
        <v>1.2428244703317759</v>
      </c>
      <c r="F3" s="2">
        <v>1.97</v>
      </c>
      <c r="G3" s="2">
        <v>381.7</v>
      </c>
      <c r="H3" s="2">
        <v>3.4</v>
      </c>
      <c r="I3" s="2">
        <v>3.4473684210526381</v>
      </c>
      <c r="J3" s="2">
        <f>I3+H3</f>
        <v>6.8473684210526375</v>
      </c>
      <c r="K3" s="2">
        <v>193.8</v>
      </c>
      <c r="L3" s="2">
        <f>((N3-K3)/K3)*100</f>
        <v>2.5541795665634615</v>
      </c>
      <c r="M3" s="2">
        <f>((K3-O3)/K3)*100</f>
        <v>2.4767801857585194</v>
      </c>
      <c r="N3" s="2">
        <v>198.75</v>
      </c>
      <c r="O3">
        <v>189</v>
      </c>
      <c r="P3" t="s">
        <v>85</v>
      </c>
    </row>
    <row r="4" spans="1:16" x14ac:dyDescent="0.3">
      <c r="A4" s="1">
        <v>23</v>
      </c>
      <c r="B4" t="s">
        <v>60</v>
      </c>
      <c r="C4" s="2">
        <v>-33.241371734248233</v>
      </c>
      <c r="D4" s="2">
        <v>-37.26498081087221</v>
      </c>
      <c r="E4" s="2">
        <v>-4.023609076623984</v>
      </c>
      <c r="F4" s="2">
        <v>-0.93</v>
      </c>
      <c r="G4" s="2">
        <v>-204.8</v>
      </c>
      <c r="H4" s="2">
        <v>4.8</v>
      </c>
      <c r="I4" s="2">
        <v>1.8354430379746809</v>
      </c>
      <c r="J4" s="2">
        <f>I4+H4</f>
        <v>6.6354430379746807</v>
      </c>
      <c r="K4" s="2">
        <v>237.95</v>
      </c>
      <c r="L4" s="2">
        <f>((N4-K4)/K4)*100</f>
        <v>1.6600126076906985</v>
      </c>
      <c r="M4" s="2">
        <f>((K4-O4)/K4)*100</f>
        <v>7.0392939693212861</v>
      </c>
      <c r="N4" s="2">
        <v>241.9</v>
      </c>
      <c r="O4">
        <v>221.2</v>
      </c>
      <c r="P4" t="s">
        <v>85</v>
      </c>
    </row>
    <row r="5" spans="1:16" x14ac:dyDescent="0.3">
      <c r="A5" s="1">
        <v>3</v>
      </c>
      <c r="B5" t="s">
        <v>99</v>
      </c>
      <c r="C5" s="2">
        <v>-40.854040032488427</v>
      </c>
      <c r="D5" s="2">
        <v>-27.819127322515701</v>
      </c>
      <c r="E5" s="2">
        <v>13.03491270997273</v>
      </c>
      <c r="F5" s="2">
        <v>-1.47</v>
      </c>
      <c r="G5" s="2">
        <v>-299</v>
      </c>
      <c r="H5" s="2">
        <v>2.9</v>
      </c>
      <c r="I5" s="2">
        <v>3.6992453354322001</v>
      </c>
      <c r="J5" s="2">
        <f>I5+H5</f>
        <v>6.5992453354322</v>
      </c>
      <c r="K5" s="2">
        <v>1068.45</v>
      </c>
      <c r="L5" s="2">
        <f>((N5-K5)/K5)*100</f>
        <v>2.1105339510505829</v>
      </c>
      <c r="M5" s="2">
        <f>((K5-O5)/K5)*100</f>
        <v>3.0932659459965328</v>
      </c>
      <c r="N5" s="2">
        <v>1091</v>
      </c>
      <c r="O5">
        <v>1035.4000000000001</v>
      </c>
      <c r="P5" t="s">
        <v>85</v>
      </c>
    </row>
    <row r="6" spans="1:16" x14ac:dyDescent="0.3">
      <c r="A6" s="1">
        <v>18</v>
      </c>
      <c r="B6" t="s">
        <v>74</v>
      </c>
      <c r="C6" s="2">
        <v>-41.323317513588577</v>
      </c>
      <c r="D6" s="2">
        <v>-40.788863309055827</v>
      </c>
      <c r="E6" s="2">
        <v>0.53445420453275005</v>
      </c>
      <c r="F6" s="2">
        <v>-0.7</v>
      </c>
      <c r="G6" s="2">
        <v>-159</v>
      </c>
      <c r="H6" s="2">
        <v>1.5</v>
      </c>
      <c r="I6" s="2">
        <v>3.999999999999996</v>
      </c>
      <c r="J6" s="2">
        <f>I6+H6</f>
        <v>5.4999999999999964</v>
      </c>
      <c r="K6" s="2">
        <v>143.5</v>
      </c>
      <c r="L6" s="2">
        <f>((N6-K6)/K6)*100</f>
        <v>0.62717770034843601</v>
      </c>
      <c r="M6" s="2">
        <f>((K6-O6)/K6)*100</f>
        <v>2.4390243902439024</v>
      </c>
      <c r="N6" s="2">
        <v>144.4</v>
      </c>
      <c r="O6">
        <v>140</v>
      </c>
      <c r="P6" t="s">
        <v>85</v>
      </c>
    </row>
    <row r="7" spans="1:16" x14ac:dyDescent="0.3">
      <c r="A7" s="1">
        <v>17</v>
      </c>
      <c r="B7" t="s">
        <v>106</v>
      </c>
      <c r="C7" s="2">
        <v>37.295743420417267</v>
      </c>
      <c r="D7" s="2">
        <v>11.80968887367731</v>
      </c>
      <c r="E7" s="2">
        <v>-25.48605454673995</v>
      </c>
      <c r="F7" s="2">
        <v>-1.1200000000000001</v>
      </c>
      <c r="G7" s="2">
        <v>-241</v>
      </c>
      <c r="H7" s="2">
        <v>2.8</v>
      </c>
      <c r="I7" s="2">
        <v>2.5137268359643259</v>
      </c>
      <c r="J7" s="2">
        <f>I7+H7</f>
        <v>5.3137268359643262</v>
      </c>
      <c r="K7" s="2">
        <v>586.45000000000005</v>
      </c>
      <c r="L7" s="2">
        <f>((N7-K7)/K7)*100</f>
        <v>1.7989598431238731</v>
      </c>
      <c r="M7" s="2">
        <f>((K7-O7)/K7)*100</f>
        <v>2.7027027027027062</v>
      </c>
      <c r="N7" s="2">
        <v>597</v>
      </c>
      <c r="O7">
        <v>570.6</v>
      </c>
      <c r="P7" t="s">
        <v>85</v>
      </c>
    </row>
    <row r="8" spans="1:16" x14ac:dyDescent="0.3">
      <c r="A8" s="1">
        <v>20</v>
      </c>
      <c r="B8" t="s">
        <v>57</v>
      </c>
      <c r="C8" s="2">
        <v>-45.945230537602669</v>
      </c>
      <c r="D8" s="2">
        <v>-43.701514460520727</v>
      </c>
      <c r="E8" s="2">
        <v>2.2437160770819351</v>
      </c>
      <c r="F8" s="2">
        <v>0.74</v>
      </c>
      <c r="G8" s="2">
        <v>124.3</v>
      </c>
      <c r="H8" s="2">
        <v>2.9</v>
      </c>
      <c r="I8" s="2">
        <v>1.813532519094246</v>
      </c>
      <c r="J8" s="2">
        <f>I8+H8</f>
        <v>4.7135325190942456</v>
      </c>
      <c r="K8" s="2">
        <v>1495.75</v>
      </c>
      <c r="L8" s="2">
        <f>((N8-K8)/K8)*100</f>
        <v>1.6078890188868429</v>
      </c>
      <c r="M8" s="2">
        <f>((K8-O8)/K8)*100</f>
        <v>0.64850409493565409</v>
      </c>
      <c r="N8" s="2">
        <v>1519.8</v>
      </c>
      <c r="O8">
        <v>1486.05</v>
      </c>
      <c r="P8" t="s">
        <v>85</v>
      </c>
    </row>
    <row r="9" spans="1:16" x14ac:dyDescent="0.3">
      <c r="A9" s="1">
        <v>36</v>
      </c>
      <c r="B9" t="s">
        <v>108</v>
      </c>
      <c r="C9" s="2">
        <v>-42.16841330135675</v>
      </c>
      <c r="D9" s="2">
        <v>-43.116728935530944</v>
      </c>
      <c r="E9" s="2">
        <v>-0.94831563417419318</v>
      </c>
      <c r="F9" s="2">
        <v>-0.11</v>
      </c>
      <c r="G9" s="2">
        <v>-42.2</v>
      </c>
      <c r="H9" s="2">
        <v>2.5</v>
      </c>
      <c r="I9" s="2">
        <v>1.8612521150592121</v>
      </c>
      <c r="J9" s="2">
        <f>I9+H9</f>
        <v>4.3612521150592123</v>
      </c>
      <c r="K9" s="2">
        <v>178.9</v>
      </c>
      <c r="L9" s="2">
        <f>((N9-K9)/K9)*100</f>
        <v>0.64281721632197075</v>
      </c>
      <c r="M9" s="2">
        <f>((K9-O9)/K9)*100</f>
        <v>1.0340972610396837</v>
      </c>
      <c r="N9" s="2">
        <v>180.05</v>
      </c>
      <c r="O9">
        <v>177.05</v>
      </c>
      <c r="P9" t="s">
        <v>85</v>
      </c>
    </row>
    <row r="10" spans="1:16" x14ac:dyDescent="0.3">
      <c r="A10" s="1">
        <v>21</v>
      </c>
      <c r="B10" t="s">
        <v>78</v>
      </c>
      <c r="C10" s="2">
        <v>-49.717375604931057</v>
      </c>
      <c r="D10" s="2">
        <v>-41.548690929267273</v>
      </c>
      <c r="E10" s="2">
        <v>8.1686846756637976</v>
      </c>
      <c r="F10" s="2">
        <v>-0.56000000000000005</v>
      </c>
      <c r="G10" s="2">
        <v>-127.1</v>
      </c>
      <c r="H10" s="2">
        <v>1.2</v>
      </c>
      <c r="I10" s="2">
        <v>3.073250783231392</v>
      </c>
      <c r="J10" s="2">
        <f>I10+H10</f>
        <v>4.2732507832313917</v>
      </c>
      <c r="K10" s="2">
        <v>2734.35</v>
      </c>
      <c r="L10" s="2">
        <f>((N10-K10)/K10)*100</f>
        <v>0.24320222356319018</v>
      </c>
      <c r="M10" s="2">
        <f>((K10-O10)/K10)*100</f>
        <v>1.9437892003584065</v>
      </c>
      <c r="N10" s="2">
        <v>2741</v>
      </c>
      <c r="O10">
        <v>2681.2</v>
      </c>
      <c r="P10" t="s">
        <v>85</v>
      </c>
    </row>
    <row r="11" spans="1:16" x14ac:dyDescent="0.3">
      <c r="A11" s="1">
        <v>15</v>
      </c>
      <c r="B11" t="s">
        <v>97</v>
      </c>
      <c r="C11" s="2">
        <v>-37.128031119426048</v>
      </c>
      <c r="D11" s="2">
        <v>-39.234641320133612</v>
      </c>
      <c r="E11" s="2">
        <v>-2.1066102007075642</v>
      </c>
      <c r="F11" s="2">
        <v>-0.72</v>
      </c>
      <c r="G11" s="2">
        <v>-160.30000000000001</v>
      </c>
      <c r="H11" s="2">
        <v>2.1</v>
      </c>
      <c r="I11" s="2">
        <v>1.9003115264797581</v>
      </c>
      <c r="J11" s="2">
        <f>I11+H11</f>
        <v>4.0003115264797584</v>
      </c>
      <c r="K11" s="2">
        <v>323.5</v>
      </c>
      <c r="L11" s="2">
        <f>((N11-K11)/K11)*100</f>
        <v>0.57187017001546303</v>
      </c>
      <c r="M11" s="2">
        <f>((K11-O11)/K11)*100</f>
        <v>5.2550231839258119</v>
      </c>
      <c r="N11" s="2">
        <v>325.35000000000002</v>
      </c>
      <c r="O11">
        <v>306.5</v>
      </c>
      <c r="P11" t="s">
        <v>85</v>
      </c>
    </row>
    <row r="12" spans="1:16" x14ac:dyDescent="0.3">
      <c r="A12" s="1">
        <v>33</v>
      </c>
      <c r="B12" t="s">
        <v>107</v>
      </c>
      <c r="C12" s="2">
        <v>-45.532135973530139</v>
      </c>
      <c r="D12" s="2">
        <v>-43.809591721155563</v>
      </c>
      <c r="E12" s="2">
        <v>1.722544252374576</v>
      </c>
      <c r="F12" s="2">
        <v>-0.85</v>
      </c>
      <c r="G12" s="2">
        <v>-172</v>
      </c>
      <c r="H12" s="2">
        <v>2.6</v>
      </c>
      <c r="I12" s="2">
        <v>0.76161631907714855</v>
      </c>
      <c r="J12" s="2">
        <f>I12+H12</f>
        <v>3.3616163190771484</v>
      </c>
      <c r="K12" s="2">
        <v>4484.45</v>
      </c>
      <c r="L12" s="2">
        <f>((N12-K12)/K12)*100</f>
        <v>0.65113893565542746</v>
      </c>
      <c r="M12" s="2">
        <f>((K12-O12)/K12)*100</f>
        <v>2.6502692637893044</v>
      </c>
      <c r="N12" s="2">
        <v>4513.6499999999996</v>
      </c>
      <c r="O12">
        <v>4365.6000000000004</v>
      </c>
      <c r="P12" t="s">
        <v>85</v>
      </c>
    </row>
    <row r="13" spans="1:16" x14ac:dyDescent="0.3">
      <c r="A13" s="1">
        <v>37</v>
      </c>
      <c r="B13" t="s">
        <v>39</v>
      </c>
      <c r="C13" s="2">
        <v>45.909474881341367</v>
      </c>
      <c r="D13" s="2">
        <v>49.719738728837513</v>
      </c>
      <c r="E13" s="2">
        <v>3.810263847496131</v>
      </c>
      <c r="F13" s="2">
        <v>0.56000000000000005</v>
      </c>
      <c r="G13" s="2">
        <v>89.8</v>
      </c>
      <c r="H13" s="2">
        <v>1.3</v>
      </c>
      <c r="I13" s="2">
        <v>1.383574428371446</v>
      </c>
      <c r="J13" s="2">
        <f>I13+H13</f>
        <v>2.683574428371446</v>
      </c>
      <c r="K13" s="2">
        <v>2149.9499999999998</v>
      </c>
      <c r="L13" s="2">
        <f>((N13-K13)/K13)*100</f>
        <v>1.0256052466336514</v>
      </c>
      <c r="M13" s="2">
        <f>((K13-O13)/K13)*100</f>
        <v>0.60233958929276576</v>
      </c>
      <c r="N13" s="2">
        <v>2172</v>
      </c>
      <c r="O13">
        <v>2137</v>
      </c>
      <c r="P13" t="s">
        <v>85</v>
      </c>
    </row>
    <row r="14" spans="1:16" x14ac:dyDescent="0.3">
      <c r="A14" s="1">
        <v>35</v>
      </c>
      <c r="B14" t="s">
        <v>46</v>
      </c>
      <c r="C14" s="2">
        <v>-44.071701912827073</v>
      </c>
      <c r="D14" s="2">
        <v>-44.052495571869322</v>
      </c>
      <c r="E14" s="2">
        <v>1.9206340957751419E-2</v>
      </c>
      <c r="F14" s="2">
        <v>-0.63</v>
      </c>
      <c r="G14" s="2">
        <v>-144.80000000000001</v>
      </c>
      <c r="H14" s="2">
        <v>1.6</v>
      </c>
      <c r="I14" s="2">
        <v>0.94488188976377052</v>
      </c>
      <c r="J14" s="2">
        <f>I14+H14</f>
        <v>2.5448818897637704</v>
      </c>
      <c r="K14" s="2">
        <v>127.9</v>
      </c>
      <c r="L14" s="2">
        <f>((N14-K14)/K14)*100</f>
        <v>0.43002345582484985</v>
      </c>
      <c r="M14" s="2">
        <f>((K14-O14)/K14)*100</f>
        <v>3.0101641907740491</v>
      </c>
      <c r="N14" s="2">
        <v>128.44999999999999</v>
      </c>
      <c r="O14">
        <v>124.05</v>
      </c>
      <c r="P14" t="s">
        <v>85</v>
      </c>
    </row>
    <row r="15" spans="1:16" x14ac:dyDescent="0.3">
      <c r="A15" s="1">
        <v>0</v>
      </c>
      <c r="B15" t="s">
        <v>81</v>
      </c>
      <c r="C15" s="2">
        <v>-42.081636443758619</v>
      </c>
      <c r="D15" s="2">
        <v>-28.25288518397544</v>
      </c>
      <c r="E15" s="2">
        <v>13.82875125978317</v>
      </c>
      <c r="F15" s="2">
        <v>2.08</v>
      </c>
      <c r="G15" s="2">
        <v>403.5</v>
      </c>
      <c r="H15" s="2">
        <v>2.1</v>
      </c>
      <c r="I15" s="2">
        <v>6.3030303030303063</v>
      </c>
      <c r="J15" s="2">
        <f>I15+H15</f>
        <v>8.403030303030306</v>
      </c>
      <c r="K15" s="2">
        <v>165.05</v>
      </c>
      <c r="L15" s="2">
        <f>((N15-K15)/K15)*100</f>
        <v>4.7561345046955434</v>
      </c>
      <c r="M15" s="2">
        <f>((K15-O15)/K15)*100</f>
        <v>1.6358679188124912</v>
      </c>
      <c r="N15" s="2">
        <v>172.9</v>
      </c>
      <c r="O15">
        <v>162.35</v>
      </c>
      <c r="P15" t="s">
        <v>84</v>
      </c>
    </row>
    <row r="16" spans="1:16" x14ac:dyDescent="0.3">
      <c r="A16" s="1">
        <v>5</v>
      </c>
      <c r="B16" t="s">
        <v>80</v>
      </c>
      <c r="C16" s="2">
        <v>-46.592906069285753</v>
      </c>
      <c r="D16" s="2">
        <v>-42.274591234806458</v>
      </c>
      <c r="E16" s="2">
        <v>4.3183148344792954</v>
      </c>
      <c r="F16" s="2">
        <v>-0.88</v>
      </c>
      <c r="G16" s="2">
        <v>-188</v>
      </c>
      <c r="H16" s="2">
        <v>3.9</v>
      </c>
      <c r="I16" s="2">
        <v>2.5062034739454151</v>
      </c>
      <c r="J16" s="2">
        <f>I16+H16</f>
        <v>6.406203473945415</v>
      </c>
      <c r="K16" s="2">
        <v>803.9</v>
      </c>
      <c r="L16" s="2">
        <f>((N16-K16)/K16)*100</f>
        <v>2.25152382137082</v>
      </c>
      <c r="M16" s="2">
        <f>((K16-O16)/K16)*100</f>
        <v>6.2072397064311451</v>
      </c>
      <c r="N16" s="2">
        <v>822</v>
      </c>
      <c r="O16">
        <v>754</v>
      </c>
      <c r="P16" t="s">
        <v>84</v>
      </c>
    </row>
    <row r="17" spans="1:16" x14ac:dyDescent="0.3">
      <c r="A17" s="1">
        <v>4</v>
      </c>
      <c r="B17" t="s">
        <v>99</v>
      </c>
      <c r="C17" s="2">
        <v>43.805454197895891</v>
      </c>
      <c r="D17" s="2">
        <v>-1.0024057703275391</v>
      </c>
      <c r="E17" s="2">
        <v>-44.807859968223433</v>
      </c>
      <c r="F17" s="2">
        <v>-1.21</v>
      </c>
      <c r="G17" s="2">
        <v>-248</v>
      </c>
      <c r="H17" s="2">
        <v>4.0999999999999996</v>
      </c>
      <c r="I17" s="2">
        <v>2.0145631067961172</v>
      </c>
      <c r="J17" s="2">
        <f>I17+H17</f>
        <v>6.1145631067961173</v>
      </c>
      <c r="K17" s="2">
        <v>1005</v>
      </c>
      <c r="L17" s="2">
        <f>((N17-K17)/K17)*100</f>
        <v>2.7860696517412937</v>
      </c>
      <c r="M17" s="2">
        <f>((K17-O17)/K17)*100</f>
        <v>3.1741293532338286</v>
      </c>
      <c r="N17" s="2">
        <v>1033</v>
      </c>
      <c r="O17">
        <v>973.1</v>
      </c>
      <c r="P17" t="s">
        <v>84</v>
      </c>
    </row>
    <row r="18" spans="1:16" x14ac:dyDescent="0.3">
      <c r="A18" s="1">
        <v>45</v>
      </c>
      <c r="B18" t="s">
        <v>19</v>
      </c>
      <c r="C18" s="2">
        <v>42.066194872912263</v>
      </c>
      <c r="D18" s="2">
        <v>25.91645080047936</v>
      </c>
      <c r="E18" s="2">
        <v>-16.14974407243291</v>
      </c>
      <c r="F18" s="2">
        <v>-1.2</v>
      </c>
      <c r="G18" s="2">
        <v>-254.6</v>
      </c>
      <c r="H18" s="2">
        <v>3.4</v>
      </c>
      <c r="I18" s="2">
        <v>2.3875432525951479</v>
      </c>
      <c r="J18" s="2">
        <f>I18+H18</f>
        <v>5.7875432525951478</v>
      </c>
      <c r="K18" s="2">
        <v>286.5</v>
      </c>
      <c r="L18" s="2">
        <f>((N18-K18)/K18)*100</f>
        <v>0.87260034904013961</v>
      </c>
      <c r="M18" s="2">
        <f>((K18-O18)/K18)*100</f>
        <v>6.9284467713787175</v>
      </c>
      <c r="N18" s="2">
        <v>289</v>
      </c>
      <c r="O18">
        <v>266.64999999999998</v>
      </c>
      <c r="P18" t="s">
        <v>84</v>
      </c>
    </row>
    <row r="19" spans="1:16" x14ac:dyDescent="0.3">
      <c r="A19" s="1">
        <v>6</v>
      </c>
      <c r="B19" t="s">
        <v>73</v>
      </c>
      <c r="C19" s="2">
        <v>-34.919672877504262</v>
      </c>
      <c r="D19" s="2">
        <v>-33.501274998362717</v>
      </c>
      <c r="E19" s="2">
        <v>1.418397879141537</v>
      </c>
      <c r="F19" s="2">
        <v>0.56999999999999995</v>
      </c>
      <c r="G19" s="2">
        <v>82.2</v>
      </c>
      <c r="H19" s="2">
        <v>4.0999999999999996</v>
      </c>
      <c r="I19" s="2">
        <v>1.6135922330097161</v>
      </c>
      <c r="J19" s="2">
        <f>I19+H19</f>
        <v>5.7135922330097157</v>
      </c>
      <c r="K19" s="2">
        <v>2556</v>
      </c>
      <c r="L19" s="2">
        <f>((N19-K19)/K19)*100</f>
        <v>2.8521126760563416</v>
      </c>
      <c r="M19" s="2">
        <f>((K19-O19)/K19)*100</f>
        <v>1.2812989045383412</v>
      </c>
      <c r="N19" s="2">
        <v>2628.9</v>
      </c>
      <c r="O19">
        <v>2523.25</v>
      </c>
      <c r="P19" t="s">
        <v>84</v>
      </c>
    </row>
    <row r="20" spans="1:16" x14ac:dyDescent="0.3">
      <c r="A20" s="1">
        <v>43</v>
      </c>
      <c r="B20" t="s">
        <v>59</v>
      </c>
      <c r="C20" s="2">
        <v>3.752730126705921</v>
      </c>
      <c r="D20" s="2">
        <v>-17.49164362677072</v>
      </c>
      <c r="E20" s="2">
        <v>-21.244373753476641</v>
      </c>
      <c r="F20" s="2">
        <v>-0.42</v>
      </c>
      <c r="G20" s="2">
        <v>-98</v>
      </c>
      <c r="H20" s="2">
        <v>1.6</v>
      </c>
      <c r="I20" s="2">
        <v>3.8337773779454061</v>
      </c>
      <c r="J20" s="2">
        <f>I20+H20</f>
        <v>5.4337773779454057</v>
      </c>
      <c r="K20" s="2">
        <v>1440.8</v>
      </c>
      <c r="L20" s="2">
        <f>((N20-K20)/K20)*100</f>
        <v>0.43031649083842627</v>
      </c>
      <c r="M20" s="2">
        <f>((K20-O20)/K20)*100</f>
        <v>5.4136590782898386</v>
      </c>
      <c r="N20" s="2">
        <v>1447</v>
      </c>
      <c r="O20">
        <v>1362.8</v>
      </c>
      <c r="P20" t="s">
        <v>84</v>
      </c>
    </row>
    <row r="21" spans="1:16" x14ac:dyDescent="0.3">
      <c r="A21" s="1">
        <v>22</v>
      </c>
      <c r="B21" t="s">
        <v>8</v>
      </c>
      <c r="C21" s="2">
        <v>45.655489928769697</v>
      </c>
      <c r="D21" s="2">
        <v>37.982391198379403</v>
      </c>
      <c r="E21" s="2">
        <v>-7.6730987303903007</v>
      </c>
      <c r="F21" s="2">
        <v>-1.24</v>
      </c>
      <c r="G21" s="2">
        <v>-265</v>
      </c>
      <c r="H21" s="2">
        <v>2.8</v>
      </c>
      <c r="I21" s="2">
        <v>2.6322115384615361</v>
      </c>
      <c r="J21" s="2">
        <f>I21+H21</f>
        <v>5.4322115384615355</v>
      </c>
      <c r="K21" s="2">
        <v>407.8</v>
      </c>
      <c r="L21" s="2">
        <f>((N21-K21)/K21)*100</f>
        <v>2.0107896027464416</v>
      </c>
      <c r="M21" s="2">
        <f>((K21-O21)/K21)*100</f>
        <v>1.6429622363903846</v>
      </c>
      <c r="N21" s="2">
        <v>416</v>
      </c>
      <c r="O21">
        <v>401.1</v>
      </c>
      <c r="P21" t="s">
        <v>84</v>
      </c>
    </row>
    <row r="22" spans="1:16" x14ac:dyDescent="0.3">
      <c r="A22" s="1">
        <v>13</v>
      </c>
      <c r="B22" t="s">
        <v>81</v>
      </c>
      <c r="C22" s="2">
        <v>-45.167829881855567</v>
      </c>
      <c r="D22" s="2">
        <v>-44.731185174677442</v>
      </c>
      <c r="E22" s="2">
        <v>0.43664470717813941</v>
      </c>
      <c r="F22" s="2">
        <v>0.52</v>
      </c>
      <c r="G22" s="2">
        <v>83.5</v>
      </c>
      <c r="H22" s="2">
        <v>3.8</v>
      </c>
      <c r="I22" s="2">
        <v>1.279813845258865</v>
      </c>
      <c r="J22" s="2">
        <f>I22+H22</f>
        <v>5.0798138452588653</v>
      </c>
      <c r="K22" s="2">
        <v>172.8</v>
      </c>
      <c r="L22" s="2">
        <f>((N22-K22)/K22)*100</f>
        <v>1.2152777777777743</v>
      </c>
      <c r="M22" s="2">
        <f>((K22-O22)/K22)*100</f>
        <v>1.4467592592592591</v>
      </c>
      <c r="N22" s="2">
        <v>174.9</v>
      </c>
      <c r="O22">
        <v>170.3</v>
      </c>
      <c r="P22" t="s">
        <v>84</v>
      </c>
    </row>
    <row r="23" spans="1:16" x14ac:dyDescent="0.3">
      <c r="A23" s="1">
        <v>39</v>
      </c>
      <c r="B23" t="s">
        <v>65</v>
      </c>
      <c r="C23" s="2">
        <v>-27.921908077087831</v>
      </c>
      <c r="D23" s="2">
        <v>-26.45248058911897</v>
      </c>
      <c r="E23" s="2">
        <v>1.469427487968868</v>
      </c>
      <c r="F23" s="2">
        <v>-0.98</v>
      </c>
      <c r="G23" s="2">
        <v>-213.2</v>
      </c>
      <c r="H23" s="2">
        <v>2</v>
      </c>
      <c r="I23" s="2">
        <v>2.555910543130993</v>
      </c>
      <c r="J23" s="2">
        <f>I23+H23</f>
        <v>4.5559105431309934</v>
      </c>
      <c r="K23" s="2">
        <v>124.05</v>
      </c>
      <c r="L23" s="2">
        <f>((N23-K23)/K23)*100</f>
        <v>0.9270455461507503</v>
      </c>
      <c r="M23" s="2">
        <f>((K23-O23)/K23)*100</f>
        <v>6.4087061668682015</v>
      </c>
      <c r="N23" s="2">
        <v>125.2</v>
      </c>
      <c r="O23">
        <v>116.1</v>
      </c>
      <c r="P23" t="s">
        <v>84</v>
      </c>
    </row>
    <row r="24" spans="1:16" x14ac:dyDescent="0.3">
      <c r="A24" s="1">
        <v>31</v>
      </c>
      <c r="B24" t="s">
        <v>31</v>
      </c>
      <c r="C24" s="2">
        <v>-0.55825792011715392</v>
      </c>
      <c r="D24" s="2">
        <v>-21.574217051837039</v>
      </c>
      <c r="E24" s="2">
        <v>-21.015959131719882</v>
      </c>
      <c r="F24" s="2">
        <v>-0.63</v>
      </c>
      <c r="G24" s="2">
        <v>-145</v>
      </c>
      <c r="H24" s="2">
        <v>1.3</v>
      </c>
      <c r="I24" s="2">
        <v>3.1510658016682078</v>
      </c>
      <c r="J24" s="2">
        <f>I24+H24</f>
        <v>4.4510658016682081</v>
      </c>
      <c r="K24" s="2">
        <v>159.5</v>
      </c>
      <c r="L24" s="2">
        <f>((N24-K24)/K24)*100</f>
        <v>1.473354231974918</v>
      </c>
      <c r="M24" s="2">
        <f>((K24-O24)/K24)*100</f>
        <v>5.7680250783698988</v>
      </c>
      <c r="N24" s="2">
        <v>161.85</v>
      </c>
      <c r="O24">
        <v>150.30000000000001</v>
      </c>
      <c r="P24" t="s">
        <v>84</v>
      </c>
    </row>
    <row r="25" spans="1:16" x14ac:dyDescent="0.3">
      <c r="A25" s="1">
        <v>32</v>
      </c>
      <c r="B25" t="s">
        <v>14</v>
      </c>
      <c r="C25" s="2">
        <v>-43.817087464794007</v>
      </c>
      <c r="D25" s="2">
        <v>-42.383718809325529</v>
      </c>
      <c r="E25" s="2">
        <v>1.433368655468485</v>
      </c>
      <c r="F25" s="2">
        <v>-0.46</v>
      </c>
      <c r="G25" s="2">
        <v>-111</v>
      </c>
      <c r="H25" s="2">
        <v>1.6</v>
      </c>
      <c r="I25" s="2">
        <v>2.3045639403524598</v>
      </c>
      <c r="J25" s="2">
        <f>I25+H25</f>
        <v>3.9045639403524599</v>
      </c>
      <c r="K25" s="2">
        <v>109.8</v>
      </c>
      <c r="L25" s="2">
        <f>((N25-K25)/K25)*100</f>
        <v>1.7759562841530081</v>
      </c>
      <c r="M25" s="2">
        <f>((K25-O25)/K25)*100</f>
        <v>1.183970856102001</v>
      </c>
      <c r="N25" s="2">
        <v>111.75</v>
      </c>
      <c r="O25">
        <v>108.5</v>
      </c>
      <c r="P25" t="s">
        <v>84</v>
      </c>
    </row>
    <row r="26" spans="1:16" x14ac:dyDescent="0.3">
      <c r="A26" s="1">
        <v>30</v>
      </c>
      <c r="B26" t="s">
        <v>44</v>
      </c>
      <c r="C26" s="2">
        <v>27.526592500174189</v>
      </c>
      <c r="D26" s="2">
        <v>-5.8443984409438201</v>
      </c>
      <c r="E26" s="2">
        <v>-33.370990941118009</v>
      </c>
      <c r="F26" s="2">
        <v>-0.82</v>
      </c>
      <c r="G26" s="2">
        <v>-181.5</v>
      </c>
      <c r="H26" s="2">
        <v>1.6</v>
      </c>
      <c r="I26" s="2">
        <v>2.2911694510739911</v>
      </c>
      <c r="J26" s="2">
        <f>I26+H26</f>
        <v>3.8911694510739911</v>
      </c>
      <c r="K26" s="2">
        <v>210</v>
      </c>
      <c r="L26" s="2">
        <f>((N26-K26)/K26)*100</f>
        <v>0.88095238095237827</v>
      </c>
      <c r="M26" s="2">
        <f>((K26-O26)/K26)*100</f>
        <v>3.8333333333333384</v>
      </c>
      <c r="N26" s="2">
        <v>211.85</v>
      </c>
      <c r="O26">
        <v>201.95</v>
      </c>
      <c r="P26" t="s">
        <v>84</v>
      </c>
    </row>
    <row r="27" spans="1:16" x14ac:dyDescent="0.3">
      <c r="A27" s="1">
        <v>25</v>
      </c>
      <c r="B27" t="s">
        <v>9</v>
      </c>
      <c r="C27" s="2">
        <v>14.382963440564231</v>
      </c>
      <c r="D27" s="2">
        <v>-16.1633837082186</v>
      </c>
      <c r="E27" s="2">
        <v>-30.546347148782839</v>
      </c>
      <c r="F27" s="2">
        <v>-0.86</v>
      </c>
      <c r="G27" s="2">
        <v>-184.7</v>
      </c>
      <c r="H27" s="2">
        <v>1.7</v>
      </c>
      <c r="I27" s="2">
        <v>2.1398891966759059</v>
      </c>
      <c r="J27" s="2">
        <f>I27+H27</f>
        <v>3.8398891966759061</v>
      </c>
      <c r="K27" s="2">
        <v>715.05</v>
      </c>
      <c r="L27" s="2">
        <f>((N27-K27)/K27)*100</f>
        <v>0.97196000279701367</v>
      </c>
      <c r="M27" s="2">
        <f>((K27-O27)/K27)*100</f>
        <v>4.6919795818474173</v>
      </c>
      <c r="N27" s="2">
        <v>722</v>
      </c>
      <c r="O27">
        <v>681.5</v>
      </c>
      <c r="P27" t="s">
        <v>84</v>
      </c>
    </row>
    <row r="28" spans="1:16" x14ac:dyDescent="0.3">
      <c r="A28" s="1">
        <v>34</v>
      </c>
      <c r="B28" t="s">
        <v>100</v>
      </c>
      <c r="C28" s="2">
        <v>-48.133587624311851</v>
      </c>
      <c r="D28" s="2">
        <v>-46.107938528634413</v>
      </c>
      <c r="E28" s="2">
        <v>2.0256490956774371</v>
      </c>
      <c r="F28" s="2">
        <v>-1.1100000000000001</v>
      </c>
      <c r="G28" s="2">
        <v>-225.8</v>
      </c>
      <c r="H28" s="2">
        <v>2.2000000000000002</v>
      </c>
      <c r="I28" s="2">
        <v>1.179775280898876</v>
      </c>
      <c r="J28" s="2">
        <f>I28+H28</f>
        <v>3.3797752808988761</v>
      </c>
      <c r="K28" s="2">
        <v>2669.65</v>
      </c>
      <c r="L28" s="2">
        <f>((N28-K28)/K28)*100</f>
        <v>1.8036072144288608</v>
      </c>
      <c r="M28" s="2">
        <f>((K28-O28)/K28)*100</f>
        <v>2.0470848238533175</v>
      </c>
      <c r="N28" s="2">
        <v>2717.8</v>
      </c>
      <c r="O28">
        <v>2615</v>
      </c>
      <c r="P28" t="s">
        <v>84</v>
      </c>
    </row>
    <row r="29" spans="1:16" x14ac:dyDescent="0.3">
      <c r="A29" s="1">
        <v>26</v>
      </c>
      <c r="B29" t="s">
        <v>13</v>
      </c>
      <c r="C29" s="2">
        <v>-45.839394288532873</v>
      </c>
      <c r="D29" s="2">
        <v>-41.62381356930095</v>
      </c>
      <c r="E29" s="2">
        <v>4.215580719231923</v>
      </c>
      <c r="F29" s="2">
        <v>-0.86</v>
      </c>
      <c r="G29" s="2">
        <v>-181.7</v>
      </c>
      <c r="H29" s="2">
        <v>2</v>
      </c>
      <c r="I29" s="2">
        <v>1.021939953810626</v>
      </c>
      <c r="J29" s="2">
        <f>I29+H29</f>
        <v>3.0219399538106257</v>
      </c>
      <c r="K29" s="2">
        <v>1718.15</v>
      </c>
      <c r="L29" s="2">
        <f>((N29-K29)/K29)*100</f>
        <v>0.80609958385472213</v>
      </c>
      <c r="M29" s="2">
        <f>((K29-O29)/K29)*100</f>
        <v>1.2309751767889934</v>
      </c>
      <c r="N29" s="2">
        <v>1732</v>
      </c>
      <c r="O29">
        <v>1697</v>
      </c>
      <c r="P29" t="s">
        <v>84</v>
      </c>
    </row>
    <row r="30" spans="1:16" x14ac:dyDescent="0.3">
      <c r="A30" s="1">
        <v>9</v>
      </c>
      <c r="B30" t="s">
        <v>79</v>
      </c>
      <c r="C30" s="2">
        <v>-38.905278338117711</v>
      </c>
      <c r="D30" s="2">
        <v>-39.997506686866828</v>
      </c>
      <c r="E30" s="2">
        <v>-1.0922283487491169</v>
      </c>
      <c r="F30" s="2">
        <v>0.35</v>
      </c>
      <c r="G30" s="2">
        <v>27.2</v>
      </c>
      <c r="H30" s="2">
        <v>2.4</v>
      </c>
      <c r="I30" s="2">
        <v>0.39485294117647601</v>
      </c>
      <c r="J30" s="2">
        <f>I30+H30</f>
        <v>2.794852941176476</v>
      </c>
      <c r="K30" s="2">
        <v>6772.85</v>
      </c>
      <c r="L30" s="2">
        <f>((N30-K30)/K30)*100</f>
        <v>2.5122363554485867</v>
      </c>
      <c r="M30" s="2">
        <f>((K30-O30)/K30)*100</f>
        <v>0.3905298360365389</v>
      </c>
      <c r="N30" s="2">
        <v>6943</v>
      </c>
      <c r="O30">
        <v>6746.4</v>
      </c>
      <c r="P30" t="s">
        <v>84</v>
      </c>
    </row>
    <row r="31" spans="1:16" x14ac:dyDescent="0.3">
      <c r="A31" s="1">
        <v>44</v>
      </c>
      <c r="B31" t="s">
        <v>98</v>
      </c>
      <c r="C31" s="2">
        <v>43.54880538908197</v>
      </c>
      <c r="D31" s="2">
        <v>38.923599752231361</v>
      </c>
      <c r="E31" s="2">
        <v>-4.6252056368506089</v>
      </c>
      <c r="F31" s="2">
        <v>-0.65</v>
      </c>
      <c r="G31" s="2">
        <v>-147.4</v>
      </c>
      <c r="H31" s="2">
        <v>1.3</v>
      </c>
      <c r="I31" s="2">
        <v>1.491344873502003</v>
      </c>
      <c r="J31" s="2">
        <f>I31+H31</f>
        <v>2.7913448735020028</v>
      </c>
      <c r="K31" s="2">
        <v>753</v>
      </c>
      <c r="L31" s="2">
        <f>((N31-K31)/K31)*100</f>
        <v>0.63745019920318124</v>
      </c>
      <c r="M31" s="2">
        <f>((K31-O31)/K31)*100</f>
        <v>4.1035856573705152</v>
      </c>
      <c r="N31" s="2">
        <v>757.8</v>
      </c>
      <c r="O31">
        <v>722.1</v>
      </c>
      <c r="P31" t="s">
        <v>84</v>
      </c>
    </row>
    <row r="32" spans="1:16" x14ac:dyDescent="0.3">
      <c r="A32" s="1">
        <v>41</v>
      </c>
      <c r="B32" t="s">
        <v>38</v>
      </c>
      <c r="C32" s="2">
        <v>-39.814687174087197</v>
      </c>
      <c r="D32" s="2">
        <v>-34.453676534092018</v>
      </c>
      <c r="E32" s="2">
        <v>5.361010639995186</v>
      </c>
      <c r="F32" s="2">
        <v>-0.7</v>
      </c>
      <c r="G32" s="2">
        <v>-158</v>
      </c>
      <c r="H32" s="2">
        <v>1.4</v>
      </c>
      <c r="I32" s="2">
        <v>1.329879101899835</v>
      </c>
      <c r="J32" s="2">
        <f>I32+H32</f>
        <v>2.7298791018998347</v>
      </c>
      <c r="K32" s="2">
        <v>289.35000000000002</v>
      </c>
      <c r="L32" s="2">
        <f>((N32-K32)/K32)*100</f>
        <v>0.46656298600309859</v>
      </c>
      <c r="M32" s="2">
        <f>((K32-O32)/K32)*100</f>
        <v>2.8857784689822092</v>
      </c>
      <c r="N32" s="2">
        <v>290.7</v>
      </c>
      <c r="O32">
        <v>281</v>
      </c>
      <c r="P32" t="s">
        <v>84</v>
      </c>
    </row>
    <row r="33" spans="1:16" x14ac:dyDescent="0.3">
      <c r="A33" s="1">
        <v>40</v>
      </c>
      <c r="B33" t="s">
        <v>76</v>
      </c>
      <c r="C33" s="2">
        <v>7.6465260685901413</v>
      </c>
      <c r="D33" s="2">
        <v>25.462845853397841</v>
      </c>
      <c r="E33" s="2">
        <v>17.8163197848077</v>
      </c>
      <c r="F33" s="2">
        <v>-0.67</v>
      </c>
      <c r="G33" s="2">
        <v>-152</v>
      </c>
      <c r="H33" s="2">
        <v>1.8</v>
      </c>
      <c r="I33" s="2">
        <v>0.87087087087087545</v>
      </c>
      <c r="J33" s="2">
        <f>I33+H33</f>
        <v>2.6708708708708757</v>
      </c>
      <c r="K33" s="2">
        <v>498.45</v>
      </c>
      <c r="L33" s="2">
        <f>((N33-K33)/K33)*100</f>
        <v>0.48149262714415375</v>
      </c>
      <c r="M33" s="2">
        <f>((K33-O33)/K33)*100</f>
        <v>4.1027184271240822</v>
      </c>
      <c r="N33" s="2">
        <v>500.85</v>
      </c>
      <c r="O33">
        <v>478</v>
      </c>
      <c r="P33" t="s">
        <v>84</v>
      </c>
    </row>
    <row r="34" spans="1:16" x14ac:dyDescent="0.3">
      <c r="A34" s="1">
        <v>27</v>
      </c>
      <c r="B34" t="s">
        <v>93</v>
      </c>
      <c r="C34" s="2">
        <v>-40.350088576634711</v>
      </c>
      <c r="D34" s="2">
        <v>-35.173301874835587</v>
      </c>
      <c r="E34" s="2">
        <v>5.1767867017991156</v>
      </c>
      <c r="F34" s="2">
        <v>0.34</v>
      </c>
      <c r="G34" s="2">
        <v>47.6</v>
      </c>
      <c r="H34" s="2">
        <v>1.4</v>
      </c>
      <c r="I34" s="2">
        <v>1.25</v>
      </c>
      <c r="J34" s="2">
        <f>I34+H34</f>
        <v>2.65</v>
      </c>
      <c r="K34" s="2">
        <v>380.3</v>
      </c>
      <c r="L34" s="2">
        <f>((N34-K34)/K34)*100</f>
        <v>1.1964238758874601</v>
      </c>
      <c r="M34" s="2">
        <f>((K34-O34)/K34)*100</f>
        <v>1.5119642387588745</v>
      </c>
      <c r="N34" s="2">
        <v>384.85</v>
      </c>
      <c r="O34">
        <v>374.55</v>
      </c>
      <c r="P34" t="s">
        <v>84</v>
      </c>
    </row>
    <row r="35" spans="1:16" x14ac:dyDescent="0.3">
      <c r="A35" s="1">
        <v>49</v>
      </c>
      <c r="B35" t="s">
        <v>14</v>
      </c>
      <c r="C35" s="2">
        <v>-46.259090513018343</v>
      </c>
      <c r="D35" s="2">
        <v>-44.435494639840798</v>
      </c>
      <c r="E35" s="2">
        <v>1.8235958731775379</v>
      </c>
      <c r="F35" s="2">
        <v>0.67</v>
      </c>
      <c r="G35" s="2">
        <v>114.4</v>
      </c>
      <c r="H35" s="2">
        <v>1.9</v>
      </c>
      <c r="I35" s="2">
        <v>0.67283431455003961</v>
      </c>
      <c r="J35" s="2">
        <f>I35+H35</f>
        <v>2.5728343145500396</v>
      </c>
      <c r="K35" s="2">
        <v>118.75</v>
      </c>
      <c r="L35" s="2">
        <f>((N35-K35)/K35)*100</f>
        <v>1.1789473684210574</v>
      </c>
      <c r="M35" s="2">
        <f>((K35-O35)/K35)*100</f>
        <v>0.63157894736842102</v>
      </c>
      <c r="N35" s="2">
        <v>120.15</v>
      </c>
      <c r="O35">
        <v>118</v>
      </c>
      <c r="P35" t="s">
        <v>84</v>
      </c>
    </row>
    <row r="36" spans="1:16" x14ac:dyDescent="0.3">
      <c r="A36" s="1">
        <v>12</v>
      </c>
      <c r="B36" t="s">
        <v>54</v>
      </c>
      <c r="C36" s="2">
        <v>-36.009148432308017</v>
      </c>
      <c r="D36" s="2">
        <v>-25.601067039895991</v>
      </c>
      <c r="E36" s="2">
        <v>10.40808139241204</v>
      </c>
      <c r="F36" s="2">
        <v>-0.31</v>
      </c>
      <c r="G36" s="2">
        <v>-79.8</v>
      </c>
      <c r="H36" s="2">
        <v>1.4</v>
      </c>
      <c r="I36" s="2">
        <v>1.1531241619737229</v>
      </c>
      <c r="J36" s="2">
        <f>I36+H36</f>
        <v>2.5531241619737228</v>
      </c>
      <c r="K36" s="2">
        <v>745.4</v>
      </c>
      <c r="L36" s="2">
        <f>((N36-K36)/K36)*100</f>
        <v>0.4829621679635126</v>
      </c>
      <c r="M36" s="2">
        <f>((K36-O36)/K36)*100</f>
        <v>1.2342366514622929</v>
      </c>
      <c r="N36" s="2">
        <v>749</v>
      </c>
      <c r="O36">
        <v>736.2</v>
      </c>
      <c r="P36" t="s">
        <v>84</v>
      </c>
    </row>
    <row r="37" spans="1:16" x14ac:dyDescent="0.3">
      <c r="A37" s="1">
        <v>28</v>
      </c>
      <c r="B37" t="s">
        <v>29</v>
      </c>
      <c r="C37" s="2">
        <v>0.66120718561191894</v>
      </c>
      <c r="D37" s="2">
        <v>5.7692991208221942</v>
      </c>
      <c r="E37" s="2">
        <v>5.1080919352102754</v>
      </c>
      <c r="F37" s="2">
        <v>0.26</v>
      </c>
      <c r="G37" s="2">
        <v>30.4</v>
      </c>
      <c r="H37" s="2">
        <v>1.6</v>
      </c>
      <c r="I37" s="2">
        <v>0.86169621347827641</v>
      </c>
      <c r="J37" s="2">
        <f>I37+H37</f>
        <v>2.4616962134782767</v>
      </c>
      <c r="K37" s="2">
        <v>1604.4</v>
      </c>
      <c r="L37" s="2">
        <f>((N37-K37)/K37)*100</f>
        <v>1.1593118922961796</v>
      </c>
      <c r="M37" s="2">
        <f>((K37-O37)/K37)*100</f>
        <v>0.89753178758414909</v>
      </c>
      <c r="N37" s="2">
        <v>1623</v>
      </c>
      <c r="O37">
        <v>1590</v>
      </c>
      <c r="P37" t="s">
        <v>84</v>
      </c>
    </row>
    <row r="38" spans="1:16" x14ac:dyDescent="0.3">
      <c r="A38" s="1">
        <v>11</v>
      </c>
      <c r="B38" t="s">
        <v>41</v>
      </c>
      <c r="C38" s="2">
        <v>-43.020882846813578</v>
      </c>
      <c r="D38" s="2">
        <v>-37.065835711934</v>
      </c>
      <c r="E38" s="2">
        <v>5.9550471348795853</v>
      </c>
      <c r="F38" s="2">
        <v>-0.41</v>
      </c>
      <c r="G38" s="2">
        <v>-100.5</v>
      </c>
      <c r="H38" s="2">
        <v>1.6</v>
      </c>
      <c r="I38" s="2">
        <v>0.80547724526782105</v>
      </c>
      <c r="J38" s="2">
        <f>I38+H38</f>
        <v>2.405477245267821</v>
      </c>
      <c r="K38" s="2">
        <v>123.6</v>
      </c>
      <c r="L38" s="2">
        <f>((N38-K38)/K38)*100</f>
        <v>0.48543689320389038</v>
      </c>
      <c r="M38" s="2">
        <f>((K38-O38)/K38)*100</f>
        <v>4.3689320388349451</v>
      </c>
      <c r="N38" s="2">
        <v>124.2</v>
      </c>
      <c r="O38">
        <v>118.2</v>
      </c>
      <c r="P38" t="s">
        <v>84</v>
      </c>
    </row>
    <row r="39" spans="1:16" x14ac:dyDescent="0.3">
      <c r="A39" s="1">
        <v>29</v>
      </c>
      <c r="B39" t="s">
        <v>83</v>
      </c>
      <c r="C39" s="2">
        <v>-29.443361744812719</v>
      </c>
      <c r="D39" s="2">
        <v>-21.133167743418149</v>
      </c>
      <c r="E39" s="2">
        <v>8.3101940013945743</v>
      </c>
      <c r="F39" s="2">
        <v>-0.75</v>
      </c>
      <c r="G39" s="2">
        <v>-168.2</v>
      </c>
      <c r="H39" s="2">
        <v>1.5</v>
      </c>
      <c r="I39" s="2">
        <v>0.86473131562693362</v>
      </c>
      <c r="J39" s="2">
        <f>I39+H39</f>
        <v>2.3647313156269334</v>
      </c>
      <c r="K39" s="2">
        <v>80.95</v>
      </c>
      <c r="L39" s="2">
        <f>((N39-K39)/K39)*100</f>
        <v>1.1117974058060425</v>
      </c>
      <c r="M39" s="2">
        <f>((K39-O39)/K39)*100</f>
        <v>2.9030265596047049</v>
      </c>
      <c r="N39" s="2">
        <v>81.849999999999994</v>
      </c>
      <c r="O39">
        <v>78.599999999999994</v>
      </c>
      <c r="P39" t="s">
        <v>84</v>
      </c>
    </row>
    <row r="40" spans="1:16" x14ac:dyDescent="0.3">
      <c r="A40" s="1">
        <v>38</v>
      </c>
      <c r="B40" t="s">
        <v>75</v>
      </c>
      <c r="C40" s="2">
        <v>-45.400458086059921</v>
      </c>
      <c r="D40" s="2">
        <v>-41.285904110042402</v>
      </c>
      <c r="E40" s="2">
        <v>4.1145539760175254</v>
      </c>
      <c r="F40" s="2">
        <v>0.28999999999999998</v>
      </c>
      <c r="G40" s="2">
        <v>37.6</v>
      </c>
      <c r="H40" s="2">
        <v>1.2</v>
      </c>
      <c r="I40" s="2">
        <v>1.1325301204819249</v>
      </c>
      <c r="J40" s="2">
        <f>I40+H40</f>
        <v>2.3325301204819251</v>
      </c>
      <c r="K40" s="2">
        <v>413.4</v>
      </c>
      <c r="L40" s="2">
        <f>((N40-K40)/K40)*100</f>
        <v>0.95549104983068345</v>
      </c>
      <c r="M40" s="2">
        <f>((K40-O40)/K40)*100</f>
        <v>1.995645863570392</v>
      </c>
      <c r="N40" s="2">
        <v>417.35</v>
      </c>
      <c r="O40">
        <v>405.15</v>
      </c>
      <c r="P40" t="s">
        <v>84</v>
      </c>
    </row>
    <row r="41" spans="1:16" x14ac:dyDescent="0.3">
      <c r="A41" s="1">
        <v>42</v>
      </c>
      <c r="B41" t="s">
        <v>20</v>
      </c>
      <c r="C41" s="2">
        <v>-35.980125687640353</v>
      </c>
      <c r="D41" s="2">
        <v>-36.673477348123193</v>
      </c>
      <c r="E41" s="2">
        <v>-0.6933516604828398</v>
      </c>
      <c r="F41" s="2">
        <v>-0.47</v>
      </c>
      <c r="G41" s="2">
        <v>-113</v>
      </c>
      <c r="H41" s="2">
        <v>1</v>
      </c>
      <c r="I41" s="2">
        <v>1.1240310077519291</v>
      </c>
      <c r="J41" s="2">
        <f>I41+H41</f>
        <v>2.1240310077519293</v>
      </c>
      <c r="K41" s="2">
        <v>128.80000000000001</v>
      </c>
      <c r="L41" s="2">
        <f>((N41-K41)/K41)*100</f>
        <v>1.0869565217391126</v>
      </c>
      <c r="M41" s="2">
        <f>((K41-O41)/K41)*100</f>
        <v>2.7562111801242324</v>
      </c>
      <c r="N41" s="2">
        <v>130.19999999999999</v>
      </c>
      <c r="O41">
        <v>125.25</v>
      </c>
      <c r="P41" t="s">
        <v>84</v>
      </c>
    </row>
    <row r="42" spans="1:16" x14ac:dyDescent="0.3">
      <c r="A42" s="1">
        <v>19</v>
      </c>
      <c r="B42" t="s">
        <v>94</v>
      </c>
      <c r="C42" s="2">
        <v>-46.351296118900201</v>
      </c>
      <c r="D42" s="2">
        <v>-41.919724152398572</v>
      </c>
      <c r="E42" s="2">
        <v>4.431571966501636</v>
      </c>
      <c r="F42" s="2">
        <v>0.08</v>
      </c>
      <c r="G42" s="2">
        <v>-4</v>
      </c>
      <c r="H42" s="2">
        <v>1.6</v>
      </c>
      <c r="I42" s="2">
        <v>0.52000000000000457</v>
      </c>
      <c r="J42" s="2">
        <f>I42+H42</f>
        <v>2.1200000000000045</v>
      </c>
      <c r="K42" s="2">
        <v>994.5</v>
      </c>
      <c r="L42" s="2">
        <f>((N42-K42)/K42)*100</f>
        <v>5.0779286073403718</v>
      </c>
      <c r="M42" s="2">
        <f>((K42-O42)/K42)*100</f>
        <v>0.73906485671191791</v>
      </c>
      <c r="N42" s="2">
        <v>1045</v>
      </c>
      <c r="O42">
        <v>987.15</v>
      </c>
      <c r="P42" t="s">
        <v>84</v>
      </c>
    </row>
    <row r="43" spans="1:16" x14ac:dyDescent="0.3">
      <c r="A43" s="1">
        <v>24</v>
      </c>
      <c r="B43" t="s">
        <v>64</v>
      </c>
      <c r="C43" s="2">
        <v>-43.740095663263872</v>
      </c>
      <c r="D43" s="2">
        <v>-38.740889050896371</v>
      </c>
      <c r="E43" s="2">
        <v>4.9992066123674954</v>
      </c>
      <c r="F43" s="2">
        <v>0.4</v>
      </c>
      <c r="G43" s="2">
        <v>58</v>
      </c>
      <c r="H43" s="2">
        <v>1.5</v>
      </c>
      <c r="I43" s="2">
        <v>0.47208121827410943</v>
      </c>
      <c r="J43" s="2">
        <f>I43+H43</f>
        <v>1.9720812182741094</v>
      </c>
      <c r="K43" s="2">
        <v>978.1</v>
      </c>
      <c r="L43" s="2">
        <f>((N43-K43)/K43)*100</f>
        <v>1.3137715979961173</v>
      </c>
      <c r="M43" s="2">
        <f>((K43-O43)/K43)*100</f>
        <v>0.76168080973316077</v>
      </c>
      <c r="N43" s="2">
        <v>990.95</v>
      </c>
      <c r="O43">
        <v>970.65</v>
      </c>
      <c r="P43" t="s">
        <v>84</v>
      </c>
    </row>
    <row r="44" spans="1:16" x14ac:dyDescent="0.3">
      <c r="A44" s="1">
        <v>1</v>
      </c>
      <c r="B44" t="s">
        <v>14</v>
      </c>
      <c r="C44" s="2">
        <v>-5.7586825271802544</v>
      </c>
      <c r="D44" s="2">
        <v>7.051739343795659</v>
      </c>
      <c r="E44" s="2">
        <v>12.81042187097591</v>
      </c>
      <c r="F44" s="2">
        <v>0.6</v>
      </c>
      <c r="G44" s="2">
        <v>100.4</v>
      </c>
      <c r="H44" s="2">
        <v>1.4</v>
      </c>
      <c r="I44" s="2">
        <v>0.56034482758621185</v>
      </c>
      <c r="J44" s="2">
        <f>I44+H44</f>
        <v>1.9603448275862116</v>
      </c>
      <c r="K44" s="2">
        <v>116.2</v>
      </c>
      <c r="L44" s="2">
        <f>((N44-K44)/K44)*100</f>
        <v>0.68846815834767394</v>
      </c>
      <c r="M44" s="2">
        <f>((K44-O44)/K44)*100</f>
        <v>1.6351118760757364</v>
      </c>
      <c r="N44" s="2">
        <v>117</v>
      </c>
      <c r="O44">
        <v>114.3</v>
      </c>
      <c r="P44" t="s">
        <v>84</v>
      </c>
    </row>
    <row r="45" spans="1:16" x14ac:dyDescent="0.3">
      <c r="A45" s="1">
        <v>46</v>
      </c>
      <c r="B45" t="s">
        <v>79</v>
      </c>
      <c r="C45" s="2">
        <v>-49.389843050482213</v>
      </c>
      <c r="D45" s="2">
        <v>-45.221210211849588</v>
      </c>
      <c r="E45" s="2">
        <v>4.1686328386326181</v>
      </c>
      <c r="F45" s="2">
        <v>0.48</v>
      </c>
      <c r="G45" s="2">
        <v>45.8</v>
      </c>
      <c r="H45" s="2">
        <v>1.4</v>
      </c>
      <c r="I45" s="2">
        <v>0.53612195301568055</v>
      </c>
      <c r="J45" s="2">
        <f>I45+H45</f>
        <v>1.9361219530156806</v>
      </c>
      <c r="K45" s="2">
        <v>6766.05</v>
      </c>
      <c r="L45" s="2">
        <f>((N45-K45)/K45)*100</f>
        <v>1.2703128117587044</v>
      </c>
      <c r="M45" s="2">
        <f>((K45-O45)/K45)*100</f>
        <v>0.37614265339451847</v>
      </c>
      <c r="N45" s="2">
        <v>6852</v>
      </c>
      <c r="O45">
        <v>6740.6</v>
      </c>
      <c r="P45" t="s">
        <v>84</v>
      </c>
    </row>
    <row r="46" spans="1:16" x14ac:dyDescent="0.3">
      <c r="A46" s="1">
        <v>14</v>
      </c>
      <c r="B46" t="s">
        <v>34</v>
      </c>
      <c r="C46" s="2">
        <v>-44.919349499876517</v>
      </c>
      <c r="D46" s="2">
        <v>-45.729282056818619</v>
      </c>
      <c r="E46" s="2">
        <v>-0.8099325569421012</v>
      </c>
      <c r="F46" s="2">
        <v>-0.37</v>
      </c>
      <c r="G46" s="2">
        <v>-92.5</v>
      </c>
      <c r="H46" s="2">
        <v>1.3</v>
      </c>
      <c r="I46" s="2">
        <v>0.61818181818181406</v>
      </c>
      <c r="J46" s="2">
        <f>I46+H46</f>
        <v>1.918181818181814</v>
      </c>
      <c r="K46" s="2">
        <v>137.4</v>
      </c>
      <c r="L46" s="2">
        <f>((N46-K46)/K46)*100</f>
        <v>0.47307132459971302</v>
      </c>
      <c r="M46" s="2">
        <f>((K46-O46)/K46)*100</f>
        <v>1.7467248908296984</v>
      </c>
      <c r="N46" s="2">
        <v>138.05000000000001</v>
      </c>
      <c r="O46">
        <v>135</v>
      </c>
      <c r="P46" t="s">
        <v>84</v>
      </c>
    </row>
    <row r="47" spans="1:16" x14ac:dyDescent="0.3">
      <c r="A47" s="1">
        <v>16</v>
      </c>
      <c r="B47" t="s">
        <v>77</v>
      </c>
      <c r="C47" s="2">
        <v>-45.535311583578341</v>
      </c>
      <c r="D47" s="2">
        <v>-44.523925984582881</v>
      </c>
      <c r="E47" s="2">
        <v>1.0113855989954601</v>
      </c>
      <c r="F47" s="2">
        <v>-0.13</v>
      </c>
      <c r="G47" s="2">
        <v>-43.6</v>
      </c>
      <c r="H47" s="2">
        <v>1.3</v>
      </c>
      <c r="I47" s="2">
        <v>0.5826305285521266</v>
      </c>
      <c r="J47" s="2">
        <f>I47+H47</f>
        <v>1.8826305285521268</v>
      </c>
      <c r="K47" s="2">
        <v>4604.95</v>
      </c>
      <c r="L47" s="2">
        <f>((N47-K47)/K47)*100</f>
        <v>1.1932811431177281</v>
      </c>
      <c r="M47" s="2">
        <f>((K47-O47)/K47)*100</f>
        <v>2.1053431633351027</v>
      </c>
      <c r="N47" s="2">
        <v>4659.8999999999996</v>
      </c>
      <c r="O47">
        <v>4508</v>
      </c>
      <c r="P47" t="s">
        <v>84</v>
      </c>
    </row>
    <row r="48" spans="1:16" x14ac:dyDescent="0.3">
      <c r="A48" s="1">
        <v>47</v>
      </c>
      <c r="B48" t="s">
        <v>34</v>
      </c>
      <c r="C48" s="2">
        <v>-44.725602438722987</v>
      </c>
      <c r="D48" s="2">
        <v>-39.56657886671475</v>
      </c>
      <c r="E48" s="2">
        <v>5.1590235720082376</v>
      </c>
      <c r="F48" s="2">
        <v>-0.71</v>
      </c>
      <c r="G48" s="2">
        <v>-160</v>
      </c>
      <c r="H48" s="2">
        <v>1.5</v>
      </c>
      <c r="I48" s="2">
        <v>0.27816411682891318</v>
      </c>
      <c r="J48" s="2">
        <f>I48+H48</f>
        <v>1.7781641168289131</v>
      </c>
      <c r="K48" s="2">
        <v>142.55000000000001</v>
      </c>
      <c r="L48" s="2">
        <f>((N48-K48)/K48)*100</f>
        <v>0.87688530340231485</v>
      </c>
      <c r="M48" s="2">
        <f>((K48-O48)/K48)*100</f>
        <v>0.94703612767451595</v>
      </c>
      <c r="N48" s="2">
        <v>143.80000000000001</v>
      </c>
      <c r="O48">
        <v>141.19999999999999</v>
      </c>
      <c r="P48" t="s">
        <v>84</v>
      </c>
    </row>
    <row r="49" spans="1:16" x14ac:dyDescent="0.3">
      <c r="A49" s="1">
        <v>8</v>
      </c>
      <c r="B49" t="s">
        <v>64</v>
      </c>
      <c r="C49" s="2">
        <v>47.971479449379359</v>
      </c>
      <c r="D49" s="2">
        <v>6.3924918409042082</v>
      </c>
      <c r="E49" s="2">
        <v>-41.578987608475153</v>
      </c>
      <c r="F49" s="2">
        <v>-0.55000000000000004</v>
      </c>
      <c r="G49" s="2">
        <v>-124.5</v>
      </c>
      <c r="H49" s="2">
        <v>1.1000000000000001</v>
      </c>
      <c r="I49" s="2">
        <v>0.54267390231869761</v>
      </c>
      <c r="J49" s="2">
        <f>I49+H49</f>
        <v>1.6426739023186978</v>
      </c>
      <c r="K49" s="2">
        <v>1007.95</v>
      </c>
      <c r="L49" s="2">
        <f>((N49-K49)/K49)*100</f>
        <v>0.6994394563222337</v>
      </c>
      <c r="M49" s="2">
        <f>((K49-O49)/K49)*100</f>
        <v>1.45344511136466</v>
      </c>
      <c r="N49" s="2">
        <v>1015</v>
      </c>
      <c r="O49">
        <v>993.3</v>
      </c>
      <c r="P49" t="s">
        <v>84</v>
      </c>
    </row>
    <row r="50" spans="1:16" x14ac:dyDescent="0.3">
      <c r="A50" s="1">
        <v>48</v>
      </c>
      <c r="B50" t="s">
        <v>78</v>
      </c>
      <c r="C50" s="2">
        <v>-39.586524686809703</v>
      </c>
      <c r="D50" s="2">
        <v>-41.448972337334318</v>
      </c>
      <c r="E50" s="2">
        <v>-1.862447650524615</v>
      </c>
      <c r="F50" s="2">
        <v>0.19</v>
      </c>
      <c r="G50" s="2">
        <v>17.100000000000001</v>
      </c>
      <c r="H50" s="2">
        <v>1</v>
      </c>
      <c r="I50" s="2">
        <v>0.58165137614678564</v>
      </c>
      <c r="J50" s="2">
        <f>I50+H50</f>
        <v>1.5816513761467856</v>
      </c>
      <c r="K50" s="2">
        <v>2715</v>
      </c>
      <c r="L50" s="2">
        <f>((N50-K50)/K50)*100</f>
        <v>0.8784530386740298</v>
      </c>
      <c r="M50" s="2">
        <f>((K50-O50)/K50)*100</f>
        <v>0.45672191528545458</v>
      </c>
      <c r="N50" s="2">
        <v>2738.85</v>
      </c>
      <c r="O50">
        <v>2702.6</v>
      </c>
      <c r="P50" t="s">
        <v>84</v>
      </c>
    </row>
    <row r="51" spans="1:16" x14ac:dyDescent="0.3">
      <c r="A51" s="1">
        <v>10</v>
      </c>
      <c r="B51" t="s">
        <v>38</v>
      </c>
      <c r="C51" s="2">
        <v>37.207829718320149</v>
      </c>
      <c r="D51" s="2">
        <v>-8.0279809052221722</v>
      </c>
      <c r="E51" s="2">
        <v>-45.235810623542321</v>
      </c>
      <c r="F51" s="2">
        <v>-0.43</v>
      </c>
      <c r="G51" s="2">
        <v>-105.8</v>
      </c>
      <c r="H51" s="2">
        <v>1.2</v>
      </c>
      <c r="I51" s="2">
        <v>0.2972258916776675</v>
      </c>
      <c r="J51" s="2">
        <f>I51+H51</f>
        <v>1.4972258916776675</v>
      </c>
      <c r="K51" s="2">
        <v>301.8</v>
      </c>
      <c r="L51" s="2">
        <f>((N51-K51)/K51)*100</f>
        <v>0.33134526176275675</v>
      </c>
      <c r="M51" s="2">
        <f>((K51-O51)/K51)*100</f>
        <v>2.982107355864811</v>
      </c>
      <c r="N51" s="2">
        <v>302.8</v>
      </c>
      <c r="O51">
        <v>292.8</v>
      </c>
      <c r="P51" t="s">
        <v>84</v>
      </c>
    </row>
    <row r="56" spans="1:16" x14ac:dyDescent="0.3">
      <c r="L56" s="2">
        <f>SUM(L2:L51)</f>
        <v>64.357002623070272</v>
      </c>
      <c r="M56" s="2">
        <f>SUM(M2:M51)</f>
        <v>129.77048698414862</v>
      </c>
    </row>
  </sheetData>
  <autoFilter ref="A1:P51" xr:uid="{00000000-0001-0000-0700-000000000000}">
    <sortState xmlns:xlrd2="http://schemas.microsoft.com/office/spreadsheetml/2017/richdata2" ref="A2:P51">
      <sortCondition ref="P1:P5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up_nov</vt:lpstr>
      <vt:lpstr>up_oct</vt:lpstr>
      <vt:lpstr>up_sept</vt:lpstr>
      <vt:lpstr>up_aug</vt:lpstr>
      <vt:lpstr>down_nov</vt:lpstr>
      <vt:lpstr>down_oct</vt:lpstr>
      <vt:lpstr>down_sept</vt:lpstr>
      <vt:lpstr>down_aug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Firos</cp:lastModifiedBy>
  <dcterms:created xsi:type="dcterms:W3CDTF">2021-12-07T17:05:43Z</dcterms:created>
  <dcterms:modified xsi:type="dcterms:W3CDTF">2021-12-10T12:25:11Z</dcterms:modified>
</cp:coreProperties>
</file>