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kisha\Downloads\"/>
    </mc:Choice>
  </mc:AlternateContent>
  <xr:revisionPtr revIDLastSave="0" documentId="13_ncr:1_{EE3B4FAA-0F4D-4FCE-863C-88DF0CA64AEE}" xr6:coauthVersionLast="47" xr6:coauthVersionMax="47" xr10:uidLastSave="{00000000-0000-0000-0000-000000000000}"/>
  <bookViews>
    <workbookView xWindow="-108" yWindow="-108" windowWidth="23256" windowHeight="12456" xr2:uid="{D324885B-568D-4DE8-9B20-F3359D7CD503}"/>
  </bookViews>
  <sheets>
    <sheet name="Sheet2" sheetId="2" r:id="rId1"/>
  </sheets>
  <calcPr calcId="181029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" i="2" l="1"/>
  <c r="B15" i="2"/>
  <c r="B16" i="2"/>
  <c r="B17" i="2"/>
  <c r="B18" i="2"/>
  <c r="B19" i="2"/>
  <c r="B13" i="2"/>
  <c r="B12" i="2"/>
  <c r="B11" i="2"/>
  <c r="B3" i="2"/>
  <c r="B4" i="2"/>
  <c r="B5" i="2"/>
  <c r="B6" i="2"/>
  <c r="B7" i="2"/>
  <c r="B8" i="2"/>
  <c r="B9" i="2"/>
  <c r="B10" i="2"/>
  <c r="B2" i="2"/>
  <c r="C2" i="2" l="1"/>
  <c r="C13" i="2"/>
  <c r="C9" i="2"/>
  <c r="C5" i="2"/>
  <c r="C16" i="2"/>
  <c r="C7" i="2"/>
  <c r="C15" i="2"/>
  <c r="C18" i="2"/>
  <c r="C11" i="2"/>
</calcChain>
</file>

<file path=xl/sharedStrings.xml><?xml version="1.0" encoding="utf-8"?>
<sst xmlns="http://schemas.openxmlformats.org/spreadsheetml/2006/main" count="30" uniqueCount="22">
  <si>
    <t>FDR-2</t>
  </si>
  <si>
    <t>Server Room-1</t>
  </si>
  <si>
    <t>Server Room-2</t>
  </si>
  <si>
    <t>Server Room-3(Door-1)</t>
  </si>
  <si>
    <t>Server Room-3(Door-2)</t>
  </si>
  <si>
    <t>UPS Room RHS-1</t>
  </si>
  <si>
    <t>UPS Room LHS-2</t>
  </si>
  <si>
    <t>MUX Room-1</t>
  </si>
  <si>
    <t>MUX Room-2</t>
  </si>
  <si>
    <t>Battery Bank UHS</t>
  </si>
  <si>
    <t>Electrical Room-1</t>
  </si>
  <si>
    <t>Electrical Room-2</t>
  </si>
  <si>
    <t>Panel Room-1</t>
  </si>
  <si>
    <t>Panel Room-2</t>
  </si>
  <si>
    <t>BMS</t>
  </si>
  <si>
    <t>FDR-3</t>
  </si>
  <si>
    <t>Battery Bank RHS</t>
  </si>
  <si>
    <t>FDR-1</t>
  </si>
  <si>
    <t>Count</t>
  </si>
  <si>
    <t>Rooms</t>
  </si>
  <si>
    <t/>
  </si>
  <si>
    <t>Exp 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</si>
</sst>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/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BA181-2463-4C7B-8C49-F86BA878C90F}">
  <sheetPr codeName="Sheet1"/>
  <dimension ref="A1:D19"/>
  <sheetViews>
    <sheetView tabSelected="1" workbookViewId="0">
      <selection activeCell="G20" sqref="G20"/>
    </sheetView>
  </sheetViews>
  <sheetFormatPr defaultRowHeight="14.4" x14ac:dyDescent="0.3"/>
  <cols>
    <col min="1" max="1" width="20.21875" bestFit="1" customWidth="1"/>
    <col min="2" max="2" width="18.6640625" hidden="1" customWidth="1"/>
    <col min="4" max="4" width="19.88671875" customWidth="1"/>
  </cols>
  <sheetData>
    <row r="1" spans="1:4" x14ac:dyDescent="0.3">
      <c r="A1" s="1" t="s">
        <v>19</v>
      </c>
      <c r="C1" s="3" t="s">
        <v>18</v>
      </c>
      <c r="D1" s="2" t="s">
        <v>21</v>
      </c>
    </row>
    <row r="2" spans="1:4" x14ac:dyDescent="0.3">
      <c r="A2" s="3" t="s">
        <v>17</v>
      </c>
      <c r="B2" t="str">
        <f>LEFT(A2,LEN(A2)-2)</f>
        <v>FDR</v>
      </c>
      <c r="C2" s="3">
        <f>COUNTIF($B$2:$B$19,LEFT(A2,LEN(A2)-2))</f>
        <v>3</v>
      </c>
      <c r="D2" s="4">
        <v>3</v>
      </c>
    </row>
    <row r="3" spans="1:4" x14ac:dyDescent="0.3">
      <c r="A3" s="3" t="s">
        <v>0</v>
      </c>
      <c r="B3" t="str">
        <f>LEFT(A3,LEN(A3)-2)</f>
        <v>FDR</v>
      </c>
      <c r="C3" s="3"/>
      <c r="D3" s="4" t="s">
        <v>20</v>
      </c>
    </row>
    <row r="4" spans="1:4" x14ac:dyDescent="0.3">
      <c r="A4" s="3" t="s">
        <v>15</v>
      </c>
      <c r="B4" t="str">
        <f>LEFT(A4,LEN(A4)-2)</f>
        <v>FDR</v>
      </c>
      <c r="C4" s="3"/>
      <c r="D4" s="4" t="s">
        <v>20</v>
      </c>
    </row>
    <row r="5" spans="1:4" x14ac:dyDescent="0.3">
      <c r="A5" s="3" t="s">
        <v>1</v>
      </c>
      <c r="B5" t="str">
        <f>LEFT(A5,LEN(A5)-2)</f>
        <v>Server Room</v>
      </c>
      <c r="C5" s="3">
        <f>COUNTIF($B$2:$B$19,LEFT(A5,LEN(A5)-2))</f>
        <v>2</v>
      </c>
      <c r="D5" s="4">
        <v>2</v>
      </c>
    </row>
    <row r="6" spans="1:4" x14ac:dyDescent="0.3">
      <c r="A6" s="3" t="s">
        <v>2</v>
      </c>
      <c r="B6" t="str">
        <f>LEFT(A6,LEN(A6)-2)</f>
        <v>Server Room</v>
      </c>
      <c r="C6" s="3"/>
      <c r="D6" s="4" t="s">
        <v>20</v>
      </c>
    </row>
    <row r="7" spans="1:4" x14ac:dyDescent="0.3">
      <c r="A7" s="3" t="s">
        <v>3</v>
      </c>
      <c r="B7" t="str">
        <f>LEFT(A7,LEN(A7)-2)</f>
        <v>Server Room-3(Door-</v>
      </c>
      <c r="C7" s="3">
        <f>COUNTIF($B$2:$B$19,B7)</f>
        <v>2</v>
      </c>
      <c r="D7" s="4">
        <v>2</v>
      </c>
    </row>
    <row r="8" spans="1:4" x14ac:dyDescent="0.3">
      <c r="A8" s="3" t="s">
        <v>4</v>
      </c>
      <c r="B8" t="str">
        <f>LEFT(A8,LEN(A8)-2)</f>
        <v>Server Room-3(Door-</v>
      </c>
      <c r="C8" s="3"/>
      <c r="D8" s="4" t="s">
        <v>20</v>
      </c>
    </row>
    <row r="9" spans="1:4" x14ac:dyDescent="0.3">
      <c r="A9" s="3" t="s">
        <v>7</v>
      </c>
      <c r="B9" t="str">
        <f>LEFT(A9,LEN(A9)-2)</f>
        <v>MUX Room</v>
      </c>
      <c r="C9" s="3">
        <f>COUNTIF($B$2:$B$19,B9)</f>
        <v>2</v>
      </c>
      <c r="D9" s="4">
        <v>2</v>
      </c>
    </row>
    <row r="10" spans="1:4" x14ac:dyDescent="0.3">
      <c r="A10" s="3" t="s">
        <v>8</v>
      </c>
      <c r="B10" t="str">
        <f>LEFT(A10,LEN(A10)-2)</f>
        <v>MUX Room</v>
      </c>
      <c r="C10" s="3"/>
      <c r="D10" s="4" t="s">
        <v>20</v>
      </c>
    </row>
    <row r="11" spans="1:4" x14ac:dyDescent="0.3">
      <c r="A11" s="3" t="s">
        <v>5</v>
      </c>
      <c r="B11" t="str">
        <f>LEFT(A11,LEN(A11)-5)</f>
        <v xml:space="preserve">UPS Room </v>
      </c>
      <c r="C11" s="3">
        <f>COUNTIF($B$2:$B$19,B11)</f>
        <v>2</v>
      </c>
      <c r="D11" s="4">
        <v>2</v>
      </c>
    </row>
    <row r="12" spans="1:4" x14ac:dyDescent="0.3">
      <c r="A12" s="3" t="s">
        <v>6</v>
      </c>
      <c r="B12" t="str">
        <f>LEFT(A12,LEN(A12)-5)</f>
        <v xml:space="preserve">UPS Room </v>
      </c>
      <c r="C12" s="3"/>
      <c r="D12" s="4" t="s">
        <v>20</v>
      </c>
    </row>
    <row r="13" spans="1:4" x14ac:dyDescent="0.3">
      <c r="A13" s="3" t="s">
        <v>16</v>
      </c>
      <c r="B13" t="str">
        <f>LEFT(A13,LEN(A13)-3)</f>
        <v xml:space="preserve">Battery Bank </v>
      </c>
      <c r="C13" s="3">
        <f>COUNTIF($B$2:$B$19,B13)</f>
        <v>2</v>
      </c>
      <c r="D13" s="4">
        <v>2</v>
      </c>
    </row>
    <row r="14" spans="1:4" x14ac:dyDescent="0.3">
      <c r="A14" s="3" t="s">
        <v>9</v>
      </c>
      <c r="B14" t="str">
        <f>LEFT(A14,LEN(A14)-3)</f>
        <v xml:space="preserve">Battery Bank </v>
      </c>
      <c r="C14" s="3"/>
      <c r="D14" s="4" t="s">
        <v>20</v>
      </c>
    </row>
    <row r="15" spans="1:4" x14ac:dyDescent="0.3">
      <c r="A15" s="3" t="s">
        <v>14</v>
      </c>
      <c r="B15" t="str">
        <f>LEFT(A15,LEN(A15)-2)</f>
        <v>B</v>
      </c>
      <c r="C15" s="3">
        <f>COUNTIF($B$2:$B$19,B15)</f>
        <v>1</v>
      </c>
      <c r="D15" s="4">
        <v>1</v>
      </c>
    </row>
    <row r="16" spans="1:4" x14ac:dyDescent="0.3">
      <c r="A16" s="3" t="s">
        <v>10</v>
      </c>
      <c r="B16" t="str">
        <f>LEFT(A16,LEN(A16)-2)</f>
        <v>Electrical Room</v>
      </c>
      <c r="C16" s="3">
        <f>COUNTIF($B$2:$B$19,B16)</f>
        <v>2</v>
      </c>
      <c r="D16" s="4">
        <v>2</v>
      </c>
    </row>
    <row r="17" spans="1:4" x14ac:dyDescent="0.3">
      <c r="A17" s="3" t="s">
        <v>11</v>
      </c>
      <c r="B17" t="str">
        <f>LEFT(A17,LEN(A17)-2)</f>
        <v>Electrical Room</v>
      </c>
      <c r="C17" s="3"/>
      <c r="D17" s="4" t="s">
        <v>20</v>
      </c>
    </row>
    <row r="18" spans="1:4" x14ac:dyDescent="0.3">
      <c r="A18" s="3" t="s">
        <v>12</v>
      </c>
      <c r="B18" t="str">
        <f>LEFT(A18,LEN(A18)-2)</f>
        <v>Panel Room</v>
      </c>
      <c r="C18" s="3">
        <f>COUNTIF($B$2:$B$19,B18)</f>
        <v>2</v>
      </c>
      <c r="D18" s="4">
        <v>2</v>
      </c>
    </row>
    <row r="19" spans="1:4" x14ac:dyDescent="0.3">
      <c r="A19" s="3" t="s">
        <v>13</v>
      </c>
      <c r="B19" t="str">
        <f>LEFT(A19,LEN(A19)-2)</f>
        <v>Panel Room</v>
      </c>
      <c r="C19" s="3"/>
      <c r="D19" s="4" t="s">
        <v>20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Verma</dc:creator>
  <cp:lastModifiedBy>kishan Bora</cp:lastModifiedBy>
  <dcterms:created xsi:type="dcterms:W3CDTF">2017-11-06T00:56:16Z</dcterms:created>
  <dcterms:modified xsi:type="dcterms:W3CDTF">2022-12-18T06:25:28Z</dcterms:modified>
</cp:coreProperties>
</file>