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RT\Downloads\"/>
    </mc:Choice>
  </mc:AlternateContent>
  <bookViews>
    <workbookView xWindow="0" yWindow="0" windowWidth="17256" windowHeight="78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8" i="1"/>
  <c r="N9" i="1"/>
  <c r="N11" i="1"/>
  <c r="N12" i="1"/>
  <c r="N13" i="1"/>
  <c r="N14" i="1"/>
  <c r="N15" i="1"/>
  <c r="N16" i="1"/>
  <c r="N17" i="1"/>
  <c r="N18" i="1"/>
  <c r="N19" i="1"/>
  <c r="N20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20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" i="1"/>
</calcChain>
</file>

<file path=xl/sharedStrings.xml><?xml version="1.0" encoding="utf-8"?>
<sst xmlns="http://schemas.openxmlformats.org/spreadsheetml/2006/main" count="94" uniqueCount="38">
  <si>
    <t>Roll No</t>
  </si>
  <si>
    <t>Name</t>
  </si>
  <si>
    <t>Branch</t>
  </si>
  <si>
    <t>Semester</t>
  </si>
  <si>
    <t>Batch</t>
  </si>
  <si>
    <t>DBMS</t>
  </si>
  <si>
    <t>OOP</t>
  </si>
  <si>
    <t>Enr. No</t>
  </si>
  <si>
    <t>kishan</t>
  </si>
  <si>
    <t>Tisha</t>
  </si>
  <si>
    <t>Kavant</t>
  </si>
  <si>
    <t>Maitri</t>
  </si>
  <si>
    <t>Rishit</t>
  </si>
  <si>
    <t>Aditya</t>
  </si>
  <si>
    <t>Utam</t>
  </si>
  <si>
    <t>Nirmal</t>
  </si>
  <si>
    <t>Krisha</t>
  </si>
  <si>
    <t>Nevil</t>
  </si>
  <si>
    <t>Abhay</t>
  </si>
  <si>
    <t>Rajeshwar</t>
  </si>
  <si>
    <t>Darshan</t>
  </si>
  <si>
    <t>Smit</t>
  </si>
  <si>
    <t>Rajvir</t>
  </si>
  <si>
    <t>Deven</t>
  </si>
  <si>
    <t>Umang</t>
  </si>
  <si>
    <t>Dev</t>
  </si>
  <si>
    <t>CSE</t>
  </si>
  <si>
    <t>C-2</t>
  </si>
  <si>
    <t>2nd</t>
  </si>
  <si>
    <t>Total</t>
  </si>
  <si>
    <t>TH - 100</t>
  </si>
  <si>
    <t>FOE</t>
  </si>
  <si>
    <t>EG</t>
  </si>
  <si>
    <t>Maths</t>
  </si>
  <si>
    <t>TH = 100</t>
  </si>
  <si>
    <t>Percentage(%)</t>
  </si>
  <si>
    <t>pass &amp; fail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</si>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</sst>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zoomScale="115" zoomScaleNormal="115" workbookViewId="0">
      <selection activeCell="O7" sqref="O7"/>
    </sheetView>
  </sheetViews>
  <sheetFormatPr defaultColWidth="9.109375" defaultRowHeight="14.4" x14ac:dyDescent="0.3"/>
  <cols>
    <col min="1" max="1" width="9.109375" style="1"/>
    <col min="2" max="2" width="13.44140625" style="1" bestFit="1" customWidth="1"/>
    <col min="3" max="3" width="9.6640625" style="1" customWidth="1"/>
    <col min="4" max="6" width="9.109375" style="1"/>
    <col min="7" max="11" width="8.33203125" style="1" customWidth="1"/>
    <col min="12" max="12" width="7.5546875" style="1" customWidth="1"/>
    <col min="13" max="13" width="13.88671875" style="1" customWidth="1"/>
    <col min="14" max="14" width="10.77734375" style="1" customWidth="1"/>
    <col min="15" max="16" width="9.109375" style="1"/>
    <col min="17" max="17" width="10.88671875" style="4" customWidth="1"/>
    <col min="18" max="16384" width="9.109375" style="1"/>
  </cols>
  <sheetData>
    <row r="1" spans="1:17" x14ac:dyDescent="0.3">
      <c r="A1" s="5" t="s">
        <v>0</v>
      </c>
      <c r="B1" s="5" t="s">
        <v>7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6" t="s">
        <v>31</v>
      </c>
      <c r="J1" s="6" t="s">
        <v>32</v>
      </c>
      <c r="K1" s="6" t="s">
        <v>33</v>
      </c>
      <c r="L1" s="7" t="s">
        <v>29</v>
      </c>
      <c r="M1" s="7" t="s">
        <v>35</v>
      </c>
      <c r="N1" s="8" t="s">
        <v>36</v>
      </c>
      <c r="Q1" s="1"/>
    </row>
    <row r="2" spans="1:17" x14ac:dyDescent="0.3">
      <c r="A2" s="5"/>
      <c r="B2" s="5"/>
      <c r="C2" s="5"/>
      <c r="D2" s="5"/>
      <c r="E2" s="5"/>
      <c r="F2" s="5"/>
      <c r="G2" s="6" t="s">
        <v>30</v>
      </c>
      <c r="H2" s="6" t="s">
        <v>30</v>
      </c>
      <c r="I2" s="6" t="s">
        <v>30</v>
      </c>
      <c r="J2" s="6" t="s">
        <v>30</v>
      </c>
      <c r="K2" s="6" t="s">
        <v>34</v>
      </c>
      <c r="L2" s="9">
        <v>500</v>
      </c>
      <c r="M2" s="10">
        <v>1</v>
      </c>
      <c r="N2" s="8"/>
      <c r="Q2" s="1"/>
    </row>
    <row r="3" spans="1:17" x14ac:dyDescent="0.3">
      <c r="A3" s="2">
        <v>319</v>
      </c>
      <c r="B3" s="2">
        <v>21010101125</v>
      </c>
      <c r="C3" s="2" t="s">
        <v>9</v>
      </c>
      <c r="D3" s="2" t="s">
        <v>26</v>
      </c>
      <c r="E3" s="2" t="s">
        <v>28</v>
      </c>
      <c r="F3" s="3" t="s">
        <v>27</v>
      </c>
      <c r="G3" s="2">
        <v>56</v>
      </c>
      <c r="H3" s="2">
        <v>49</v>
      </c>
      <c r="I3" s="2">
        <v>16</v>
      </c>
      <c r="J3" s="2">
        <v>59</v>
      </c>
      <c r="K3" s="2">
        <v>41</v>
      </c>
      <c r="L3" s="2">
        <f t="shared" ref="L3:L19" si="0">SUM(G4:K4)</f>
        <v>235</v>
      </c>
      <c r="M3" s="11">
        <f>L3*100/500</f>
        <v>47</v>
      </c>
      <c r="N3" s="7" t="str">
        <f>IF(M3&gt;0,"Pass","Fail")</f>
        <v>Pass</v>
      </c>
      <c r="Q3" s="1"/>
    </row>
    <row r="4" spans="1:17" x14ac:dyDescent="0.3">
      <c r="A4" s="2">
        <v>320</v>
      </c>
      <c r="B4" s="2">
        <v>21010101126</v>
      </c>
      <c r="C4" s="2" t="s">
        <v>10</v>
      </c>
      <c r="D4" s="2" t="s">
        <v>26</v>
      </c>
      <c r="E4" s="2" t="s">
        <v>28</v>
      </c>
      <c r="F4" s="3" t="s">
        <v>27</v>
      </c>
      <c r="G4" s="2">
        <v>63</v>
      </c>
      <c r="H4" s="2">
        <v>47</v>
      </c>
      <c r="I4" s="2">
        <v>25</v>
      </c>
      <c r="J4" s="2">
        <v>65</v>
      </c>
      <c r="K4" s="2">
        <v>35</v>
      </c>
      <c r="L4" s="2">
        <f t="shared" si="0"/>
        <v>227</v>
      </c>
      <c r="M4" s="11">
        <f t="shared" ref="M4:M20" si="1">L4*100/500</f>
        <v>45.4</v>
      </c>
      <c r="N4" s="7" t="str">
        <f t="shared" ref="N4:N20" si="2">IF(M4&gt;0,"Pass","Fail")</f>
        <v>Pass</v>
      </c>
      <c r="Q4" s="1"/>
    </row>
    <row r="5" spans="1:17" x14ac:dyDescent="0.3">
      <c r="A5" s="2">
        <v>321</v>
      </c>
      <c r="B5" s="2">
        <v>21010101127</v>
      </c>
      <c r="C5" s="2" t="s">
        <v>11</v>
      </c>
      <c r="D5" s="2" t="s">
        <v>26</v>
      </c>
      <c r="E5" s="2" t="s">
        <v>28</v>
      </c>
      <c r="F5" s="3" t="s">
        <v>27</v>
      </c>
      <c r="G5" s="2">
        <v>54</v>
      </c>
      <c r="H5" s="2">
        <v>42</v>
      </c>
      <c r="I5" s="2">
        <v>26</v>
      </c>
      <c r="J5" s="2">
        <v>66</v>
      </c>
      <c r="K5" s="2">
        <v>39</v>
      </c>
      <c r="L5" s="2">
        <f t="shared" si="0"/>
        <v>235</v>
      </c>
      <c r="M5" s="11">
        <f t="shared" si="1"/>
        <v>47</v>
      </c>
      <c r="N5" s="7" t="str">
        <f t="shared" si="2"/>
        <v>Pass</v>
      </c>
      <c r="Q5" s="1"/>
    </row>
    <row r="6" spans="1:17" x14ac:dyDescent="0.3">
      <c r="A6" s="2">
        <v>322</v>
      </c>
      <c r="B6" s="2">
        <v>21010101128</v>
      </c>
      <c r="C6" s="2" t="s">
        <v>8</v>
      </c>
      <c r="D6" s="2" t="s">
        <v>26</v>
      </c>
      <c r="E6" s="2" t="s">
        <v>28</v>
      </c>
      <c r="F6" s="3" t="s">
        <v>27</v>
      </c>
      <c r="G6" s="2">
        <v>53</v>
      </c>
      <c r="H6" s="2">
        <v>41</v>
      </c>
      <c r="I6" s="2">
        <v>25</v>
      </c>
      <c r="J6" s="2">
        <v>68</v>
      </c>
      <c r="K6" s="2">
        <v>48</v>
      </c>
      <c r="L6" s="2">
        <f t="shared" si="0"/>
        <v>183</v>
      </c>
      <c r="M6" s="11">
        <f t="shared" si="1"/>
        <v>36.6</v>
      </c>
      <c r="N6" s="7" t="s">
        <v>37</v>
      </c>
      <c r="Q6" s="1"/>
    </row>
    <row r="7" spans="1:17" x14ac:dyDescent="0.3">
      <c r="A7" s="2">
        <v>323</v>
      </c>
      <c r="B7" s="2">
        <v>21010101129</v>
      </c>
      <c r="C7" s="2" t="s">
        <v>12</v>
      </c>
      <c r="D7" s="2" t="s">
        <v>26</v>
      </c>
      <c r="E7" s="2" t="s">
        <v>28</v>
      </c>
      <c r="F7" s="3" t="s">
        <v>27</v>
      </c>
      <c r="G7" s="2">
        <v>26</v>
      </c>
      <c r="H7" s="2">
        <v>32</v>
      </c>
      <c r="I7" s="2">
        <v>27</v>
      </c>
      <c r="J7" s="2">
        <v>59</v>
      </c>
      <c r="K7" s="2">
        <v>39</v>
      </c>
      <c r="L7" s="2">
        <f t="shared" si="0"/>
        <v>65</v>
      </c>
      <c r="M7" s="11">
        <f t="shared" si="1"/>
        <v>13</v>
      </c>
      <c r="N7" s="7" t="s">
        <v>37</v>
      </c>
      <c r="Q7" s="1"/>
    </row>
    <row r="8" spans="1:17" x14ac:dyDescent="0.3">
      <c r="A8" s="2">
        <v>324</v>
      </c>
      <c r="B8" s="2">
        <v>21010101130</v>
      </c>
      <c r="C8" s="2" t="s">
        <v>13</v>
      </c>
      <c r="D8" s="2" t="s">
        <v>26</v>
      </c>
      <c r="E8" s="2" t="s">
        <v>28</v>
      </c>
      <c r="F8" s="3" t="s">
        <v>27</v>
      </c>
      <c r="G8" s="2">
        <v>23</v>
      </c>
      <c r="H8" s="2">
        <v>5</v>
      </c>
      <c r="I8" s="2">
        <v>26</v>
      </c>
      <c r="J8" s="2">
        <v>2</v>
      </c>
      <c r="K8" s="2">
        <v>9</v>
      </c>
      <c r="L8" s="2">
        <f t="shared" si="0"/>
        <v>231</v>
      </c>
      <c r="M8" s="11">
        <f t="shared" si="1"/>
        <v>46.2</v>
      </c>
      <c r="N8" s="7" t="str">
        <f t="shared" si="2"/>
        <v>Pass</v>
      </c>
      <c r="Q8" s="1"/>
    </row>
    <row r="9" spans="1:17" x14ac:dyDescent="0.3">
      <c r="A9" s="2">
        <v>325</v>
      </c>
      <c r="B9" s="2">
        <v>21010101131</v>
      </c>
      <c r="C9" s="2" t="s">
        <v>14</v>
      </c>
      <c r="D9" s="2" t="s">
        <v>26</v>
      </c>
      <c r="E9" s="2" t="s">
        <v>28</v>
      </c>
      <c r="F9" s="3" t="s">
        <v>27</v>
      </c>
      <c r="G9" s="2">
        <v>65</v>
      </c>
      <c r="H9" s="2">
        <v>35</v>
      </c>
      <c r="I9" s="2">
        <v>29</v>
      </c>
      <c r="J9" s="2">
        <v>63</v>
      </c>
      <c r="K9" s="2">
        <v>39</v>
      </c>
      <c r="L9" s="2">
        <f t="shared" si="0"/>
        <v>235</v>
      </c>
      <c r="M9" s="11">
        <f t="shared" si="1"/>
        <v>47</v>
      </c>
      <c r="N9" s="7" t="str">
        <f t="shared" si="2"/>
        <v>Pass</v>
      </c>
      <c r="Q9" s="1"/>
    </row>
    <row r="10" spans="1:17" x14ac:dyDescent="0.3">
      <c r="A10" s="2">
        <v>326</v>
      </c>
      <c r="B10" s="2">
        <v>21010101132</v>
      </c>
      <c r="C10" s="2" t="s">
        <v>15</v>
      </c>
      <c r="D10" s="2" t="s">
        <v>26</v>
      </c>
      <c r="E10" s="2" t="s">
        <v>28</v>
      </c>
      <c r="F10" s="3" t="s">
        <v>27</v>
      </c>
      <c r="G10" s="2">
        <v>66</v>
      </c>
      <c r="H10" s="2">
        <v>39</v>
      </c>
      <c r="I10" s="2">
        <v>28</v>
      </c>
      <c r="J10" s="2">
        <v>54</v>
      </c>
      <c r="K10" s="2">
        <v>48</v>
      </c>
      <c r="L10" s="2">
        <f t="shared" si="0"/>
        <v>52</v>
      </c>
      <c r="M10" s="11">
        <f t="shared" si="1"/>
        <v>10.4</v>
      </c>
      <c r="N10" s="7" t="s">
        <v>37</v>
      </c>
      <c r="Q10" s="1"/>
    </row>
    <row r="11" spans="1:17" x14ac:dyDescent="0.3">
      <c r="A11" s="2">
        <v>327</v>
      </c>
      <c r="B11" s="2">
        <v>21010101133</v>
      </c>
      <c r="C11" s="2" t="s">
        <v>16</v>
      </c>
      <c r="D11" s="2" t="s">
        <v>26</v>
      </c>
      <c r="E11" s="2" t="s">
        <v>28</v>
      </c>
      <c r="F11" s="3" t="s">
        <v>27</v>
      </c>
      <c r="G11" s="2">
        <v>6</v>
      </c>
      <c r="H11" s="2">
        <v>3</v>
      </c>
      <c r="I11" s="2">
        <v>9</v>
      </c>
      <c r="J11" s="2">
        <v>23</v>
      </c>
      <c r="K11" s="2">
        <v>11</v>
      </c>
      <c r="L11" s="2">
        <f t="shared" si="0"/>
        <v>225</v>
      </c>
      <c r="M11" s="11">
        <f t="shared" si="1"/>
        <v>45</v>
      </c>
      <c r="N11" s="7" t="str">
        <f t="shared" si="2"/>
        <v>Pass</v>
      </c>
      <c r="Q11" s="1"/>
    </row>
    <row r="12" spans="1:17" x14ac:dyDescent="0.3">
      <c r="A12" s="2">
        <v>328</v>
      </c>
      <c r="B12" s="2">
        <v>21010101134</v>
      </c>
      <c r="C12" s="2" t="s">
        <v>17</v>
      </c>
      <c r="D12" s="2" t="s">
        <v>26</v>
      </c>
      <c r="E12" s="2" t="s">
        <v>28</v>
      </c>
      <c r="F12" s="3" t="s">
        <v>27</v>
      </c>
      <c r="G12" s="2">
        <v>59</v>
      </c>
      <c r="H12" s="2">
        <v>39</v>
      </c>
      <c r="I12" s="2">
        <v>29</v>
      </c>
      <c r="J12" s="2">
        <v>56</v>
      </c>
      <c r="K12" s="2">
        <v>42</v>
      </c>
      <c r="L12" s="2">
        <f t="shared" si="0"/>
        <v>235</v>
      </c>
      <c r="M12" s="11">
        <f t="shared" si="1"/>
        <v>47</v>
      </c>
      <c r="N12" s="7" t="str">
        <f t="shared" si="2"/>
        <v>Pass</v>
      </c>
      <c r="Q12" s="1"/>
    </row>
    <row r="13" spans="1:17" x14ac:dyDescent="0.3">
      <c r="A13" s="2">
        <v>329</v>
      </c>
      <c r="B13" s="2">
        <v>21010101135</v>
      </c>
      <c r="C13" s="2" t="s">
        <v>18</v>
      </c>
      <c r="D13" s="2" t="s">
        <v>26</v>
      </c>
      <c r="E13" s="2" t="s">
        <v>28</v>
      </c>
      <c r="F13" s="3" t="s">
        <v>27</v>
      </c>
      <c r="G13" s="2">
        <v>56</v>
      </c>
      <c r="H13" s="2">
        <v>48</v>
      </c>
      <c r="I13" s="2">
        <v>28</v>
      </c>
      <c r="J13" s="2">
        <v>56</v>
      </c>
      <c r="K13" s="2">
        <v>47</v>
      </c>
      <c r="L13" s="2">
        <f t="shared" si="0"/>
        <v>236</v>
      </c>
      <c r="M13" s="11">
        <f t="shared" si="1"/>
        <v>47.2</v>
      </c>
      <c r="N13" s="7" t="str">
        <f t="shared" si="2"/>
        <v>Pass</v>
      </c>
      <c r="Q13" s="1"/>
    </row>
    <row r="14" spans="1:17" x14ac:dyDescent="0.3">
      <c r="A14" s="2">
        <v>330</v>
      </c>
      <c r="B14" s="2">
        <v>21010101136</v>
      </c>
      <c r="C14" s="2" t="s">
        <v>19</v>
      </c>
      <c r="D14" s="2" t="s">
        <v>26</v>
      </c>
      <c r="E14" s="2" t="s">
        <v>28</v>
      </c>
      <c r="F14" s="3" t="s">
        <v>27</v>
      </c>
      <c r="G14" s="2">
        <v>56</v>
      </c>
      <c r="H14" s="2">
        <v>45</v>
      </c>
      <c r="I14" s="2">
        <v>24</v>
      </c>
      <c r="J14" s="2">
        <v>63</v>
      </c>
      <c r="K14" s="2">
        <v>48</v>
      </c>
      <c r="L14" s="2">
        <f t="shared" si="0"/>
        <v>236</v>
      </c>
      <c r="M14" s="11">
        <f t="shared" si="1"/>
        <v>47.2</v>
      </c>
      <c r="N14" s="7" t="str">
        <f t="shared" si="2"/>
        <v>Pass</v>
      </c>
      <c r="Q14" s="1"/>
    </row>
    <row r="15" spans="1:17" x14ac:dyDescent="0.3">
      <c r="A15" s="2">
        <v>331</v>
      </c>
      <c r="B15" s="2">
        <v>21010101137</v>
      </c>
      <c r="C15" s="2" t="s">
        <v>20</v>
      </c>
      <c r="D15" s="2" t="s">
        <v>26</v>
      </c>
      <c r="E15" s="2" t="s">
        <v>28</v>
      </c>
      <c r="F15" s="3" t="s">
        <v>27</v>
      </c>
      <c r="G15" s="2">
        <v>69</v>
      </c>
      <c r="H15" s="2">
        <v>42</v>
      </c>
      <c r="I15" s="2">
        <v>26</v>
      </c>
      <c r="J15" s="2">
        <v>54</v>
      </c>
      <c r="K15" s="2">
        <v>45</v>
      </c>
      <c r="L15" s="2">
        <f t="shared" si="0"/>
        <v>216</v>
      </c>
      <c r="M15" s="11">
        <f t="shared" si="1"/>
        <v>43.2</v>
      </c>
      <c r="N15" s="7" t="str">
        <f t="shared" si="2"/>
        <v>Pass</v>
      </c>
      <c r="Q15" s="1"/>
    </row>
    <row r="16" spans="1:17" x14ac:dyDescent="0.3">
      <c r="A16" s="2">
        <v>332</v>
      </c>
      <c r="B16" s="2">
        <v>21010101138</v>
      </c>
      <c r="C16" s="2" t="s">
        <v>21</v>
      </c>
      <c r="D16" s="2" t="s">
        <v>26</v>
      </c>
      <c r="E16" s="2" t="s">
        <v>28</v>
      </c>
      <c r="F16" s="3" t="s">
        <v>27</v>
      </c>
      <c r="G16" s="2">
        <v>59</v>
      </c>
      <c r="H16" s="2">
        <v>47</v>
      </c>
      <c r="I16" s="2">
        <v>15</v>
      </c>
      <c r="J16" s="2">
        <v>53</v>
      </c>
      <c r="K16" s="2">
        <v>42</v>
      </c>
      <c r="L16" s="2">
        <f t="shared" si="0"/>
        <v>251</v>
      </c>
      <c r="M16" s="11">
        <f t="shared" si="1"/>
        <v>50.2</v>
      </c>
      <c r="N16" s="7" t="str">
        <f t="shared" si="2"/>
        <v>Pass</v>
      </c>
      <c r="Q16" s="1"/>
    </row>
    <row r="17" spans="1:17" x14ac:dyDescent="0.3">
      <c r="A17" s="2">
        <v>333</v>
      </c>
      <c r="B17" s="2">
        <v>21010101139</v>
      </c>
      <c r="C17" s="2" t="s">
        <v>22</v>
      </c>
      <c r="D17" s="2" t="s">
        <v>26</v>
      </c>
      <c r="E17" s="2" t="s">
        <v>28</v>
      </c>
      <c r="F17" s="3" t="s">
        <v>27</v>
      </c>
      <c r="G17" s="2">
        <v>65</v>
      </c>
      <c r="H17" s="2">
        <v>45</v>
      </c>
      <c r="I17" s="2">
        <v>28</v>
      </c>
      <c r="J17" s="2">
        <v>66</v>
      </c>
      <c r="K17" s="2">
        <v>47</v>
      </c>
      <c r="L17" s="2">
        <f t="shared" si="0"/>
        <v>243</v>
      </c>
      <c r="M17" s="11">
        <f t="shared" si="1"/>
        <v>48.6</v>
      </c>
      <c r="N17" s="7" t="str">
        <f t="shared" si="2"/>
        <v>Pass</v>
      </c>
      <c r="Q17" s="1"/>
    </row>
    <row r="18" spans="1:17" x14ac:dyDescent="0.3">
      <c r="A18" s="2">
        <v>334</v>
      </c>
      <c r="B18" s="2">
        <v>21010101140</v>
      </c>
      <c r="C18" s="2" t="s">
        <v>24</v>
      </c>
      <c r="D18" s="2" t="s">
        <v>26</v>
      </c>
      <c r="E18" s="2" t="s">
        <v>28</v>
      </c>
      <c r="F18" s="3" t="s">
        <v>27</v>
      </c>
      <c r="G18" s="2">
        <v>59</v>
      </c>
      <c r="H18" s="2">
        <v>45</v>
      </c>
      <c r="I18" s="2">
        <v>26</v>
      </c>
      <c r="J18" s="2">
        <v>68</v>
      </c>
      <c r="K18" s="2">
        <v>45</v>
      </c>
      <c r="L18" s="2">
        <f t="shared" si="0"/>
        <v>208</v>
      </c>
      <c r="M18" s="11">
        <f t="shared" si="1"/>
        <v>41.6</v>
      </c>
      <c r="N18" s="7" t="str">
        <f t="shared" si="2"/>
        <v>Pass</v>
      </c>
      <c r="Q18" s="1"/>
    </row>
    <row r="19" spans="1:17" x14ac:dyDescent="0.3">
      <c r="A19" s="2">
        <v>335</v>
      </c>
      <c r="B19" s="2">
        <v>21010101141</v>
      </c>
      <c r="C19" s="2" t="s">
        <v>25</v>
      </c>
      <c r="D19" s="2" t="s">
        <v>26</v>
      </c>
      <c r="E19" s="2" t="s">
        <v>28</v>
      </c>
      <c r="F19" s="3" t="s">
        <v>27</v>
      </c>
      <c r="G19" s="2">
        <v>53</v>
      </c>
      <c r="H19" s="2">
        <v>25</v>
      </c>
      <c r="I19" s="2">
        <v>26</v>
      </c>
      <c r="J19" s="2">
        <v>59</v>
      </c>
      <c r="K19" s="2">
        <v>45</v>
      </c>
      <c r="L19" s="2">
        <f t="shared" si="0"/>
        <v>234</v>
      </c>
      <c r="M19" s="11">
        <f t="shared" si="1"/>
        <v>46.8</v>
      </c>
      <c r="N19" s="7" t="str">
        <f t="shared" si="2"/>
        <v>Pass</v>
      </c>
      <c r="Q19" s="1"/>
    </row>
    <row r="20" spans="1:17" x14ac:dyDescent="0.3">
      <c r="A20" s="2">
        <v>336</v>
      </c>
      <c r="B20" s="2">
        <v>21010101142</v>
      </c>
      <c r="C20" s="2" t="s">
        <v>23</v>
      </c>
      <c r="D20" s="2" t="s">
        <v>26</v>
      </c>
      <c r="E20" s="2" t="s">
        <v>28</v>
      </c>
      <c r="F20" s="3" t="s">
        <v>27</v>
      </c>
      <c r="G20" s="2">
        <v>56</v>
      </c>
      <c r="H20" s="2">
        <v>48</v>
      </c>
      <c r="I20" s="2">
        <v>26</v>
      </c>
      <c r="J20" s="2">
        <v>56</v>
      </c>
      <c r="K20" s="2">
        <v>48</v>
      </c>
      <c r="L20" s="2">
        <f>SUM(G20:K20)</f>
        <v>234</v>
      </c>
      <c r="M20" s="11">
        <f t="shared" si="1"/>
        <v>46.8</v>
      </c>
      <c r="N20" s="7" t="str">
        <f t="shared" si="2"/>
        <v>Pass</v>
      </c>
      <c r="Q20" s="1"/>
    </row>
    <row r="21" spans="1:17" x14ac:dyDescent="0.3">
      <c r="N21" s="4"/>
      <c r="Q21" s="1"/>
    </row>
  </sheetData>
  <mergeCells count="7">
    <mergeCell ref="F1:F2"/>
    <mergeCell ref="N1:N2"/>
    <mergeCell ref="A1:A2"/>
    <mergeCell ref="B1:B2"/>
    <mergeCell ref="C1:C2"/>
    <mergeCell ref="D1:D2"/>
    <mergeCell ref="E1:E2"/>
  </mergeCells>
  <conditionalFormatting sqref="M3:M2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{3F8D81C1-657C-4CC6-A30F-2A9B6E6C4B18}</x14:id>
        </ext>
      </extLst>
    </cfRule>
  </conditionalFormatting>
  <conditionalFormatting sqref="M3:M2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{25EFC288-E63D-4D51-80C3-E6254B77660F}</x14:id>
        </ext>
      </extLst>
    </cfRule>
  </conditionalFormatting>
  <conditionalFormatting sqref="N3:N20">
    <cfRule type="containsText" dxfId="1" priority="2" operator="containsText" text="Fail">
      <formula>NOT(ISERROR(SEARCH("Fail",N3)))</formula>
    </cfRule>
  </conditionalFormatting>
  <conditionalFormatting sqref="N3:N21">
    <cfRule type="containsText" dxfId="0" priority="1" operator="containsText" text="Pass">
      <formula>NOT(ISERROR(SEARCH("Pass",N3)))</formula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8D81C1-657C-4CC6-A30F-2A9B6E6C4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M3:M20</xm:sqref>
        </x14:conditionalFormatting>
        <x14:conditionalFormatting xmlns:xm="http://schemas.microsoft.com/office/excel/2006/main">
          <x14:cfRule type="dataBar" id="{25EFC288-E63D-4D51-80C3-E6254B7766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M3:M20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SMART</cp:lastModifiedBy>
  <cp:lastPrinted>2022-04-11T08:05:10Z</cp:lastPrinted>
  <dcterms:created xsi:type="dcterms:W3CDTF">2022-04-11T07:06:11Z</dcterms:created>
  <dcterms:modified xsi:type="dcterms:W3CDTF">2022-05-13T13:37:07Z</dcterms:modified>
</cp:coreProperties>
</file>