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pc26.EIL\Desktop\"/>
    </mc:Choice>
  </mc:AlternateContent>
  <bookViews>
    <workbookView xWindow="0" yWindow="0" windowWidth="21570" windowHeight="7545"/>
  </bookViews>
  <sheets>
    <sheet name="Sheet1" sheetId="1" r:id="rId1"/>
  </sheets>
  <calcPr calcId="152511" iterateDelta="1E-4"/>
</workbook>
</file>

<file path=xl/calcChain.xml><?xml version="1.0" encoding="utf-8"?>
<calcChain xmlns="http://schemas.openxmlformats.org/spreadsheetml/2006/main">
  <c r="H291" i="1" l="1"/>
  <c r="H290" i="1"/>
  <c r="H289" i="1"/>
  <c r="H288" i="1"/>
  <c r="H283" i="1"/>
  <c r="H282" i="1"/>
  <c r="H294" i="1" s="1"/>
  <c r="H275" i="1"/>
  <c r="H274" i="1"/>
  <c r="H273" i="1"/>
  <c r="H272" i="1"/>
  <c r="H267" i="1"/>
  <c r="H266" i="1"/>
  <c r="H278" i="1" s="1"/>
  <c r="H259" i="1"/>
  <c r="H258" i="1"/>
  <c r="H257" i="1"/>
  <c r="H256" i="1"/>
  <c r="H251" i="1"/>
  <c r="H250" i="1"/>
  <c r="H262" i="1" s="1"/>
  <c r="H244" i="1"/>
  <c r="H243" i="1"/>
  <c r="H242" i="1"/>
  <c r="H241" i="1"/>
  <c r="H236" i="1"/>
  <c r="H235" i="1"/>
  <c r="H247" i="1" s="1"/>
  <c r="H230" i="1"/>
  <c r="H229" i="1"/>
  <c r="H228" i="1"/>
  <c r="H227" i="1"/>
  <c r="H224" i="1"/>
  <c r="H223" i="1"/>
  <c r="H222" i="1"/>
  <c r="H221" i="1"/>
  <c r="H233" i="1" s="1"/>
  <c r="H215" i="1"/>
  <c r="H214" i="1"/>
  <c r="H213" i="1"/>
  <c r="H212" i="1"/>
  <c r="H211" i="1"/>
  <c r="H210" i="1"/>
  <c r="H209" i="1"/>
  <c r="H208" i="1"/>
  <c r="H218" i="1" s="1"/>
  <c r="H201" i="1"/>
  <c r="H200" i="1"/>
  <c r="H199" i="1"/>
  <c r="H198" i="1"/>
  <c r="H197" i="1"/>
  <c r="H196" i="1"/>
  <c r="H195" i="1"/>
  <c r="H194" i="1"/>
  <c r="H204" i="1" s="1"/>
  <c r="H186" i="1" l="1"/>
  <c r="H179" i="1"/>
  <c r="H192" i="1" s="1"/>
  <c r="H170" i="1"/>
  <c r="H166" i="1"/>
  <c r="H176" i="1" s="1"/>
  <c r="H160" i="1" l="1"/>
  <c r="H159" i="1"/>
  <c r="H158" i="1"/>
  <c r="H157" i="1"/>
  <c r="H156" i="1"/>
  <c r="H155" i="1"/>
  <c r="H154" i="1"/>
  <c r="H153" i="1"/>
  <c r="H163" i="1" s="1"/>
  <c r="H144" i="1"/>
  <c r="H143" i="1"/>
  <c r="H142" i="1"/>
  <c r="H141" i="1"/>
  <c r="H151" i="1" s="1"/>
  <c r="H128" i="1" l="1"/>
  <c r="H130" i="1"/>
  <c r="H129" i="1"/>
  <c r="H127" i="1"/>
  <c r="H137" i="1" s="1"/>
  <c r="H119" i="1" l="1"/>
  <c r="H118" i="1"/>
  <c r="H117" i="1"/>
  <c r="H113" i="1"/>
  <c r="H116" i="1"/>
  <c r="H115" i="1"/>
  <c r="H114" i="1"/>
  <c r="H112" i="1"/>
  <c r="H122" i="1" s="1"/>
  <c r="H101" i="1" l="1"/>
  <c r="H100" i="1"/>
  <c r="H99" i="1"/>
  <c r="H97" i="1"/>
  <c r="H87" i="1"/>
  <c r="H86" i="1"/>
  <c r="H85" i="1"/>
  <c r="H84" i="1"/>
  <c r="H73" i="1"/>
  <c r="H72" i="1"/>
  <c r="H71" i="1"/>
  <c r="H70" i="1"/>
  <c r="H60" i="1"/>
  <c r="H59" i="1"/>
  <c r="H58" i="1"/>
  <c r="H57" i="1"/>
  <c r="H56" i="1"/>
  <c r="H55" i="1"/>
  <c r="H54" i="1"/>
  <c r="H53" i="1"/>
  <c r="H52" i="1"/>
  <c r="H61" i="1" s="1"/>
  <c r="H43" i="1"/>
  <c r="H42" i="1"/>
  <c r="H41" i="1"/>
  <c r="H40" i="1"/>
  <c r="H48" i="1" s="1"/>
  <c r="H29" i="1"/>
  <c r="H28" i="1"/>
  <c r="H27" i="1"/>
  <c r="H26" i="1"/>
  <c r="H34" i="1" s="1"/>
  <c r="H15" i="1"/>
  <c r="H14" i="1"/>
  <c r="H13" i="1"/>
  <c r="H12" i="1"/>
  <c r="H5" i="1"/>
  <c r="H4" i="1"/>
  <c r="H3" i="1"/>
  <c r="H2" i="1"/>
  <c r="H10" i="1" l="1"/>
  <c r="H107" i="1"/>
  <c r="H20" i="1"/>
</calcChain>
</file>

<file path=xl/comments1.xml><?xml version="1.0" encoding="utf-8"?>
<comments xmlns="http://schemas.openxmlformats.org/spreadsheetml/2006/main">
  <authors>
    <author>Ridhhi Hirani</author>
  </authors>
  <commentList>
    <comment ref="C117" authorId="0" shapeId="0">
      <text>
        <r>
          <rPr>
            <b/>
            <sz val="9"/>
            <color indexed="81"/>
            <rFont val="Tahoma"/>
            <family val="2"/>
          </rPr>
          <t>Ridhhi Hirani: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32" authorId="0" shapeId="0">
      <text>
        <r>
          <rPr>
            <b/>
            <sz val="9"/>
            <color indexed="81"/>
            <rFont val="Tahoma"/>
            <family val="2"/>
          </rPr>
          <t>Ridhhi Hirani: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46" authorId="0" shapeId="0">
      <text>
        <r>
          <rPr>
            <b/>
            <sz val="9"/>
            <color indexed="81"/>
            <rFont val="Tahoma"/>
            <family val="2"/>
          </rPr>
          <t>Ridhhi Hirani: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58" authorId="0" shapeId="0">
      <text>
        <r>
          <rPr>
            <b/>
            <sz val="9"/>
            <color indexed="81"/>
            <rFont val="Tahoma"/>
            <family val="2"/>
          </rPr>
          <t>Ridhhi Hirani: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Ridhhi Hirani: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87" authorId="0" shapeId="0">
      <text>
        <r>
          <rPr>
            <b/>
            <sz val="9"/>
            <color indexed="81"/>
            <rFont val="Tahoma"/>
            <family val="2"/>
          </rPr>
          <t>Ridhhi Hirani: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Ridhhi Hirani: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Ridhhi Hirani: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28" authorId="0" shapeId="0">
      <text>
        <r>
          <rPr>
            <b/>
            <sz val="9"/>
            <color indexed="81"/>
            <rFont val="Tahoma"/>
            <family val="2"/>
          </rPr>
          <t>Ridhhi Hirani: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42" authorId="0" shapeId="0">
      <text>
        <r>
          <rPr>
            <b/>
            <sz val="9"/>
            <color indexed="81"/>
            <rFont val="Tahoma"/>
            <family val="2"/>
          </rPr>
          <t>Ridhhi Hirani: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57" authorId="0" shapeId="0">
      <text>
        <r>
          <rPr>
            <b/>
            <sz val="9"/>
            <color indexed="81"/>
            <rFont val="Tahoma"/>
            <family val="2"/>
          </rPr>
          <t>Ridhhi Hirani: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73" authorId="0" shapeId="0">
      <text>
        <r>
          <rPr>
            <b/>
            <sz val="9"/>
            <color indexed="81"/>
            <rFont val="Tahoma"/>
            <family val="2"/>
          </rPr>
          <t>Ridhhi Hirani: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89" authorId="0" shapeId="0">
      <text>
        <r>
          <rPr>
            <b/>
            <sz val="9"/>
            <color indexed="81"/>
            <rFont val="Tahoma"/>
            <family val="2"/>
          </rPr>
          <t>Ridhhi Hirani: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<sst xmlns="http://schemas.openxmlformats.org/spreadsheetml/2006/main" count="324" uniqueCount="193">
  <si>
    <t>Date</t>
  </si>
  <si>
    <t>Project Name</t>
  </si>
  <si>
    <t>Description</t>
  </si>
  <si>
    <t>Time In</t>
  </si>
  <si>
    <t>Time Out</t>
  </si>
  <si>
    <t>Total</t>
  </si>
  <si>
    <t>Demo</t>
  </si>
  <si>
    <t>Login Screen Design
 Logo resize
 Button resize</t>
  </si>
  <si>
    <t>Register Screen
Logo resize
button resize</t>
  </si>
  <si>
    <t>window install</t>
  </si>
  <si>
    <t xml:space="preserve">  i am waiting  in raj  sir and  raj sir is  coming  sir   9.50 am   clock  is  come  here  and start in  pc of    install a   window  and setup  in here</t>
  </si>
  <si>
    <t xml:space="preserve"> 09.30.00 AM</t>
  </si>
  <si>
    <t xml:space="preserve">                   01.00.00 PM</t>
  </si>
  <si>
    <t>virtual  machine</t>
  </si>
  <si>
    <t>virtual machine install and setup</t>
  </si>
  <si>
    <t>01.00.00 PM</t>
  </si>
  <si>
    <t xml:space="preserve">            01.30.00 PM</t>
  </si>
  <si>
    <t>software download</t>
  </si>
  <si>
    <t>android studio and  vs code download,xcode download</t>
  </si>
  <si>
    <t>02.00.00 PM</t>
  </si>
  <si>
    <t>04.00.00PM</t>
  </si>
  <si>
    <t>software download  and  install  in Raj sir  and  Node js  is requriedment  download  in here install  termial create a  Project  but issuse face now</t>
  </si>
  <si>
    <t xml:space="preserve">  Basic  Component(View,Text ,Image,Textinput,ScrollView)</t>
  </si>
  <si>
    <t xml:space="preserve"> i am learing View,Text ,Image,Textinput,ScrollView,Stylesheet and  View,Text ,Image,Textinput,ScrollView style see now</t>
  </si>
  <si>
    <t>01.00.00PM</t>
  </si>
  <si>
    <t xml:space="preserve"> Basic Component Pratical in  online  a Expo</t>
  </si>
  <si>
    <t xml:space="preserve"> Pratical is   Basic  Component is Continue</t>
  </si>
  <si>
    <t xml:space="preserve"> Pratical is   Basic  Component is Completed</t>
  </si>
  <si>
    <t>User Interface</t>
  </si>
  <si>
    <t>user Interface  is Completed and style see now</t>
  </si>
  <si>
    <t>Flatlist  is Completed</t>
  </si>
  <si>
    <t>i am learning  in Flatlist and SlectionList and see the properties</t>
  </si>
  <si>
    <t>List View is Pratical now</t>
  </si>
  <si>
    <t>i am  try  in List View Basic Pratical  is Online of Expo</t>
  </si>
  <si>
    <t>Custom FlatlistView</t>
  </si>
  <si>
    <t xml:space="preserve"> i am  learing  Custom  Flatlist And Props see now</t>
  </si>
  <si>
    <t>Selection List View</t>
  </si>
  <si>
    <t>i am  learing  Simple Selection List View  and see the Properties and I am  try  in Custom Selction List</t>
  </si>
  <si>
    <t>Android Component and  Api</t>
  </si>
  <si>
    <t xml:space="preserve">i am  learing  in Back Handler,Toastandroid ,Android Permission and Drawer Layout Android is  InComplete i am  not  Properly  </t>
  </si>
  <si>
    <t>ios Component and api</t>
  </si>
  <si>
    <t>i am  Learing  in ActionSheetios  and  Pratical  is  Pending</t>
  </si>
  <si>
    <t>other Component(activity Indicator,simple alert, custom alert using funcation,KeyboardAdvoidingView)</t>
  </si>
  <si>
    <t xml:space="preserve"> i am learing (activity Indicator,simple alert, custom alert using funcation,KeyboardAdvoidingView)</t>
  </si>
  <si>
    <t xml:space="preserve"> Pratical  other Component using (Expo)of  Online</t>
  </si>
  <si>
    <t>01.30.00PM</t>
  </si>
  <si>
    <t>Refresh Control,Custom Header ,Overview in Authication flow,PixelStudio,Status bar ,Model,and linking</t>
  </si>
  <si>
    <t xml:space="preserve"> i am  learing Refresh Control,Custom Header ,Overview in Authication flow,PixelStudio,Status bar ,Model, simple see the topic of Linking</t>
  </si>
  <si>
    <t>2.00.00PM</t>
  </si>
  <si>
    <t>05.00.00PM</t>
  </si>
  <si>
    <t>Pratical  is  online of expo, simple Drawer navigation  see now,reagin see now  (selection list,custom selectionList)</t>
  </si>
  <si>
    <t>i am  simple  Online Pratical(otherComponent and (PraticaL  IS  PENDING   Drawer navigation)  ,reagin see now  (selection list,custom selectionList)</t>
  </si>
  <si>
    <t>07.00.00PM</t>
  </si>
  <si>
    <t>api component (alert,animated,appRegistry,appearance,appstate,Dimensions,PixelRatio) and Pratical  in it</t>
  </si>
  <si>
    <t>i am learing  api component(alert,animated,appRegistry,appearance,appstate,Dimensions,PixelRatio and see the Properties)</t>
  </si>
  <si>
    <t>pending   Comoponent  Proerties and Pratical</t>
  </si>
  <si>
    <t>I am simple Overview in pending Component and Pratical in it  and Proerties see  now  andtroid and  ios</t>
  </si>
  <si>
    <t>06.00.00PM</t>
  </si>
  <si>
    <t>reagin  see  the Properties</t>
  </si>
  <si>
    <t>i am  reagin  see the Properties</t>
  </si>
  <si>
    <t>06.30.00PM</t>
  </si>
  <si>
    <t xml:space="preserve"> Pratical Task</t>
  </si>
  <si>
    <t>Vivek sir Provide me the Pratical Task  and Simple Create  a Project  of Pratical Task</t>
  </si>
  <si>
    <t>07.45.00PM</t>
  </si>
  <si>
    <t xml:space="preserve"> new Project and error solutions and sdk setup</t>
  </si>
  <si>
    <t>i am  create  new Project and  setup file  and  new  not a run Project  error  android  studio is  open    and run Project but  Command  In not a  Project and  jdk and  sdk setup   and  i am  talk to him  in Nliesh sir  (enveriment setup in user  name  and password  required but  nliesh is  not  coming ) nilesh sir  is  coming  3.30 PM    and before is waiting a nliesh sir(10.30-3.30 PM ) and  setup is  complte  and final  npm run android  command  not working   and i am  search  in Google and setup  on sdk and  jdk  i am  setup  but sir  error  not  solution</t>
  </si>
  <si>
    <t>lanuch break</t>
  </si>
  <si>
    <t xml:space="preserve"> new Project and error solutions and sdk setup,  design create</t>
  </si>
  <si>
    <t>i am  create  new Project and  setup file  and  new  not a run Project  error  android  studio is  open    and run Project but  Command  In not a  Project and  jdk and  sdk setup   and  i am  talk to him  in Nliesh sir  (enveriment setup in user  name  and password  required but  nliesh is  not  coming ) nilesh sir  is  coming  3.30 PM    and before is waiting a nliesh sir(10.30-3.30 PM ) and  setup is  complte  and final  npm run android  command  not working   and i am  search  in Google and setup  on sdk and  jdk  i am  setup  but sir  error  not  solution  6.30</t>
  </si>
  <si>
    <t xml:space="preserve">Viveksir Provide me the task  in simple  design create </t>
  </si>
  <si>
    <t>Lunch</t>
  </si>
  <si>
    <t>design  is completed  of dayshot</t>
  </si>
  <si>
    <t>Accord project (dayshot)</t>
  </si>
  <si>
    <t>09.30 AM</t>
  </si>
  <si>
    <t>10:30AM</t>
  </si>
  <si>
    <t>date height set now</t>
  </si>
  <si>
    <t>Accord project (date)</t>
  </si>
  <si>
    <t>10.30 AM</t>
  </si>
  <si>
    <t>11:00AM</t>
  </si>
  <si>
    <t>Schedule Appointment in any item click in change color is  complete</t>
  </si>
  <si>
    <t>Accord Project (Schedule Appointment)</t>
  </si>
  <si>
    <t>11.00 AM</t>
  </si>
  <si>
    <t>01.00PM</t>
  </si>
  <si>
    <t>Accord Project (Text size and  Icon)</t>
  </si>
  <si>
    <t>Continue Text size and  icon set now</t>
  </si>
  <si>
    <t>01.30PM</t>
  </si>
  <si>
    <t>lanuch Break</t>
  </si>
  <si>
    <t>02.00PM</t>
  </si>
  <si>
    <t>Accord Project (check device vice)</t>
  </si>
  <si>
    <t>check device vice design weight and height set now</t>
  </si>
  <si>
    <t>03.00PM</t>
  </si>
  <si>
    <t>Schedule Time in any item click in change color is  complete</t>
  </si>
  <si>
    <t>Accord Project (Schedule Time)</t>
  </si>
  <si>
    <t>06.00PM</t>
  </si>
  <si>
    <t>Accord Project (Chanage date and time)</t>
  </si>
  <si>
    <t>currently working in any item  click  in show date  and  Time</t>
  </si>
  <si>
    <t>06.30PM</t>
  </si>
  <si>
    <t>Patient Deatlies form validation  working  in here</t>
  </si>
  <si>
    <t>Accord (patient Deatlies</t>
  </si>
  <si>
    <t>01:30PM</t>
  </si>
  <si>
    <t>Accord project (Custom Validation)</t>
  </si>
  <si>
    <t>Custom Validation  in  search now  in react native</t>
  </si>
  <si>
    <t>03.30PM</t>
  </si>
  <si>
    <t>Accord Project (change data and Time)</t>
  </si>
  <si>
    <t>complete date and Time change value</t>
  </si>
  <si>
    <t>06:40PM</t>
  </si>
  <si>
    <t>learing   api calling  and   current working now</t>
  </si>
  <si>
    <t xml:space="preserve">   learning (api calling)</t>
  </si>
  <si>
    <t xml:space="preserve"> lanuch Break</t>
  </si>
  <si>
    <t>1.30PM</t>
  </si>
  <si>
    <t>1:30PM</t>
  </si>
  <si>
    <t>2.00PM</t>
  </si>
  <si>
    <t>validation (yup,formilk)</t>
  </si>
  <si>
    <t>learing  now formilk (yup) validation</t>
  </si>
  <si>
    <t>3.00PM</t>
  </si>
  <si>
    <t>Patient Deatlies form validation  complete in here</t>
  </si>
  <si>
    <t>7.00PM</t>
  </si>
  <si>
    <t>patient deaties(validation)</t>
  </si>
  <si>
    <t xml:space="preserve">api calling </t>
  </si>
  <si>
    <t>apicaling and data fetching  is  complete</t>
  </si>
  <si>
    <t xml:space="preserve">parms data send  and get </t>
  </si>
  <si>
    <t>learing  data send  and  get in params of react native</t>
  </si>
  <si>
    <t>2.30PM</t>
  </si>
  <si>
    <t>learing</t>
  </si>
  <si>
    <t>api calling  in axios react native  of google searching</t>
  </si>
  <si>
    <t>02.30 PM</t>
  </si>
  <si>
    <t>api calling  and  display data</t>
  </si>
  <si>
    <t>arraylist  in  any item  click  display data  in another file is complete and display data  design parts working now</t>
  </si>
  <si>
    <t>07.00PM</t>
  </si>
  <si>
    <t>api calling (id vice)</t>
  </si>
  <si>
    <t>09.46 AM</t>
  </si>
  <si>
    <t>async storage</t>
  </si>
  <si>
    <t>learing in async  storage  of react native</t>
  </si>
  <si>
    <t>Authication flow</t>
  </si>
  <si>
    <t>Authication flow  learing  and  currently  working  now</t>
  </si>
  <si>
    <t>6.00PM</t>
  </si>
  <si>
    <t>api calling in nested json</t>
  </si>
  <si>
    <t>api calling  of nested Json object array is complete and  fetch data card  design is complete</t>
  </si>
  <si>
    <t>searcing  in  Google how  to create   custom navigation menu</t>
  </si>
  <si>
    <t>searcing  in  Google how  to create   custom  bottom navigation menu</t>
  </si>
  <si>
    <t>02.30PM</t>
  </si>
  <si>
    <t>searcing  in  Google how  to create   custom  tap bar  navigation menu</t>
  </si>
  <si>
    <t>04.00PM</t>
  </si>
  <si>
    <t>search in  Tab bar menu</t>
  </si>
  <si>
    <t>searching  inCustom  bottom navigation menu</t>
  </si>
  <si>
    <t xml:space="preserve">searching  in Custom  navigation menu </t>
  </si>
  <si>
    <t>botton navigation menu</t>
  </si>
  <si>
    <t>implementation now in  Bottom navigation menu is  complete</t>
  </si>
  <si>
    <t>05.00PM</t>
  </si>
  <si>
    <t>Custom navigation menu ,Tap bar  menu</t>
  </si>
  <si>
    <t>implementation in Custom navigation menu is  complete and Top navigation menu  is  Pratical is  pending</t>
  </si>
  <si>
    <t>design change, change navigation Drawer sperate file</t>
  </si>
  <si>
    <t>change navigation Drawer menu design and sperate file  in navigation Drawer here</t>
  </si>
  <si>
    <t>06.00 PM</t>
  </si>
  <si>
    <t xml:space="preserve"> create design (login,register),offline database(async storage)</t>
  </si>
  <si>
    <t>async storage  create design  login ,register and  storage  value  in async storage working now</t>
  </si>
  <si>
    <t>google search  in  Authication flow</t>
  </si>
  <si>
    <t>Google Searching in async storage value and Authication</t>
  </si>
  <si>
    <t>Async Storage  Register   Store data  is  complete  and  Login  And Dasboard  working  now</t>
  </si>
  <si>
    <t>03.00 PM</t>
  </si>
  <si>
    <t>navigation header</t>
  </si>
  <si>
    <t>Navigation header set is  complete</t>
  </si>
  <si>
    <t>Async Storage  in register  data  fetch  and Dashborad  is  Display now  a   complete  and  Logout  functionalities is  complete and  Alert functionalities is  complete</t>
  </si>
  <si>
    <t>10.30AM</t>
  </si>
  <si>
    <t xml:space="preserve">Async storage and  fetch data  in ( async storage) </t>
  </si>
  <si>
    <t xml:space="preserve">api  calling  in  login and register  </t>
  </si>
  <si>
    <t>learning  Api calling  in  login and register</t>
  </si>
  <si>
    <t>Google searching  free api  in   login and  register</t>
  </si>
  <si>
    <t>Google Search  in free api  in  login and register   form</t>
  </si>
  <si>
    <t>04.00pm</t>
  </si>
  <si>
    <t>04.30PM</t>
  </si>
  <si>
    <t>login and register api calling  working now</t>
  </si>
  <si>
    <t>04.30Pm</t>
  </si>
  <si>
    <t>07.30Pm</t>
  </si>
  <si>
    <t>Dav india</t>
  </si>
  <si>
    <t>currently mobile  otp verfly  working  now</t>
  </si>
  <si>
    <t>1:30AM</t>
  </si>
  <si>
    <t>Dav india app  code  review now (login page  ,register page  ,dashbaord  ,add to card )</t>
  </si>
  <si>
    <t>Davindia  in app  see CustomText,TextInput  and  used</t>
  </si>
  <si>
    <t>10:00AM</t>
  </si>
  <si>
    <t>Davindia  in app    mobilenumber otp verification functionalities  see now</t>
  </si>
  <si>
    <t>10.00AM</t>
  </si>
  <si>
    <t>Davindia  in app  api calling functionalities  see now</t>
  </si>
  <si>
    <t>Davindia  in app encode and decode  learing  now  but Pratice is  pending</t>
  </si>
  <si>
    <t>Davindia  in app https-utils  file  review  now</t>
  </si>
  <si>
    <t>Davindia  in app  custom model,custom Loading  review  now</t>
  </si>
  <si>
    <t>Davindia in app  cart file  animation working now</t>
  </si>
  <si>
    <t>Dav india(animation)</t>
  </si>
  <si>
    <t>Dav india(shake animation)</t>
  </si>
  <si>
    <t>Dav  india  in app  cart  file  shake animation  is working now</t>
  </si>
  <si>
    <t>davindia in  app  cart file  shake animation complete</t>
  </si>
  <si>
    <t>gitlab account</t>
  </si>
  <si>
    <t>learing gitlab account  and  gitclone    in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</si>
</sst>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hh&quot;:&quot;mm&quot;:&quot;ss&quot; &quot;AM/PM;@"/>
    <numFmt numFmtId="165" formatCode="h&quot;:&quot;mm&quot;:&quot;ss&quot; &quot;AM/PM"/>
    <numFmt numFmtId="166" formatCode="[$-4009]General"/>
    <numFmt numFmtId="167" formatCode="hh&quot;:&quot;mm&quot; &quot;AM/PM"/>
    <numFmt numFmtId="168" formatCode="hh&quot;:&quot;mm"/>
    <numFmt numFmtId="169" formatCode="[$-409]h&quot;:&quot;mm&quot; &quot;AM/PM;@"/>
    <numFmt numFmtId="170" formatCode="h&quot;:&quot;mm;@"/>
    <numFmt numFmtId="171" formatCode="[$-4009]dd\-mm\-yyyy"/>
    <numFmt numFmtId="172" formatCode="[$Rs.-4009]#,##0.00;[Red]&quot;-&quot;[$Rs.-4009]#,##0.00"/>
  </numFmts>
  <fonts count="7" x14ac:knownFonts="1">
    <font>
      <sz val="11"/>
      <color rgb="FF000000"/>
      <name val="Arial"/>
      <family val="2"/>
    </font>
    <font>
      <sz val="12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2"/>
      <color rgb="FFFF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D6DCE5"/>
        <bgColor rgb="FFD6DCE5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/>
    <xf numFmtId="166" fontId="1" fillId="0" borderId="0" applyBorder="0" applyProtection="0"/>
    <xf numFmtId="0" fontId="2" fillId="0" borderId="0" applyNumberFormat="0" applyBorder="0" applyProtection="0">
      <alignment horizontal="center"/>
    </xf>
    <xf numFmtId="0" fontId="2" fillId="0" borderId="0" applyNumberFormat="0" applyBorder="0" applyProtection="0">
      <alignment horizontal="center" textRotation="90"/>
    </xf>
    <xf numFmtId="0" fontId="3" fillId="0" borderId="0" applyNumberFormat="0" applyBorder="0" applyProtection="0"/>
    <xf numFmtId="172" fontId="3" fillId="0" borderId="0" applyBorder="0" applyProtection="0"/>
  </cellStyleXfs>
  <cellXfs count="25">
    <xf numFmtId="0" fontId="0" fillId="0" borderId="0" xfId="0"/>
    <xf numFmtId="166" fontId="1" fillId="0" borderId="0" xfId="1" applyFont="1" applyFill="1" applyAlignment="1"/>
    <xf numFmtId="166" fontId="1" fillId="0" borderId="0" xfId="1" applyFont="1" applyFill="1" applyAlignment="1">
      <alignment wrapText="1"/>
    </xf>
    <xf numFmtId="171" fontId="1" fillId="0" borderId="1" xfId="1" applyNumberFormat="1" applyFont="1" applyFill="1" applyBorder="1" applyAlignment="1"/>
    <xf numFmtId="171" fontId="1" fillId="0" borderId="2" xfId="1" applyNumberFormat="1" applyFont="1" applyFill="1" applyBorder="1" applyAlignment="1"/>
    <xf numFmtId="166" fontId="1" fillId="0" borderId="2" xfId="1" applyFont="1" applyFill="1" applyBorder="1" applyAlignment="1">
      <alignment wrapText="1"/>
    </xf>
    <xf numFmtId="164" fontId="1" fillId="0" borderId="2" xfId="1" applyNumberFormat="1" applyFont="1" applyFill="1" applyBorder="1" applyAlignment="1"/>
    <xf numFmtId="165" fontId="1" fillId="0" borderId="3" xfId="1" applyNumberFormat="1" applyFont="1" applyFill="1" applyBorder="1" applyAlignment="1"/>
    <xf numFmtId="166" fontId="1" fillId="0" borderId="4" xfId="1" applyFont="1" applyFill="1" applyBorder="1" applyAlignment="1"/>
    <xf numFmtId="164" fontId="1" fillId="0" borderId="0" xfId="1" applyNumberFormat="1" applyFont="1" applyFill="1" applyAlignment="1"/>
    <xf numFmtId="165" fontId="1" fillId="0" borderId="5" xfId="1" applyNumberFormat="1" applyFont="1" applyFill="1" applyBorder="1" applyAlignment="1"/>
    <xf numFmtId="166" fontId="1" fillId="2" borderId="6" xfId="1" applyFont="1" applyFill="1" applyBorder="1" applyAlignment="1"/>
    <xf numFmtId="166" fontId="1" fillId="2" borderId="7" xfId="1" applyFont="1" applyFill="1" applyBorder="1" applyAlignment="1"/>
    <xf numFmtId="166" fontId="1" fillId="2" borderId="7" xfId="1" applyFont="1" applyFill="1" applyBorder="1" applyAlignment="1">
      <alignment wrapText="1"/>
    </xf>
    <xf numFmtId="165" fontId="1" fillId="2" borderId="8" xfId="1" applyNumberFormat="1" applyFont="1" applyFill="1" applyBorder="1" applyAlignment="1"/>
    <xf numFmtId="167" fontId="1" fillId="0" borderId="0" xfId="1" applyNumberFormat="1" applyFont="1" applyFill="1" applyAlignment="1"/>
    <xf numFmtId="168" fontId="1" fillId="0" borderId="5" xfId="1" applyNumberFormat="1" applyFont="1" applyFill="1" applyBorder="1" applyAlignment="1"/>
    <xf numFmtId="168" fontId="1" fillId="2" borderId="8" xfId="1" applyNumberFormat="1" applyFont="1" applyFill="1" applyBorder="1" applyAlignment="1"/>
    <xf numFmtId="169" fontId="1" fillId="0" borderId="0" xfId="1" applyNumberFormat="1" applyFont="1" applyFill="1" applyAlignment="1"/>
    <xf numFmtId="170" fontId="1" fillId="0" borderId="5" xfId="1" applyNumberFormat="1" applyFont="1" applyFill="1" applyBorder="1" applyAlignment="1"/>
    <xf numFmtId="171" fontId="1" fillId="0" borderId="4" xfId="1" applyNumberFormat="1" applyFont="1" applyFill="1" applyBorder="1" applyAlignment="1"/>
    <xf numFmtId="171" fontId="1" fillId="0" borderId="0" xfId="1" applyNumberFormat="1" applyFont="1" applyFill="1" applyBorder="1" applyAlignment="1"/>
    <xf numFmtId="166" fontId="1" fillId="3" borderId="0" xfId="1" applyFont="1" applyFill="1" applyBorder="1" applyAlignment="1">
      <alignment wrapText="1"/>
    </xf>
    <xf numFmtId="166" fontId="4" fillId="0" borderId="0" xfId="1" applyFont="1" applyFill="1" applyAlignment="1"/>
    <xf numFmtId="171" fontId="4" fillId="0" borderId="2" xfId="1" applyNumberFormat="1" applyFont="1" applyFill="1" applyBorder="1" applyAlignment="1"/>
  </cellXfs>
  <cellStyles count="6">
    <cellStyle name="Excel Built-in Normal" xfId="1"/>
    <cellStyle name="Heading" xfId="2"/>
    <cellStyle name="Heading1" xfId="3"/>
    <cellStyle name="Normal" xfId="0" builtinId="0" customBuiltin="1"/>
    <cellStyle name="Result" xfId="4"/>
    <cellStyle name="Result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294"/>
  <sheetViews>
    <sheetView tabSelected="1" topLeftCell="A141" workbookViewId="0">
      <selection activeCell="H280" sqref="H280"/>
    </sheetView>
  </sheetViews>
  <sheetFormatPr defaultRowHeight="15.75" x14ac:dyDescent="0.25"/>
  <cols>
    <col min="1" max="3" width="11" style="1" customWidth="1"/>
    <col min="4" max="4" width="83.625" style="1" customWidth="1"/>
    <col min="5" max="5" width="44.125" style="2" customWidth="1"/>
    <col min="6" max="6" width="11.625" style="1" customWidth="1"/>
    <col min="7" max="7" width="20.125" style="1" customWidth="1"/>
    <col min="8" max="8" width="20.875" style="1" customWidth="1"/>
    <col min="9" max="1025" width="11" style="1" customWidth="1"/>
    <col min="1026" max="1026" width="9" customWidth="1"/>
  </cols>
  <sheetData>
    <row r="1" spans="3:8" x14ac:dyDescent="0.25">
      <c r="C1" s="1" t="s">
        <v>0</v>
      </c>
      <c r="D1" s="1" t="s">
        <v>1</v>
      </c>
      <c r="E1" s="2" t="s">
        <v>2</v>
      </c>
      <c r="F1" s="1" t="s">
        <v>3</v>
      </c>
      <c r="G1" s="1" t="s">
        <v>4</v>
      </c>
      <c r="H1" s="1" t="s">
        <v>5</v>
      </c>
    </row>
    <row r="2" spans="3:8" ht="47.25" x14ac:dyDescent="0.25">
      <c r="C2" s="3">
        <v>44628</v>
      </c>
      <c r="D2" s="4" t="s">
        <v>6</v>
      </c>
      <c r="E2" s="5" t="s">
        <v>7</v>
      </c>
      <c r="F2" s="6">
        <v>0.39583333333333331</v>
      </c>
      <c r="G2" s="6">
        <v>0.47916666666666663</v>
      </c>
      <c r="H2" s="7">
        <f>G2-F2</f>
        <v>8.3333333333333315E-2</v>
      </c>
    </row>
    <row r="3" spans="3:8" ht="47.25" x14ac:dyDescent="0.25">
      <c r="C3" s="8"/>
      <c r="E3" s="2" t="s">
        <v>8</v>
      </c>
      <c r="F3" s="9">
        <v>0.47916666666666663</v>
      </c>
      <c r="G3" s="9">
        <v>0.5625</v>
      </c>
      <c r="H3" s="10">
        <f>G3-F3</f>
        <v>8.333333333333337E-2</v>
      </c>
    </row>
    <row r="4" spans="3:8" x14ac:dyDescent="0.25">
      <c r="C4" s="8"/>
      <c r="F4" s="9">
        <v>0.58333333333333337</v>
      </c>
      <c r="G4" s="9">
        <v>0.70833333333333337</v>
      </c>
      <c r="H4" s="10">
        <f>G4-F4</f>
        <v>0.125</v>
      </c>
    </row>
    <row r="5" spans="3:8" x14ac:dyDescent="0.25">
      <c r="C5" s="8"/>
      <c r="F5" s="9">
        <v>0.70833333333333337</v>
      </c>
      <c r="G5" s="9">
        <v>0.8125</v>
      </c>
      <c r="H5" s="10">
        <f>G5-F5</f>
        <v>0.10416666666666663</v>
      </c>
    </row>
    <row r="6" spans="3:8" x14ac:dyDescent="0.25">
      <c r="C6" s="8"/>
      <c r="F6" s="9"/>
      <c r="G6" s="9"/>
      <c r="H6" s="10"/>
    </row>
    <row r="7" spans="3:8" x14ac:dyDescent="0.25">
      <c r="C7" s="8"/>
      <c r="H7" s="10"/>
    </row>
    <row r="8" spans="3:8" x14ac:dyDescent="0.25">
      <c r="C8" s="8"/>
      <c r="H8" s="10"/>
    </row>
    <row r="9" spans="3:8" x14ac:dyDescent="0.25">
      <c r="C9" s="8"/>
      <c r="H9" s="10"/>
    </row>
    <row r="10" spans="3:8" x14ac:dyDescent="0.25">
      <c r="C10" s="11"/>
      <c r="D10" s="12"/>
      <c r="E10" s="13"/>
      <c r="F10" s="12"/>
      <c r="G10" s="12"/>
      <c r="H10" s="14">
        <f>SUM((H2:H9))</f>
        <v>0.39583333333333331</v>
      </c>
    </row>
    <row r="12" spans="3:8" x14ac:dyDescent="0.25">
      <c r="C12" s="3">
        <v>44629</v>
      </c>
      <c r="D12" s="4"/>
      <c r="E12" s="5"/>
      <c r="F12" s="6">
        <v>0.39583333333333331</v>
      </c>
      <c r="G12" s="6">
        <v>0.47916666666666663</v>
      </c>
      <c r="H12" s="7">
        <f>G12-F12</f>
        <v>8.3333333333333315E-2</v>
      </c>
    </row>
    <row r="13" spans="3:8" x14ac:dyDescent="0.25">
      <c r="C13" s="8"/>
      <c r="F13" s="9">
        <v>0.47916666666666663</v>
      </c>
      <c r="G13" s="9">
        <v>0.5625</v>
      </c>
      <c r="H13" s="10">
        <f>G13-F13</f>
        <v>8.333333333333337E-2</v>
      </c>
    </row>
    <row r="14" spans="3:8" x14ac:dyDescent="0.25">
      <c r="C14" s="8"/>
      <c r="F14" s="9">
        <v>0.58333333333333337</v>
      </c>
      <c r="G14" s="9">
        <v>0.70833333333333337</v>
      </c>
      <c r="H14" s="10">
        <f>G14-F14</f>
        <v>0.125</v>
      </c>
    </row>
    <row r="15" spans="3:8" x14ac:dyDescent="0.25">
      <c r="C15" s="8"/>
      <c r="F15" s="9">
        <v>0.70833333333333337</v>
      </c>
      <c r="G15" s="9">
        <v>0.79166666666666663</v>
      </c>
      <c r="H15" s="10">
        <f>G15-F15</f>
        <v>8.3333333333333259E-2</v>
      </c>
    </row>
    <row r="16" spans="3:8" x14ac:dyDescent="0.25">
      <c r="C16" s="8"/>
      <c r="H16" s="10"/>
    </row>
    <row r="17" spans="3:8" x14ac:dyDescent="0.25">
      <c r="C17" s="8"/>
      <c r="H17" s="10"/>
    </row>
    <row r="18" spans="3:8" x14ac:dyDescent="0.25">
      <c r="C18" s="8"/>
      <c r="H18" s="10"/>
    </row>
    <row r="19" spans="3:8" x14ac:dyDescent="0.25">
      <c r="C19" s="8"/>
      <c r="H19" s="10"/>
    </row>
    <row r="20" spans="3:8" x14ac:dyDescent="0.25">
      <c r="C20" s="11"/>
      <c r="D20" s="12"/>
      <c r="E20" s="13"/>
      <c r="F20" s="12"/>
      <c r="G20" s="12"/>
      <c r="H20" s="14">
        <f>SUM((H12:H19))</f>
        <v>0.37499999999999994</v>
      </c>
    </row>
    <row r="26" spans="3:8" ht="47.25" x14ac:dyDescent="0.25">
      <c r="C26" s="3">
        <v>44630</v>
      </c>
      <c r="D26" s="4" t="s">
        <v>9</v>
      </c>
      <c r="E26" s="5" t="s">
        <v>10</v>
      </c>
      <c r="F26" s="6" t="s">
        <v>11</v>
      </c>
      <c r="G26" s="6" t="s">
        <v>12</v>
      </c>
      <c r="H26" s="7" t="e">
        <f>G26-F26</f>
        <v>#VALUE!</v>
      </c>
    </row>
    <row r="27" spans="3:8" x14ac:dyDescent="0.25">
      <c r="C27" s="8"/>
      <c r="D27" s="1" t="s">
        <v>13</v>
      </c>
      <c r="E27" s="2" t="s">
        <v>14</v>
      </c>
      <c r="F27" s="9" t="s">
        <v>15</v>
      </c>
      <c r="G27" s="9" t="s">
        <v>16</v>
      </c>
      <c r="H27" s="10" t="e">
        <f>G27-F27</f>
        <v>#VALUE!</v>
      </c>
    </row>
    <row r="28" spans="3:8" ht="31.5" x14ac:dyDescent="0.25">
      <c r="C28" s="8"/>
      <c r="D28" s="1" t="s">
        <v>17</v>
      </c>
      <c r="E28" s="2" t="s">
        <v>18</v>
      </c>
      <c r="F28" s="9" t="s">
        <v>19</v>
      </c>
      <c r="G28" s="9" t="s">
        <v>20</v>
      </c>
      <c r="H28" s="10" t="e">
        <f>G28-F28</f>
        <v>#VALUE!</v>
      </c>
    </row>
    <row r="29" spans="3:8" ht="47.25" x14ac:dyDescent="0.25">
      <c r="C29" s="8"/>
      <c r="E29" s="2" t="s">
        <v>21</v>
      </c>
      <c r="F29" s="9" t="s">
        <v>20</v>
      </c>
      <c r="G29" s="9">
        <v>0.79166666666666663</v>
      </c>
      <c r="H29" s="10" t="e">
        <f>G29-F29</f>
        <v>#VALUE!</v>
      </c>
    </row>
    <row r="30" spans="3:8" x14ac:dyDescent="0.25">
      <c r="C30" s="8"/>
      <c r="H30" s="10"/>
    </row>
    <row r="31" spans="3:8" x14ac:dyDescent="0.25">
      <c r="C31" s="8"/>
      <c r="H31" s="10"/>
    </row>
    <row r="32" spans="3:8" x14ac:dyDescent="0.25">
      <c r="C32" s="8"/>
      <c r="H32" s="10"/>
    </row>
    <row r="33" spans="3:8" x14ac:dyDescent="0.25">
      <c r="C33" s="8"/>
      <c r="H33" s="10"/>
    </row>
    <row r="34" spans="3:8" x14ac:dyDescent="0.25">
      <c r="C34" s="11"/>
      <c r="D34" s="12"/>
      <c r="E34" s="13"/>
      <c r="F34" s="12"/>
      <c r="G34" s="12"/>
      <c r="H34" s="14" t="e">
        <f>SUM((H26:H33))</f>
        <v>#VALUE!</v>
      </c>
    </row>
    <row r="40" spans="3:8" ht="47.25" x14ac:dyDescent="0.25">
      <c r="C40" s="3">
        <v>44634</v>
      </c>
      <c r="D40" s="4" t="s">
        <v>9</v>
      </c>
      <c r="E40" s="5" t="s">
        <v>10</v>
      </c>
      <c r="F40" s="6" t="s">
        <v>11</v>
      </c>
      <c r="G40" s="6" t="s">
        <v>12</v>
      </c>
      <c r="H40" s="7" t="e">
        <f>G40-F40</f>
        <v>#VALUE!</v>
      </c>
    </row>
    <row r="41" spans="3:8" x14ac:dyDescent="0.25">
      <c r="C41" s="8"/>
      <c r="D41" s="1" t="s">
        <v>13</v>
      </c>
      <c r="E41" s="2" t="s">
        <v>14</v>
      </c>
      <c r="F41" s="9" t="s">
        <v>15</v>
      </c>
      <c r="G41" s="9" t="s">
        <v>16</v>
      </c>
      <c r="H41" s="10" t="e">
        <f>G41-F41</f>
        <v>#VALUE!</v>
      </c>
    </row>
    <row r="42" spans="3:8" ht="31.5" x14ac:dyDescent="0.25">
      <c r="C42" s="8"/>
      <c r="D42" s="1" t="s">
        <v>17</v>
      </c>
      <c r="E42" s="2" t="s">
        <v>18</v>
      </c>
      <c r="F42" s="9" t="s">
        <v>19</v>
      </c>
      <c r="G42" s="9" t="s">
        <v>20</v>
      </c>
      <c r="H42" s="10" t="e">
        <f>G42-F42</f>
        <v>#VALUE!</v>
      </c>
    </row>
    <row r="43" spans="3:8" ht="47.25" x14ac:dyDescent="0.25">
      <c r="C43" s="8"/>
      <c r="E43" s="2" t="s">
        <v>21</v>
      </c>
      <c r="F43" s="9" t="s">
        <v>20</v>
      </c>
      <c r="G43" s="9">
        <v>0.79166666666666663</v>
      </c>
      <c r="H43" s="10" t="e">
        <f>G43-F43</f>
        <v>#VALUE!</v>
      </c>
    </row>
    <row r="44" spans="3:8" x14ac:dyDescent="0.25">
      <c r="C44" s="8"/>
      <c r="H44" s="10"/>
    </row>
    <row r="45" spans="3:8" x14ac:dyDescent="0.25">
      <c r="C45" s="8"/>
      <c r="H45" s="10"/>
    </row>
    <row r="46" spans="3:8" x14ac:dyDescent="0.25">
      <c r="C46" s="8"/>
      <c r="H46" s="10"/>
    </row>
    <row r="47" spans="3:8" x14ac:dyDescent="0.25">
      <c r="C47" s="8"/>
      <c r="H47" s="10"/>
    </row>
    <row r="48" spans="3:8" x14ac:dyDescent="0.25">
      <c r="C48" s="11"/>
      <c r="D48" s="12"/>
      <c r="E48" s="13"/>
      <c r="F48" s="12"/>
      <c r="G48" s="12"/>
      <c r="H48" s="14" t="e">
        <f>SUM((H40:H47))</f>
        <v>#VALUE!</v>
      </c>
    </row>
    <row r="52" spans="3:8" ht="63" x14ac:dyDescent="0.25">
      <c r="C52" s="3">
        <v>44636</v>
      </c>
      <c r="D52" s="4" t="s">
        <v>22</v>
      </c>
      <c r="E52" s="5" t="s">
        <v>23</v>
      </c>
      <c r="F52" s="15">
        <v>0.39583333333333331</v>
      </c>
      <c r="G52" s="15" t="s">
        <v>24</v>
      </c>
      <c r="H52" s="16" t="e">
        <f t="shared" ref="H52:H60" si="0">G52-F52</f>
        <v>#VALUE!</v>
      </c>
    </row>
    <row r="53" spans="3:8" x14ac:dyDescent="0.25">
      <c r="C53" s="8"/>
      <c r="D53" s="1" t="s">
        <v>25</v>
      </c>
      <c r="E53" s="2" t="s">
        <v>26</v>
      </c>
      <c r="F53" s="15">
        <v>0.41666666666666669</v>
      </c>
      <c r="G53" s="15">
        <v>0.4375</v>
      </c>
      <c r="H53" s="16">
        <f t="shared" si="0"/>
        <v>2.0833333333333315E-2</v>
      </c>
    </row>
    <row r="54" spans="3:8" x14ac:dyDescent="0.25">
      <c r="C54" s="8"/>
      <c r="D54" s="1" t="s">
        <v>25</v>
      </c>
      <c r="E54" s="2" t="s">
        <v>27</v>
      </c>
      <c r="F54"/>
      <c r="G54"/>
      <c r="H54" s="16">
        <f t="shared" si="0"/>
        <v>0</v>
      </c>
    </row>
    <row r="55" spans="3:8" x14ac:dyDescent="0.25">
      <c r="C55" s="8"/>
      <c r="D55" s="1" t="s">
        <v>28</v>
      </c>
      <c r="E55" s="2" t="s">
        <v>29</v>
      </c>
      <c r="F55" s="9"/>
      <c r="G55" s="9"/>
      <c r="H55" s="16">
        <f t="shared" si="0"/>
        <v>0</v>
      </c>
    </row>
    <row r="56" spans="3:8" ht="31.5" x14ac:dyDescent="0.25">
      <c r="C56" s="8"/>
      <c r="D56" s="1" t="s">
        <v>30</v>
      </c>
      <c r="E56" s="2" t="s">
        <v>31</v>
      </c>
      <c r="H56" s="16">
        <f t="shared" si="0"/>
        <v>0</v>
      </c>
    </row>
    <row r="57" spans="3:8" ht="31.5" x14ac:dyDescent="0.25">
      <c r="C57" s="8"/>
      <c r="D57" s="1" t="s">
        <v>32</v>
      </c>
      <c r="E57" s="2" t="s">
        <v>33</v>
      </c>
      <c r="H57" s="16">
        <f t="shared" si="0"/>
        <v>0</v>
      </c>
    </row>
    <row r="58" spans="3:8" x14ac:dyDescent="0.25">
      <c r="C58" s="8"/>
      <c r="D58" s="1" t="s">
        <v>34</v>
      </c>
      <c r="E58" s="2" t="s">
        <v>35</v>
      </c>
      <c r="H58" s="16">
        <f t="shared" si="0"/>
        <v>0</v>
      </c>
    </row>
    <row r="59" spans="3:8" ht="31.5" x14ac:dyDescent="0.25">
      <c r="C59" s="8"/>
      <c r="D59" s="1" t="s">
        <v>36</v>
      </c>
      <c r="E59" s="2" t="s">
        <v>37</v>
      </c>
      <c r="H59" s="16">
        <f t="shared" si="0"/>
        <v>0</v>
      </c>
    </row>
    <row r="60" spans="3:8" ht="47.25" x14ac:dyDescent="0.25">
      <c r="C60" s="8"/>
      <c r="D60" s="1" t="s">
        <v>38</v>
      </c>
      <c r="E60" s="2" t="s">
        <v>39</v>
      </c>
      <c r="H60" s="16">
        <f t="shared" si="0"/>
        <v>0</v>
      </c>
    </row>
    <row r="61" spans="3:8" ht="31.5" x14ac:dyDescent="0.25">
      <c r="C61" s="11"/>
      <c r="D61" s="12" t="s">
        <v>40</v>
      </c>
      <c r="E61" s="13" t="s">
        <v>41</v>
      </c>
      <c r="F61" s="12"/>
      <c r="G61" s="12"/>
      <c r="H61" s="17" t="e">
        <f>SUM(H52:H60)</f>
        <v>#VALUE!</v>
      </c>
    </row>
    <row r="70" spans="3:8" ht="31.5" x14ac:dyDescent="0.25">
      <c r="C70" s="3">
        <v>44637</v>
      </c>
      <c r="D70" s="4" t="s">
        <v>42</v>
      </c>
      <c r="E70" s="5" t="s">
        <v>43</v>
      </c>
      <c r="F70" s="15">
        <v>0.40972222222222221</v>
      </c>
      <c r="G70" s="15" t="s">
        <v>24</v>
      </c>
      <c r="H70" s="16" t="e">
        <f>G70-F70</f>
        <v>#VALUE!</v>
      </c>
    </row>
    <row r="71" spans="3:8" x14ac:dyDescent="0.25">
      <c r="C71" s="8"/>
      <c r="D71" s="1" t="s">
        <v>25</v>
      </c>
      <c r="E71" s="2" t="s">
        <v>44</v>
      </c>
      <c r="F71" s="15" t="s">
        <v>15</v>
      </c>
      <c r="G71" s="15" t="s">
        <v>45</v>
      </c>
      <c r="H71" s="16" t="e">
        <f>G71-F71</f>
        <v>#VALUE!</v>
      </c>
    </row>
    <row r="72" spans="3:8" ht="47.25" x14ac:dyDescent="0.25">
      <c r="C72" s="8"/>
      <c r="D72" s="1" t="s">
        <v>46</v>
      </c>
      <c r="E72" s="2" t="s">
        <v>47</v>
      </c>
      <c r="F72" t="s">
        <v>48</v>
      </c>
      <c r="G72" t="s">
        <v>49</v>
      </c>
      <c r="H72" s="16" t="e">
        <f>G72-F72</f>
        <v>#VALUE!</v>
      </c>
    </row>
    <row r="73" spans="3:8" ht="47.25" x14ac:dyDescent="0.25">
      <c r="C73" s="8"/>
      <c r="D73" s="1" t="s">
        <v>50</v>
      </c>
      <c r="E73" s="2" t="s">
        <v>51</v>
      </c>
      <c r="F73" s="9" t="s">
        <v>49</v>
      </c>
      <c r="G73" s="9" t="s">
        <v>52</v>
      </c>
      <c r="H73" s="16" t="e">
        <f>G73-F73</f>
        <v>#VALUE!</v>
      </c>
    </row>
    <row r="74" spans="3:8" x14ac:dyDescent="0.25">
      <c r="C74" s="8"/>
      <c r="H74" s="16"/>
    </row>
    <row r="75" spans="3:8" x14ac:dyDescent="0.25">
      <c r="C75" s="8"/>
      <c r="H75" s="16"/>
    </row>
    <row r="76" spans="3:8" x14ac:dyDescent="0.25">
      <c r="C76" s="8"/>
      <c r="H76" s="16"/>
    </row>
    <row r="77" spans="3:8" x14ac:dyDescent="0.25">
      <c r="C77" s="8"/>
      <c r="H77" s="16"/>
    </row>
    <row r="78" spans="3:8" x14ac:dyDescent="0.25">
      <c r="C78" s="8"/>
      <c r="H78" s="16"/>
    </row>
    <row r="79" spans="3:8" x14ac:dyDescent="0.25">
      <c r="C79" s="11"/>
      <c r="D79" s="12"/>
      <c r="E79" s="13"/>
      <c r="F79" s="12"/>
      <c r="G79" s="12"/>
      <c r="H79" s="17"/>
    </row>
    <row r="84" spans="3:8" ht="63" x14ac:dyDescent="0.25">
      <c r="C84" s="3">
        <v>44641</v>
      </c>
      <c r="D84" s="4" t="s">
        <v>53</v>
      </c>
      <c r="E84" s="5" t="s">
        <v>54</v>
      </c>
      <c r="F84" s="15">
        <v>0.40972222222222221</v>
      </c>
      <c r="G84" s="15" t="s">
        <v>45</v>
      </c>
      <c r="H84" s="16" t="e">
        <f>G84-F84</f>
        <v>#VALUE!</v>
      </c>
    </row>
    <row r="85" spans="3:8" ht="47.25" x14ac:dyDescent="0.25">
      <c r="C85" s="8"/>
      <c r="D85" s="1" t="s">
        <v>55</v>
      </c>
      <c r="E85" s="2" t="s">
        <v>56</v>
      </c>
      <c r="F85" s="15" t="s">
        <v>19</v>
      </c>
      <c r="G85" s="15" t="s">
        <v>57</v>
      </c>
      <c r="H85" s="16" t="e">
        <f>G85-F85</f>
        <v>#VALUE!</v>
      </c>
    </row>
    <row r="86" spans="3:8" x14ac:dyDescent="0.25">
      <c r="C86" s="8"/>
      <c r="D86" s="1" t="s">
        <v>58</v>
      </c>
      <c r="E86" s="2" t="s">
        <v>59</v>
      </c>
      <c r="F86" t="s">
        <v>57</v>
      </c>
      <c r="G86" t="s">
        <v>60</v>
      </c>
      <c r="H86" s="16" t="e">
        <f>G86-F86</f>
        <v>#VALUE!</v>
      </c>
    </row>
    <row r="87" spans="3:8" ht="31.5" x14ac:dyDescent="0.25">
      <c r="C87" s="8"/>
      <c r="D87" s="1" t="s">
        <v>61</v>
      </c>
      <c r="E87" s="2" t="s">
        <v>62</v>
      </c>
      <c r="F87" s="9" t="s">
        <v>60</v>
      </c>
      <c r="G87" s="9" t="s">
        <v>63</v>
      </c>
      <c r="H87" s="16" t="e">
        <f>G87-F87</f>
        <v>#VALUE!</v>
      </c>
    </row>
    <row r="88" spans="3:8" x14ac:dyDescent="0.25">
      <c r="C88" s="8"/>
      <c r="H88" s="16"/>
    </row>
    <row r="89" spans="3:8" x14ac:dyDescent="0.25">
      <c r="C89" s="8"/>
      <c r="H89" s="16"/>
    </row>
    <row r="90" spans="3:8" x14ac:dyDescent="0.25">
      <c r="C90" s="8"/>
      <c r="H90" s="16"/>
    </row>
    <row r="91" spans="3:8" x14ac:dyDescent="0.25">
      <c r="C91" s="8"/>
      <c r="H91" s="16"/>
    </row>
    <row r="92" spans="3:8" x14ac:dyDescent="0.25">
      <c r="C92" s="8"/>
      <c r="H92" s="16"/>
    </row>
    <row r="93" spans="3:8" x14ac:dyDescent="0.25">
      <c r="C93" s="11"/>
      <c r="D93" s="12"/>
      <c r="E93" s="13"/>
      <c r="F93" s="12"/>
      <c r="G93" s="12"/>
      <c r="H93" s="17"/>
    </row>
    <row r="97" spans="3:8" ht="173.25" x14ac:dyDescent="0.25">
      <c r="C97" s="3">
        <v>44642</v>
      </c>
      <c r="D97" s="4" t="s">
        <v>64</v>
      </c>
      <c r="E97" s="5" t="s">
        <v>65</v>
      </c>
      <c r="F97" s="18">
        <v>0.39583333333333331</v>
      </c>
      <c r="G97" s="18">
        <v>0.5625</v>
      </c>
      <c r="H97" s="19">
        <f>G97-F97</f>
        <v>0.16666666666666669</v>
      </c>
    </row>
    <row r="98" spans="3:8" x14ac:dyDescent="0.25">
      <c r="C98" s="20"/>
      <c r="D98" s="21"/>
      <c r="E98" s="22" t="s">
        <v>70</v>
      </c>
      <c r="F98" s="18">
        <v>0.5625</v>
      </c>
      <c r="G98" s="18">
        <v>0.58333333333333337</v>
      </c>
      <c r="H98" s="19"/>
    </row>
    <row r="99" spans="3:8" x14ac:dyDescent="0.25">
      <c r="C99" s="8"/>
      <c r="D99" s="1" t="s">
        <v>55</v>
      </c>
      <c r="E99" s="2" t="s">
        <v>66</v>
      </c>
      <c r="F99" s="18">
        <v>0.58333333333333337</v>
      </c>
      <c r="G99" s="18">
        <v>0.66666666666666663</v>
      </c>
      <c r="H99" s="16">
        <f>G99-F99</f>
        <v>8.3333333333333259E-2</v>
      </c>
    </row>
    <row r="100" spans="3:8" ht="173.25" x14ac:dyDescent="0.25">
      <c r="C100" s="8"/>
      <c r="D100" s="1" t="s">
        <v>67</v>
      </c>
      <c r="E100" s="2" t="s">
        <v>68</v>
      </c>
      <c r="F100" s="18">
        <v>0.66666666666666663</v>
      </c>
      <c r="G100" s="18">
        <v>0.75</v>
      </c>
      <c r="H100" s="16">
        <f>G100-F100</f>
        <v>8.333333333333337E-2</v>
      </c>
    </row>
    <row r="101" spans="3:8" ht="31.5" x14ac:dyDescent="0.25">
      <c r="C101" s="8"/>
      <c r="D101" s="1" t="s">
        <v>61</v>
      </c>
      <c r="E101" s="2" t="s">
        <v>69</v>
      </c>
      <c r="F101" s="18">
        <v>0.75</v>
      </c>
      <c r="G101" s="18">
        <v>0.79166666666666663</v>
      </c>
      <c r="H101" s="16">
        <f>G101-F101</f>
        <v>4.166666666666663E-2</v>
      </c>
    </row>
    <row r="102" spans="3:8" x14ac:dyDescent="0.25">
      <c r="C102" s="8"/>
      <c r="H102" s="16"/>
    </row>
    <row r="103" spans="3:8" x14ac:dyDescent="0.25">
      <c r="C103" s="8"/>
      <c r="H103" s="16"/>
    </row>
    <row r="104" spans="3:8" x14ac:dyDescent="0.25">
      <c r="C104" s="8"/>
      <c r="H104" s="16"/>
    </row>
    <row r="105" spans="3:8" x14ac:dyDescent="0.25">
      <c r="C105" s="8"/>
      <c r="H105" s="16"/>
    </row>
    <row r="106" spans="3:8" x14ac:dyDescent="0.25">
      <c r="C106" s="8"/>
      <c r="H106" s="16"/>
    </row>
    <row r="107" spans="3:8" x14ac:dyDescent="0.25">
      <c r="C107" s="11"/>
      <c r="D107" s="12"/>
      <c r="E107" s="13"/>
      <c r="F107" s="12"/>
      <c r="G107" s="12"/>
      <c r="H107" s="17">
        <f>SUM(H97:H106)</f>
        <v>0.37499999999999994</v>
      </c>
    </row>
    <row r="112" spans="3:8" x14ac:dyDescent="0.25">
      <c r="C112" s="3">
        <v>44673</v>
      </c>
      <c r="D112" s="4" t="s">
        <v>72</v>
      </c>
      <c r="E112" s="5" t="s">
        <v>71</v>
      </c>
      <c r="F112" s="18" t="s">
        <v>73</v>
      </c>
      <c r="G112" s="18" t="s">
        <v>74</v>
      </c>
      <c r="H112" s="19" t="e">
        <f t="shared" ref="H112:H119" si="1">G112-F112</f>
        <v>#VALUE!</v>
      </c>
    </row>
    <row r="113" spans="3:8" x14ac:dyDescent="0.25">
      <c r="C113" s="3">
        <v>44673</v>
      </c>
      <c r="D113" s="4" t="s">
        <v>76</v>
      </c>
      <c r="E113" s="5" t="s">
        <v>75</v>
      </c>
      <c r="F113" s="18" t="s">
        <v>77</v>
      </c>
      <c r="G113" s="18" t="s">
        <v>78</v>
      </c>
      <c r="H113" s="19" t="e">
        <f t="shared" si="1"/>
        <v>#VALUE!</v>
      </c>
    </row>
    <row r="114" spans="3:8" ht="31.5" x14ac:dyDescent="0.25">
      <c r="C114" s="3">
        <v>44673</v>
      </c>
      <c r="D114" s="1" t="s">
        <v>80</v>
      </c>
      <c r="E114" s="2" t="s">
        <v>79</v>
      </c>
      <c r="F114" s="18" t="s">
        <v>81</v>
      </c>
      <c r="G114" s="18" t="s">
        <v>82</v>
      </c>
      <c r="H114" s="16" t="e">
        <f t="shared" si="1"/>
        <v>#VALUE!</v>
      </c>
    </row>
    <row r="115" spans="3:8" x14ac:dyDescent="0.25">
      <c r="C115" s="3">
        <v>44673</v>
      </c>
      <c r="D115" s="1" t="s">
        <v>83</v>
      </c>
      <c r="E115" s="2" t="s">
        <v>84</v>
      </c>
      <c r="F115" s="18" t="s">
        <v>82</v>
      </c>
      <c r="G115" s="18" t="s">
        <v>85</v>
      </c>
      <c r="H115" s="16" t="e">
        <f t="shared" si="1"/>
        <v>#VALUE!</v>
      </c>
    </row>
    <row r="116" spans="3:8" x14ac:dyDescent="0.25">
      <c r="C116" s="3">
        <v>44673</v>
      </c>
      <c r="D116" s="23" t="s">
        <v>86</v>
      </c>
      <c r="F116" s="18" t="s">
        <v>85</v>
      </c>
      <c r="G116" s="18" t="s">
        <v>87</v>
      </c>
      <c r="H116" s="16" t="e">
        <f t="shared" si="1"/>
        <v>#VALUE!</v>
      </c>
    </row>
    <row r="117" spans="3:8" x14ac:dyDescent="0.25">
      <c r="C117" s="3">
        <v>44673</v>
      </c>
      <c r="D117" s="1" t="s">
        <v>88</v>
      </c>
      <c r="E117" s="2" t="s">
        <v>89</v>
      </c>
      <c r="F117" s="1" t="s">
        <v>87</v>
      </c>
      <c r="G117" s="1" t="s">
        <v>90</v>
      </c>
      <c r="H117" s="16" t="e">
        <f t="shared" si="1"/>
        <v>#VALUE!</v>
      </c>
    </row>
    <row r="118" spans="3:8" ht="31.5" x14ac:dyDescent="0.25">
      <c r="C118" s="3">
        <v>44673</v>
      </c>
      <c r="D118" s="1" t="s">
        <v>92</v>
      </c>
      <c r="E118" s="2" t="s">
        <v>91</v>
      </c>
      <c r="F118" s="1" t="s">
        <v>90</v>
      </c>
      <c r="G118" s="1" t="s">
        <v>93</v>
      </c>
      <c r="H118" s="16" t="e">
        <f t="shared" si="1"/>
        <v>#VALUE!</v>
      </c>
    </row>
    <row r="119" spans="3:8" ht="31.5" x14ac:dyDescent="0.25">
      <c r="C119" s="3">
        <v>44673</v>
      </c>
      <c r="D119" s="1" t="s">
        <v>94</v>
      </c>
      <c r="E119" s="2" t="s">
        <v>95</v>
      </c>
      <c r="F119" s="1" t="s">
        <v>93</v>
      </c>
      <c r="G119" s="1" t="s">
        <v>96</v>
      </c>
      <c r="H119" s="16" t="e">
        <f t="shared" si="1"/>
        <v>#VALUE!</v>
      </c>
    </row>
    <row r="120" spans="3:8" x14ac:dyDescent="0.25">
      <c r="C120" s="8"/>
      <c r="H120" s="16"/>
    </row>
    <row r="121" spans="3:8" x14ac:dyDescent="0.25">
      <c r="C121" s="8"/>
      <c r="H121" s="16"/>
    </row>
    <row r="122" spans="3:8" x14ac:dyDescent="0.25">
      <c r="C122" s="11"/>
      <c r="D122" s="12"/>
      <c r="E122" s="12"/>
      <c r="F122" s="12"/>
      <c r="G122" s="12"/>
      <c r="H122" s="17" t="e">
        <f>SUM(H112:H121)</f>
        <v>#VALUE!</v>
      </c>
    </row>
    <row r="127" spans="3:8" x14ac:dyDescent="0.25">
      <c r="C127" s="3">
        <v>44676</v>
      </c>
      <c r="D127" s="4" t="s">
        <v>98</v>
      </c>
      <c r="E127" s="5" t="s">
        <v>97</v>
      </c>
      <c r="F127" s="18" t="s">
        <v>73</v>
      </c>
      <c r="G127" s="18" t="s">
        <v>99</v>
      </c>
      <c r="H127" s="19" t="e">
        <f t="shared" ref="H127:H130" si="2">G127-F127</f>
        <v>#VALUE!</v>
      </c>
    </row>
    <row r="128" spans="3:8" x14ac:dyDescent="0.25">
      <c r="C128" s="3">
        <v>44676</v>
      </c>
      <c r="D128" s="23" t="s">
        <v>86</v>
      </c>
      <c r="F128" s="18" t="s">
        <v>85</v>
      </c>
      <c r="G128" s="18" t="s">
        <v>87</v>
      </c>
      <c r="H128" s="16" t="e">
        <f>G128-F128</f>
        <v>#VALUE!</v>
      </c>
    </row>
    <row r="129" spans="3:8" x14ac:dyDescent="0.25">
      <c r="C129" s="3">
        <v>44676</v>
      </c>
      <c r="D129" s="4" t="s">
        <v>100</v>
      </c>
      <c r="E129" s="5" t="s">
        <v>101</v>
      </c>
      <c r="F129" s="18" t="s">
        <v>87</v>
      </c>
      <c r="G129" s="18" t="s">
        <v>102</v>
      </c>
      <c r="H129" s="19" t="e">
        <f t="shared" si="2"/>
        <v>#VALUE!</v>
      </c>
    </row>
    <row r="130" spans="3:8" x14ac:dyDescent="0.25">
      <c r="C130" s="3">
        <v>44676</v>
      </c>
      <c r="D130" s="1" t="s">
        <v>103</v>
      </c>
      <c r="E130" s="2" t="s">
        <v>104</v>
      </c>
      <c r="F130" s="18" t="s">
        <v>102</v>
      </c>
      <c r="G130" s="18" t="s">
        <v>105</v>
      </c>
      <c r="H130" s="16" t="e">
        <f t="shared" si="2"/>
        <v>#VALUE!</v>
      </c>
    </row>
    <row r="131" spans="3:8" x14ac:dyDescent="0.25">
      <c r="C131" s="3"/>
    </row>
    <row r="132" spans="3:8" x14ac:dyDescent="0.25">
      <c r="C132" s="3"/>
      <c r="H132" s="16"/>
    </row>
    <row r="133" spans="3:8" x14ac:dyDescent="0.25">
      <c r="C133" s="3"/>
      <c r="H133" s="16"/>
    </row>
    <row r="134" spans="3:8" x14ac:dyDescent="0.25">
      <c r="C134" s="3"/>
      <c r="H134" s="16"/>
    </row>
    <row r="135" spans="3:8" x14ac:dyDescent="0.25">
      <c r="C135" s="8"/>
      <c r="H135" s="16"/>
    </row>
    <row r="136" spans="3:8" x14ac:dyDescent="0.25">
      <c r="C136" s="8"/>
      <c r="H136" s="16"/>
    </row>
    <row r="137" spans="3:8" x14ac:dyDescent="0.25">
      <c r="C137" s="11"/>
      <c r="D137" s="12"/>
      <c r="E137" s="12"/>
      <c r="F137" s="12"/>
      <c r="G137" s="12"/>
      <c r="H137" s="17" t="e">
        <f>SUM(H127:H136)</f>
        <v>#VALUE!</v>
      </c>
    </row>
    <row r="141" spans="3:8" x14ac:dyDescent="0.25">
      <c r="C141" s="3">
        <v>44677</v>
      </c>
      <c r="D141" s="4" t="s">
        <v>107</v>
      </c>
      <c r="E141" s="5" t="s">
        <v>106</v>
      </c>
      <c r="F141" s="18" t="s">
        <v>73</v>
      </c>
      <c r="G141" s="18" t="s">
        <v>110</v>
      </c>
      <c r="H141" s="19" t="e">
        <f t="shared" ref="H141:H144" si="3">G141-F141</f>
        <v>#VALUE!</v>
      </c>
    </row>
    <row r="142" spans="3:8" x14ac:dyDescent="0.25">
      <c r="C142" s="3">
        <v>44677</v>
      </c>
      <c r="D142" s="24" t="s">
        <v>108</v>
      </c>
      <c r="E142" s="5"/>
      <c r="F142" s="18" t="s">
        <v>109</v>
      </c>
      <c r="G142" s="18" t="s">
        <v>111</v>
      </c>
      <c r="H142" s="19" t="e">
        <f t="shared" si="3"/>
        <v>#VALUE!</v>
      </c>
    </row>
    <row r="143" spans="3:8" x14ac:dyDescent="0.25">
      <c r="C143" s="3">
        <v>44677</v>
      </c>
      <c r="D143" s="1" t="s">
        <v>112</v>
      </c>
      <c r="E143" s="2" t="s">
        <v>113</v>
      </c>
      <c r="F143" s="18" t="s">
        <v>111</v>
      </c>
      <c r="G143" s="18" t="s">
        <v>114</v>
      </c>
      <c r="H143" s="16" t="e">
        <f t="shared" si="3"/>
        <v>#VALUE!</v>
      </c>
    </row>
    <row r="144" spans="3:8" x14ac:dyDescent="0.25">
      <c r="C144" s="3">
        <v>44677</v>
      </c>
      <c r="D144" s="1" t="s">
        <v>117</v>
      </c>
      <c r="E144" s="2" t="s">
        <v>115</v>
      </c>
      <c r="F144" s="18" t="s">
        <v>114</v>
      </c>
      <c r="G144" s="18" t="s">
        <v>116</v>
      </c>
      <c r="H144" s="16" t="e">
        <f t="shared" si="3"/>
        <v>#VALUE!</v>
      </c>
    </row>
    <row r="145" spans="3:8" x14ac:dyDescent="0.25">
      <c r="C145" s="3"/>
      <c r="D145" s="23"/>
      <c r="F145" s="18"/>
      <c r="G145" s="18"/>
      <c r="H145" s="16"/>
    </row>
    <row r="146" spans="3:8" x14ac:dyDescent="0.25">
      <c r="C146" s="3"/>
      <c r="H146" s="16"/>
    </row>
    <row r="147" spans="3:8" x14ac:dyDescent="0.25">
      <c r="C147" s="3"/>
      <c r="H147" s="16"/>
    </row>
    <row r="148" spans="3:8" x14ac:dyDescent="0.25">
      <c r="C148" s="3"/>
      <c r="H148" s="16"/>
    </row>
    <row r="149" spans="3:8" x14ac:dyDescent="0.25">
      <c r="C149" s="8"/>
      <c r="H149" s="16"/>
    </row>
    <row r="150" spans="3:8" x14ac:dyDescent="0.25">
      <c r="C150" s="8"/>
      <c r="H150" s="16"/>
    </row>
    <row r="151" spans="3:8" x14ac:dyDescent="0.25">
      <c r="C151" s="11"/>
      <c r="D151" s="12"/>
      <c r="E151" s="12"/>
      <c r="F151" s="12"/>
      <c r="G151" s="12"/>
      <c r="H151" s="17" t="e">
        <f>SUM(H141:H150)</f>
        <v>#VALUE!</v>
      </c>
    </row>
    <row r="153" spans="3:8" x14ac:dyDescent="0.25">
      <c r="C153" s="3">
        <v>44678</v>
      </c>
      <c r="D153" s="4" t="s">
        <v>118</v>
      </c>
      <c r="E153" s="5" t="s">
        <v>119</v>
      </c>
      <c r="F153" s="18" t="s">
        <v>73</v>
      </c>
      <c r="G153" s="18" t="s">
        <v>110</v>
      </c>
      <c r="H153" s="19" t="e">
        <f t="shared" ref="H153:H160" si="4">G153-F153</f>
        <v>#VALUE!</v>
      </c>
    </row>
    <row r="154" spans="3:8" ht="31.5" x14ac:dyDescent="0.25">
      <c r="C154" s="3">
        <v>44678</v>
      </c>
      <c r="D154" s="4" t="s">
        <v>120</v>
      </c>
      <c r="E154" s="5" t="s">
        <v>121</v>
      </c>
      <c r="F154" s="18" t="s">
        <v>111</v>
      </c>
      <c r="G154" s="18" t="s">
        <v>122</v>
      </c>
      <c r="H154" s="19" t="e">
        <f t="shared" si="4"/>
        <v>#VALUE!</v>
      </c>
    </row>
    <row r="155" spans="3:8" ht="31.5" x14ac:dyDescent="0.25">
      <c r="C155" s="3">
        <v>44678</v>
      </c>
      <c r="D155" s="1" t="s">
        <v>123</v>
      </c>
      <c r="E155" s="2" t="s">
        <v>124</v>
      </c>
      <c r="F155" s="18" t="s">
        <v>125</v>
      </c>
      <c r="G155" s="18" t="s">
        <v>102</v>
      </c>
      <c r="H155" s="16" t="e">
        <f t="shared" si="4"/>
        <v>#VALUE!</v>
      </c>
    </row>
    <row r="156" spans="3:8" ht="47.25" x14ac:dyDescent="0.25">
      <c r="C156" s="3">
        <v>44678</v>
      </c>
      <c r="D156" s="1" t="s">
        <v>126</v>
      </c>
      <c r="E156" s="2" t="s">
        <v>127</v>
      </c>
      <c r="F156" s="18" t="s">
        <v>102</v>
      </c>
      <c r="G156" s="18" t="s">
        <v>128</v>
      </c>
      <c r="H156" s="16" t="e">
        <f t="shared" si="4"/>
        <v>#VALUE!</v>
      </c>
    </row>
    <row r="157" spans="3:8" x14ac:dyDescent="0.25">
      <c r="C157" s="3">
        <v>44678</v>
      </c>
      <c r="D157" s="23" t="s">
        <v>86</v>
      </c>
      <c r="F157" s="18" t="s">
        <v>85</v>
      </c>
      <c r="G157" s="18" t="s">
        <v>87</v>
      </c>
      <c r="H157" s="16" t="e">
        <f t="shared" si="4"/>
        <v>#VALUE!</v>
      </c>
    </row>
    <row r="158" spans="3:8" x14ac:dyDescent="0.25">
      <c r="C158" s="3"/>
      <c r="H158" s="16">
        <f t="shared" si="4"/>
        <v>0</v>
      </c>
    </row>
    <row r="159" spans="3:8" x14ac:dyDescent="0.25">
      <c r="C159" s="3"/>
      <c r="H159" s="16">
        <f t="shared" si="4"/>
        <v>0</v>
      </c>
    </row>
    <row r="160" spans="3:8" x14ac:dyDescent="0.25">
      <c r="C160" s="3"/>
      <c r="H160" s="16">
        <f t="shared" si="4"/>
        <v>0</v>
      </c>
    </row>
    <row r="161" spans="3:8" x14ac:dyDescent="0.25">
      <c r="C161" s="8"/>
      <c r="H161" s="16"/>
    </row>
    <row r="162" spans="3:8" x14ac:dyDescent="0.25">
      <c r="C162" s="8"/>
      <c r="H162" s="16"/>
    </row>
    <row r="163" spans="3:8" x14ac:dyDescent="0.25">
      <c r="C163" s="11"/>
      <c r="D163" s="12"/>
      <c r="E163" s="12"/>
      <c r="F163" s="12"/>
      <c r="G163" s="12"/>
      <c r="H163" s="17" t="e">
        <f>SUM(H153:H162)</f>
        <v>#VALUE!</v>
      </c>
    </row>
    <row r="166" spans="3:8" x14ac:dyDescent="0.25">
      <c r="C166" s="3">
        <v>44679</v>
      </c>
      <c r="D166" s="4" t="s">
        <v>129</v>
      </c>
      <c r="E166" s="5" t="s">
        <v>119</v>
      </c>
      <c r="F166" s="18" t="s">
        <v>73</v>
      </c>
      <c r="G166" s="18" t="s">
        <v>110</v>
      </c>
      <c r="H166" s="19" t="e">
        <f t="shared" ref="H166:H170" si="5">G166-F166</f>
        <v>#VALUE!</v>
      </c>
    </row>
    <row r="167" spans="3:8" x14ac:dyDescent="0.25">
      <c r="C167" s="3"/>
      <c r="D167" s="4"/>
      <c r="E167" s="5"/>
      <c r="F167" s="18"/>
      <c r="G167" s="18"/>
      <c r="H167" s="19"/>
    </row>
    <row r="168" spans="3:8" x14ac:dyDescent="0.25">
      <c r="C168" s="3"/>
      <c r="F168" s="18"/>
      <c r="G168" s="18"/>
      <c r="H168" s="16"/>
    </row>
    <row r="169" spans="3:8" x14ac:dyDescent="0.25">
      <c r="C169" s="3"/>
      <c r="F169" s="18"/>
      <c r="G169" s="18"/>
      <c r="H169" s="16"/>
    </row>
    <row r="170" spans="3:8" x14ac:dyDescent="0.25">
      <c r="C170" s="3">
        <v>44679</v>
      </c>
      <c r="D170" s="23" t="s">
        <v>86</v>
      </c>
      <c r="F170" s="18" t="s">
        <v>85</v>
      </c>
      <c r="G170" s="18" t="s">
        <v>87</v>
      </c>
      <c r="H170" s="16" t="e">
        <f t="shared" si="5"/>
        <v>#VALUE!</v>
      </c>
    </row>
    <row r="171" spans="3:8" x14ac:dyDescent="0.25">
      <c r="C171" s="3"/>
      <c r="H171" s="16"/>
    </row>
    <row r="172" spans="3:8" x14ac:dyDescent="0.25">
      <c r="C172" s="3"/>
      <c r="H172" s="16"/>
    </row>
    <row r="173" spans="3:8" x14ac:dyDescent="0.25">
      <c r="C173" s="3"/>
      <c r="H173" s="16"/>
    </row>
    <row r="174" spans="3:8" x14ac:dyDescent="0.25">
      <c r="C174" s="8"/>
      <c r="H174" s="16"/>
    </row>
    <row r="175" spans="3:8" x14ac:dyDescent="0.25">
      <c r="C175" s="8"/>
      <c r="H175" s="16"/>
    </row>
    <row r="176" spans="3:8" x14ac:dyDescent="0.25">
      <c r="C176" s="11"/>
      <c r="D176" s="12"/>
      <c r="E176" s="12"/>
      <c r="F176" s="12"/>
      <c r="G176" s="12"/>
      <c r="H176" s="17" t="e">
        <f>SUM(H166:H175)</f>
        <v>#VALUE!</v>
      </c>
    </row>
    <row r="179" spans="3:8" ht="31.5" x14ac:dyDescent="0.25">
      <c r="C179" s="3">
        <v>44680</v>
      </c>
      <c r="D179" s="4" t="s">
        <v>136</v>
      </c>
      <c r="E179" s="5" t="s">
        <v>137</v>
      </c>
      <c r="F179" s="18" t="s">
        <v>130</v>
      </c>
      <c r="G179" s="18" t="s">
        <v>110</v>
      </c>
      <c r="H179" s="19" t="e">
        <f t="shared" ref="H179" si="6">G179-F179</f>
        <v>#VALUE!</v>
      </c>
    </row>
    <row r="180" spans="3:8" ht="31.5" x14ac:dyDescent="0.25">
      <c r="C180" s="3">
        <v>44680</v>
      </c>
      <c r="D180" s="4" t="s">
        <v>145</v>
      </c>
      <c r="E180" s="5" t="s">
        <v>138</v>
      </c>
      <c r="F180" s="18" t="s">
        <v>87</v>
      </c>
      <c r="G180" s="18" t="s">
        <v>90</v>
      </c>
      <c r="H180" s="19"/>
    </row>
    <row r="181" spans="3:8" x14ac:dyDescent="0.25">
      <c r="C181" s="3">
        <v>44680</v>
      </c>
      <c r="D181" s="1" t="s">
        <v>144</v>
      </c>
      <c r="E181" s="2" t="s">
        <v>139</v>
      </c>
      <c r="F181" s="18" t="s">
        <v>90</v>
      </c>
      <c r="G181" s="18" t="s">
        <v>102</v>
      </c>
      <c r="H181" s="16"/>
    </row>
    <row r="182" spans="3:8" ht="31.5" x14ac:dyDescent="0.25">
      <c r="C182" s="3">
        <v>44680</v>
      </c>
      <c r="D182" s="1" t="s">
        <v>143</v>
      </c>
      <c r="E182" s="2" t="s">
        <v>141</v>
      </c>
      <c r="F182" s="18" t="s">
        <v>102</v>
      </c>
      <c r="G182" s="18" t="s">
        <v>142</v>
      </c>
      <c r="H182" s="16"/>
    </row>
    <row r="183" spans="3:8" x14ac:dyDescent="0.25">
      <c r="C183" s="3">
        <v>44680</v>
      </c>
      <c r="D183" s="1" t="s">
        <v>146</v>
      </c>
      <c r="E183" s="2" t="s">
        <v>147</v>
      </c>
      <c r="F183" s="18" t="s">
        <v>142</v>
      </c>
      <c r="G183" s="18" t="s">
        <v>148</v>
      </c>
      <c r="H183" s="16"/>
    </row>
    <row r="184" spans="3:8" ht="47.25" x14ac:dyDescent="0.25">
      <c r="C184" s="3">
        <v>44680</v>
      </c>
      <c r="D184" s="1" t="s">
        <v>149</v>
      </c>
      <c r="E184" s="2" t="s">
        <v>150</v>
      </c>
      <c r="F184" s="18" t="s">
        <v>148</v>
      </c>
      <c r="G184" s="18" t="s">
        <v>128</v>
      </c>
      <c r="H184" s="16"/>
    </row>
    <row r="185" spans="3:8" x14ac:dyDescent="0.25">
      <c r="C185" s="3"/>
      <c r="F185" s="18"/>
      <c r="G185" s="18"/>
      <c r="H185" s="16"/>
    </row>
    <row r="186" spans="3:8" x14ac:dyDescent="0.25">
      <c r="C186" s="3">
        <v>44680</v>
      </c>
      <c r="D186" s="23" t="s">
        <v>86</v>
      </c>
      <c r="F186" s="18" t="s">
        <v>85</v>
      </c>
      <c r="G186" s="18" t="s">
        <v>87</v>
      </c>
      <c r="H186" s="16" t="e">
        <f t="shared" ref="H186" si="7">G186-F186</f>
        <v>#VALUE!</v>
      </c>
    </row>
    <row r="187" spans="3:8" x14ac:dyDescent="0.25">
      <c r="C187" s="3"/>
      <c r="H187" s="16"/>
    </row>
    <row r="188" spans="3:8" x14ac:dyDescent="0.25">
      <c r="C188" s="3"/>
      <c r="H188" s="16"/>
    </row>
    <row r="189" spans="3:8" x14ac:dyDescent="0.25">
      <c r="C189" s="3"/>
      <c r="H189" s="16"/>
    </row>
    <row r="190" spans="3:8" x14ac:dyDescent="0.25">
      <c r="C190" s="8"/>
      <c r="H190" s="16"/>
    </row>
    <row r="191" spans="3:8" x14ac:dyDescent="0.25">
      <c r="C191" s="8"/>
      <c r="H191" s="16"/>
    </row>
    <row r="192" spans="3:8" x14ac:dyDescent="0.25">
      <c r="C192" s="11"/>
      <c r="D192" s="12"/>
      <c r="E192" s="12"/>
      <c r="F192" s="12"/>
      <c r="G192" s="12"/>
      <c r="H192" s="17" t="e">
        <f>SUM(H179:H191)</f>
        <v>#VALUE!</v>
      </c>
    </row>
    <row r="194" spans="3:8" x14ac:dyDescent="0.25">
      <c r="C194" s="3">
        <v>44683</v>
      </c>
      <c r="D194" s="4" t="s">
        <v>131</v>
      </c>
      <c r="E194" s="5" t="s">
        <v>132</v>
      </c>
      <c r="F194" s="18" t="s">
        <v>73</v>
      </c>
      <c r="G194" s="18" t="s">
        <v>110</v>
      </c>
      <c r="H194" s="19" t="e">
        <f t="shared" ref="H194:H201" si="8">G194-F194</f>
        <v>#VALUE!</v>
      </c>
    </row>
    <row r="195" spans="3:8" ht="31.5" x14ac:dyDescent="0.25">
      <c r="C195" s="3">
        <v>44683</v>
      </c>
      <c r="D195" s="4" t="s">
        <v>133</v>
      </c>
      <c r="E195" s="5" t="s">
        <v>134</v>
      </c>
      <c r="F195" s="18" t="s">
        <v>111</v>
      </c>
      <c r="G195" s="18" t="s">
        <v>135</v>
      </c>
      <c r="H195" s="19" t="e">
        <f t="shared" si="8"/>
        <v>#VALUE!</v>
      </c>
    </row>
    <row r="196" spans="3:8" ht="31.5" x14ac:dyDescent="0.25">
      <c r="C196" s="3">
        <v>44683</v>
      </c>
      <c r="D196" s="1" t="s">
        <v>151</v>
      </c>
      <c r="E196" s="2" t="s">
        <v>152</v>
      </c>
      <c r="F196" s="18" t="s">
        <v>153</v>
      </c>
      <c r="G196" s="18" t="s">
        <v>128</v>
      </c>
      <c r="H196" s="16" t="e">
        <f t="shared" si="8"/>
        <v>#VALUE!</v>
      </c>
    </row>
    <row r="197" spans="3:8" x14ac:dyDescent="0.25">
      <c r="C197" s="3"/>
      <c r="F197" s="18"/>
      <c r="G197" s="18"/>
      <c r="H197" s="16">
        <f t="shared" si="8"/>
        <v>0</v>
      </c>
    </row>
    <row r="198" spans="3:8" x14ac:dyDescent="0.25">
      <c r="C198" s="3">
        <v>44683</v>
      </c>
      <c r="D198" s="23" t="s">
        <v>86</v>
      </c>
      <c r="F198" s="18" t="s">
        <v>85</v>
      </c>
      <c r="G198" s="18" t="s">
        <v>87</v>
      </c>
      <c r="H198" s="16" t="e">
        <f t="shared" si="8"/>
        <v>#VALUE!</v>
      </c>
    </row>
    <row r="199" spans="3:8" x14ac:dyDescent="0.25">
      <c r="C199" s="3"/>
      <c r="H199" s="16">
        <f t="shared" si="8"/>
        <v>0</v>
      </c>
    </row>
    <row r="200" spans="3:8" x14ac:dyDescent="0.25">
      <c r="C200" s="3"/>
      <c r="H200" s="16">
        <f t="shared" si="8"/>
        <v>0</v>
      </c>
    </row>
    <row r="201" spans="3:8" x14ac:dyDescent="0.25">
      <c r="C201" s="3"/>
      <c r="H201" s="16">
        <f t="shared" si="8"/>
        <v>0</v>
      </c>
    </row>
    <row r="202" spans="3:8" x14ac:dyDescent="0.25">
      <c r="C202" s="8"/>
      <c r="H202" s="16"/>
    </row>
    <row r="203" spans="3:8" x14ac:dyDescent="0.25">
      <c r="C203" s="8"/>
      <c r="H203" s="16"/>
    </row>
    <row r="204" spans="3:8" x14ac:dyDescent="0.25">
      <c r="C204" s="11"/>
      <c r="D204" s="12"/>
      <c r="E204" s="12"/>
      <c r="F204" s="12"/>
      <c r="G204" s="12"/>
      <c r="H204" s="17" t="e">
        <f>SUM(H194:H203)</f>
        <v>#VALUE!</v>
      </c>
    </row>
    <row r="208" spans="3:8" ht="31.5" x14ac:dyDescent="0.25">
      <c r="C208" s="3">
        <v>44684</v>
      </c>
      <c r="D208" s="4" t="s">
        <v>154</v>
      </c>
      <c r="E208" s="5" t="s">
        <v>155</v>
      </c>
      <c r="F208" s="18" t="s">
        <v>73</v>
      </c>
      <c r="G208" s="18" t="s">
        <v>110</v>
      </c>
      <c r="H208" s="19" t="e">
        <f t="shared" ref="H208:H215" si="9">G208-F208</f>
        <v>#VALUE!</v>
      </c>
    </row>
    <row r="209" spans="3:8" ht="31.5" x14ac:dyDescent="0.25">
      <c r="C209" s="3">
        <v>44684</v>
      </c>
      <c r="D209" s="4" t="s">
        <v>156</v>
      </c>
      <c r="E209" s="5" t="s">
        <v>157</v>
      </c>
      <c r="F209" s="18" t="s">
        <v>111</v>
      </c>
      <c r="G209" s="18" t="s">
        <v>90</v>
      </c>
      <c r="H209" s="19" t="e">
        <f t="shared" si="9"/>
        <v>#VALUE!</v>
      </c>
    </row>
    <row r="210" spans="3:8" ht="31.5" x14ac:dyDescent="0.25">
      <c r="C210" s="3">
        <v>44684</v>
      </c>
      <c r="D210" s="1" t="s">
        <v>131</v>
      </c>
      <c r="E210" s="2" t="s">
        <v>158</v>
      </c>
      <c r="F210" s="18" t="s">
        <v>159</v>
      </c>
      <c r="G210" s="18" t="s">
        <v>128</v>
      </c>
      <c r="H210" s="16" t="e">
        <f t="shared" si="9"/>
        <v>#VALUE!</v>
      </c>
    </row>
    <row r="211" spans="3:8" x14ac:dyDescent="0.25">
      <c r="C211" s="3"/>
      <c r="F211" s="18"/>
      <c r="G211" s="18"/>
      <c r="H211" s="16">
        <f t="shared" si="9"/>
        <v>0</v>
      </c>
    </row>
    <row r="212" spans="3:8" x14ac:dyDescent="0.25">
      <c r="C212" s="3">
        <v>44684</v>
      </c>
      <c r="D212" s="23" t="s">
        <v>86</v>
      </c>
      <c r="F212" s="18" t="s">
        <v>85</v>
      </c>
      <c r="G212" s="18" t="s">
        <v>87</v>
      </c>
      <c r="H212" s="16" t="e">
        <f t="shared" si="9"/>
        <v>#VALUE!</v>
      </c>
    </row>
    <row r="213" spans="3:8" x14ac:dyDescent="0.25">
      <c r="C213" s="3"/>
      <c r="H213" s="16">
        <f t="shared" si="9"/>
        <v>0</v>
      </c>
    </row>
    <row r="214" spans="3:8" x14ac:dyDescent="0.25">
      <c r="C214" s="3"/>
      <c r="H214" s="16">
        <f t="shared" si="9"/>
        <v>0</v>
      </c>
    </row>
    <row r="215" spans="3:8" x14ac:dyDescent="0.25">
      <c r="C215" s="3"/>
      <c r="H215" s="16">
        <f t="shared" si="9"/>
        <v>0</v>
      </c>
    </row>
    <row r="216" spans="3:8" x14ac:dyDescent="0.25">
      <c r="C216" s="8"/>
      <c r="H216" s="16"/>
    </row>
    <row r="217" spans="3:8" x14ac:dyDescent="0.25">
      <c r="C217" s="8"/>
      <c r="H217" s="16"/>
    </row>
    <row r="218" spans="3:8" x14ac:dyDescent="0.25">
      <c r="C218" s="11"/>
      <c r="D218" s="12"/>
      <c r="E218" s="12"/>
      <c r="F218" s="12"/>
      <c r="G218" s="12"/>
      <c r="H218" s="17" t="e">
        <f>SUM(H208:H217)</f>
        <v>#VALUE!</v>
      </c>
    </row>
    <row r="221" spans="3:8" x14ac:dyDescent="0.25">
      <c r="C221" s="3">
        <v>44685</v>
      </c>
      <c r="D221" s="4" t="s">
        <v>160</v>
      </c>
      <c r="E221" s="5" t="s">
        <v>161</v>
      </c>
      <c r="F221" s="18" t="s">
        <v>73</v>
      </c>
      <c r="G221" s="18" t="s">
        <v>74</v>
      </c>
      <c r="H221" s="19" t="e">
        <f t="shared" ref="H221:H230" si="10">G221-F221</f>
        <v>#VALUE!</v>
      </c>
    </row>
    <row r="222" spans="3:8" ht="63" x14ac:dyDescent="0.25">
      <c r="C222" s="3">
        <v>44685</v>
      </c>
      <c r="D222" s="4" t="s">
        <v>164</v>
      </c>
      <c r="E222" s="5" t="s">
        <v>162</v>
      </c>
      <c r="F222" s="18" t="s">
        <v>163</v>
      </c>
      <c r="G222" s="18" t="s">
        <v>90</v>
      </c>
      <c r="H222" s="19" t="e">
        <f t="shared" si="10"/>
        <v>#VALUE!</v>
      </c>
    </row>
    <row r="223" spans="3:8" x14ac:dyDescent="0.25">
      <c r="C223" s="3">
        <v>44685</v>
      </c>
      <c r="D223" s="1" t="s">
        <v>165</v>
      </c>
      <c r="E223" s="2" t="s">
        <v>166</v>
      </c>
      <c r="F223" s="18" t="s">
        <v>159</v>
      </c>
      <c r="G223" s="18" t="s">
        <v>142</v>
      </c>
      <c r="H223" s="16" t="e">
        <f t="shared" si="10"/>
        <v>#VALUE!</v>
      </c>
    </row>
    <row r="224" spans="3:8" ht="31.5" x14ac:dyDescent="0.25">
      <c r="C224" s="3">
        <v>44685</v>
      </c>
      <c r="D224" s="1" t="s">
        <v>167</v>
      </c>
      <c r="E224" s="2" t="s">
        <v>168</v>
      </c>
      <c r="F224" s="18" t="s">
        <v>169</v>
      </c>
      <c r="G224" s="18" t="s">
        <v>170</v>
      </c>
      <c r="H224" s="16" t="e">
        <f t="shared" si="10"/>
        <v>#VALUE!</v>
      </c>
    </row>
    <row r="225" spans="3:8" x14ac:dyDescent="0.25">
      <c r="C225" s="3">
        <v>44685</v>
      </c>
      <c r="D225" s="1" t="s">
        <v>165</v>
      </c>
      <c r="E225" s="2" t="s">
        <v>171</v>
      </c>
      <c r="F225" s="18" t="s">
        <v>172</v>
      </c>
      <c r="G225" s="18" t="s">
        <v>173</v>
      </c>
      <c r="H225" s="16"/>
    </row>
    <row r="226" spans="3:8" x14ac:dyDescent="0.25">
      <c r="C226" s="3"/>
      <c r="F226" s="18"/>
      <c r="G226" s="18"/>
      <c r="H226" s="16"/>
    </row>
    <row r="227" spans="3:8" x14ac:dyDescent="0.25">
      <c r="C227" s="3">
        <v>44685</v>
      </c>
      <c r="D227" s="23" t="s">
        <v>86</v>
      </c>
      <c r="F227" s="18" t="s">
        <v>85</v>
      </c>
      <c r="G227" s="18" t="s">
        <v>87</v>
      </c>
      <c r="H227" s="16" t="e">
        <f t="shared" si="10"/>
        <v>#VALUE!</v>
      </c>
    </row>
    <row r="228" spans="3:8" x14ac:dyDescent="0.25">
      <c r="C228" s="3"/>
      <c r="H228" s="16">
        <f t="shared" si="10"/>
        <v>0</v>
      </c>
    </row>
    <row r="229" spans="3:8" x14ac:dyDescent="0.25">
      <c r="C229" s="3"/>
      <c r="H229" s="16">
        <f t="shared" si="10"/>
        <v>0</v>
      </c>
    </row>
    <row r="230" spans="3:8" x14ac:dyDescent="0.25">
      <c r="C230" s="3"/>
      <c r="H230" s="16">
        <f t="shared" si="10"/>
        <v>0</v>
      </c>
    </row>
    <row r="231" spans="3:8" x14ac:dyDescent="0.25">
      <c r="C231" s="8"/>
      <c r="H231" s="16"/>
    </row>
    <row r="232" spans="3:8" x14ac:dyDescent="0.25">
      <c r="C232" s="8"/>
      <c r="H232" s="16"/>
    </row>
    <row r="233" spans="3:8" x14ac:dyDescent="0.25">
      <c r="C233" s="11"/>
      <c r="D233" s="12"/>
      <c r="E233" s="12"/>
      <c r="F233" s="12"/>
      <c r="G233" s="12"/>
      <c r="H233" s="17" t="e">
        <f>SUM(H221:H232)</f>
        <v>#VALUE!</v>
      </c>
    </row>
    <row r="235" spans="3:8" x14ac:dyDescent="0.25">
      <c r="C235" s="3">
        <v>44686</v>
      </c>
      <c r="D235" s="4" t="s">
        <v>174</v>
      </c>
      <c r="E235" s="5" t="s">
        <v>175</v>
      </c>
      <c r="F235" s="18" t="s">
        <v>73</v>
      </c>
      <c r="G235" s="18" t="s">
        <v>176</v>
      </c>
      <c r="H235" s="19" t="e">
        <f t="shared" ref="H235:H244" si="11">G235-F235</f>
        <v>#VALUE!</v>
      </c>
    </row>
    <row r="236" spans="3:8" ht="31.5" x14ac:dyDescent="0.25">
      <c r="C236" s="3">
        <v>44686</v>
      </c>
      <c r="D236" s="4" t="s">
        <v>174</v>
      </c>
      <c r="E236" s="5" t="s">
        <v>177</v>
      </c>
      <c r="F236" s="18" t="s">
        <v>87</v>
      </c>
      <c r="G236" s="18" t="s">
        <v>128</v>
      </c>
      <c r="H236" s="19" t="e">
        <f t="shared" si="11"/>
        <v>#VALUE!</v>
      </c>
    </row>
    <row r="237" spans="3:8" x14ac:dyDescent="0.25">
      <c r="C237" s="3"/>
      <c r="F237" s="18"/>
      <c r="G237" s="18"/>
      <c r="H237" s="16"/>
    </row>
    <row r="238" spans="3:8" x14ac:dyDescent="0.25">
      <c r="C238" s="3"/>
      <c r="F238" s="18"/>
      <c r="G238" s="18"/>
      <c r="H238" s="16"/>
    </row>
    <row r="239" spans="3:8" x14ac:dyDescent="0.25">
      <c r="C239" s="3"/>
      <c r="F239" s="18"/>
      <c r="G239" s="18"/>
      <c r="H239" s="16"/>
    </row>
    <row r="240" spans="3:8" x14ac:dyDescent="0.25">
      <c r="C240" s="3"/>
      <c r="F240" s="18"/>
      <c r="G240" s="18"/>
      <c r="H240" s="16"/>
    </row>
    <row r="241" spans="3:8" x14ac:dyDescent="0.25">
      <c r="C241" s="3">
        <v>44686</v>
      </c>
      <c r="D241" s="23" t="s">
        <v>86</v>
      </c>
      <c r="F241" s="18" t="s">
        <v>85</v>
      </c>
      <c r="G241" s="18" t="s">
        <v>87</v>
      </c>
      <c r="H241" s="16" t="e">
        <f t="shared" ref="H241:H247" si="12">G241-F241</f>
        <v>#VALUE!</v>
      </c>
    </row>
    <row r="242" spans="3:8" x14ac:dyDescent="0.25">
      <c r="C242" s="3"/>
      <c r="H242" s="16">
        <f t="shared" si="12"/>
        <v>0</v>
      </c>
    </row>
    <row r="243" spans="3:8" x14ac:dyDescent="0.25">
      <c r="C243" s="3"/>
      <c r="H243" s="16">
        <f t="shared" si="12"/>
        <v>0</v>
      </c>
    </row>
    <row r="244" spans="3:8" x14ac:dyDescent="0.25">
      <c r="C244" s="3"/>
      <c r="H244" s="16">
        <f t="shared" si="12"/>
        <v>0</v>
      </c>
    </row>
    <row r="245" spans="3:8" x14ac:dyDescent="0.25">
      <c r="C245" s="8"/>
      <c r="H245" s="16"/>
    </row>
    <row r="246" spans="3:8" x14ac:dyDescent="0.25">
      <c r="C246" s="8"/>
      <c r="H246" s="16"/>
    </row>
    <row r="247" spans="3:8" x14ac:dyDescent="0.25">
      <c r="C247" s="11"/>
      <c r="D247" s="12"/>
      <c r="E247" s="12"/>
      <c r="F247" s="12"/>
      <c r="G247" s="12"/>
      <c r="H247" s="17" t="e">
        <f>SUM(H235:H246)</f>
        <v>#VALUE!</v>
      </c>
    </row>
    <row r="250" spans="3:8" ht="31.5" x14ac:dyDescent="0.25">
      <c r="C250" s="3">
        <v>44687</v>
      </c>
      <c r="D250" s="4" t="s">
        <v>174</v>
      </c>
      <c r="E250" s="5" t="s">
        <v>178</v>
      </c>
      <c r="F250" s="18" t="s">
        <v>73</v>
      </c>
      <c r="G250" s="18" t="s">
        <v>179</v>
      </c>
      <c r="H250" s="19" t="e">
        <f t="shared" ref="H250:H259" si="13">G250-F250</f>
        <v>#VALUE!</v>
      </c>
    </row>
    <row r="251" spans="3:8" ht="31.5" x14ac:dyDescent="0.25">
      <c r="C251" s="3">
        <v>44687</v>
      </c>
      <c r="D251" s="4" t="s">
        <v>174</v>
      </c>
      <c r="E251" s="5" t="s">
        <v>180</v>
      </c>
      <c r="F251" s="18" t="s">
        <v>181</v>
      </c>
      <c r="G251" s="18" t="s">
        <v>140</v>
      </c>
      <c r="H251" s="19" t="e">
        <f t="shared" si="13"/>
        <v>#VALUE!</v>
      </c>
    </row>
    <row r="252" spans="3:8" x14ac:dyDescent="0.25">
      <c r="C252" s="3">
        <v>44687</v>
      </c>
      <c r="D252" s="4" t="s">
        <v>174</v>
      </c>
      <c r="E252" s="2" t="s">
        <v>182</v>
      </c>
      <c r="F252" s="18" t="s">
        <v>140</v>
      </c>
      <c r="G252" s="18" t="s">
        <v>102</v>
      </c>
      <c r="H252" s="16"/>
    </row>
    <row r="253" spans="3:8" x14ac:dyDescent="0.25">
      <c r="C253" s="3">
        <v>44687</v>
      </c>
      <c r="D253" s="4" t="s">
        <v>174</v>
      </c>
      <c r="E253" s="2" t="s">
        <v>183</v>
      </c>
      <c r="F253" s="18" t="s">
        <v>102</v>
      </c>
      <c r="G253" s="18" t="s">
        <v>142</v>
      </c>
      <c r="H253" s="16"/>
    </row>
    <row r="254" spans="3:8" x14ac:dyDescent="0.25">
      <c r="C254" s="3"/>
      <c r="F254" s="18"/>
      <c r="G254" s="18"/>
      <c r="H254" s="16"/>
    </row>
    <row r="255" spans="3:8" x14ac:dyDescent="0.25">
      <c r="C255" s="3"/>
      <c r="F255" s="18"/>
      <c r="G255" s="18"/>
      <c r="H255" s="16"/>
    </row>
    <row r="256" spans="3:8" x14ac:dyDescent="0.25">
      <c r="C256" s="3">
        <v>44687</v>
      </c>
      <c r="D256" s="23" t="s">
        <v>86</v>
      </c>
      <c r="F256" s="18" t="s">
        <v>85</v>
      </c>
      <c r="G256" s="18" t="s">
        <v>87</v>
      </c>
      <c r="H256" s="16" t="e">
        <f t="shared" ref="H256:H262" si="14">G256-F256</f>
        <v>#VALUE!</v>
      </c>
    </row>
    <row r="257" spans="3:8" x14ac:dyDescent="0.25">
      <c r="C257" s="3"/>
      <c r="H257" s="16">
        <f t="shared" si="14"/>
        <v>0</v>
      </c>
    </row>
    <row r="258" spans="3:8" x14ac:dyDescent="0.25">
      <c r="C258" s="3"/>
      <c r="H258" s="16">
        <f t="shared" si="14"/>
        <v>0</v>
      </c>
    </row>
    <row r="259" spans="3:8" x14ac:dyDescent="0.25">
      <c r="C259" s="3"/>
      <c r="H259" s="16">
        <f t="shared" si="14"/>
        <v>0</v>
      </c>
    </row>
    <row r="260" spans="3:8" x14ac:dyDescent="0.25">
      <c r="C260" s="8"/>
      <c r="H260" s="16"/>
    </row>
    <row r="261" spans="3:8" x14ac:dyDescent="0.25">
      <c r="C261" s="8"/>
      <c r="H261" s="16"/>
    </row>
    <row r="262" spans="3:8" x14ac:dyDescent="0.25">
      <c r="C262" s="11"/>
      <c r="D262" s="12"/>
      <c r="E262" s="12"/>
      <c r="F262" s="12"/>
      <c r="G262" s="12"/>
      <c r="H262" s="17" t="e">
        <f>SUM(H250:H261)</f>
        <v>#VALUE!</v>
      </c>
    </row>
    <row r="266" spans="3:8" x14ac:dyDescent="0.25">
      <c r="C266" s="3">
        <v>44690</v>
      </c>
      <c r="D266" s="4" t="s">
        <v>174</v>
      </c>
      <c r="E266" s="5" t="s">
        <v>184</v>
      </c>
      <c r="F266" s="18" t="s">
        <v>73</v>
      </c>
      <c r="G266" s="18" t="s">
        <v>99</v>
      </c>
      <c r="H266" s="19" t="e">
        <f t="shared" ref="H266:H275" si="15">G266-F266</f>
        <v>#VALUE!</v>
      </c>
    </row>
    <row r="267" spans="3:8" ht="31.5" x14ac:dyDescent="0.25">
      <c r="C267" s="3">
        <v>44690</v>
      </c>
      <c r="D267" s="4" t="s">
        <v>174</v>
      </c>
      <c r="E267" s="5" t="s">
        <v>185</v>
      </c>
      <c r="F267" s="18" t="s">
        <v>87</v>
      </c>
      <c r="G267" s="18" t="s">
        <v>142</v>
      </c>
      <c r="H267" s="19" t="e">
        <f t="shared" si="15"/>
        <v>#VALUE!</v>
      </c>
    </row>
    <row r="268" spans="3:8" x14ac:dyDescent="0.25">
      <c r="C268" s="3">
        <v>44690</v>
      </c>
      <c r="D268" s="4" t="s">
        <v>187</v>
      </c>
      <c r="E268" s="2" t="s">
        <v>186</v>
      </c>
      <c r="F268" s="18" t="s">
        <v>142</v>
      </c>
      <c r="G268" s="18" t="s">
        <v>128</v>
      </c>
      <c r="H268" s="16"/>
    </row>
    <row r="269" spans="3:8" x14ac:dyDescent="0.25">
      <c r="C269" s="3"/>
      <c r="D269" s="4"/>
      <c r="F269" s="18"/>
      <c r="G269" s="18"/>
      <c r="H269" s="16"/>
    </row>
    <row r="270" spans="3:8" x14ac:dyDescent="0.25">
      <c r="C270" s="3"/>
      <c r="F270" s="18"/>
      <c r="G270" s="18"/>
      <c r="H270" s="16"/>
    </row>
    <row r="271" spans="3:8" x14ac:dyDescent="0.25">
      <c r="C271" s="3"/>
      <c r="F271" s="18"/>
      <c r="G271" s="18"/>
      <c r="H271" s="16"/>
    </row>
    <row r="272" spans="3:8" x14ac:dyDescent="0.25">
      <c r="C272" s="3">
        <v>44690</v>
      </c>
      <c r="D272" s="23" t="s">
        <v>86</v>
      </c>
      <c r="F272" s="18" t="s">
        <v>85</v>
      </c>
      <c r="G272" s="18" t="s">
        <v>87</v>
      </c>
      <c r="H272" s="16" t="e">
        <f t="shared" ref="H272:H278" si="16">G272-F272</f>
        <v>#VALUE!</v>
      </c>
    </row>
    <row r="273" spans="3:8" x14ac:dyDescent="0.25">
      <c r="C273" s="3"/>
      <c r="H273" s="16">
        <f t="shared" si="16"/>
        <v>0</v>
      </c>
    </row>
    <row r="274" spans="3:8" x14ac:dyDescent="0.25">
      <c r="C274" s="3"/>
      <c r="H274" s="16">
        <f t="shared" si="16"/>
        <v>0</v>
      </c>
    </row>
    <row r="275" spans="3:8" x14ac:dyDescent="0.25">
      <c r="C275" s="3"/>
      <c r="H275" s="16">
        <f t="shared" si="16"/>
        <v>0</v>
      </c>
    </row>
    <row r="276" spans="3:8" x14ac:dyDescent="0.25">
      <c r="C276" s="8"/>
      <c r="H276" s="16"/>
    </row>
    <row r="277" spans="3:8" x14ac:dyDescent="0.25">
      <c r="C277" s="8"/>
      <c r="H277" s="16"/>
    </row>
    <row r="278" spans="3:8" x14ac:dyDescent="0.25">
      <c r="C278" s="11"/>
      <c r="D278" s="12"/>
      <c r="E278" s="12"/>
      <c r="F278" s="12"/>
      <c r="G278" s="12"/>
      <c r="H278" s="17" t="e">
        <f>SUM(H266:H277)</f>
        <v>#VALUE!</v>
      </c>
    </row>
    <row r="282" spans="3:8" ht="31.5" x14ac:dyDescent="0.25">
      <c r="C282" s="3">
        <v>44691</v>
      </c>
      <c r="D282" s="4" t="s">
        <v>188</v>
      </c>
      <c r="E282" s="5" t="s">
        <v>189</v>
      </c>
      <c r="F282" s="18" t="s">
        <v>73</v>
      </c>
      <c r="G282" s="18" t="s">
        <v>99</v>
      </c>
      <c r="H282" s="19" t="e">
        <f t="shared" ref="H282:H291" si="17">G282-F282</f>
        <v>#VALUE!</v>
      </c>
    </row>
    <row r="283" spans="3:8" x14ac:dyDescent="0.25">
      <c r="C283" s="3">
        <v>44691</v>
      </c>
      <c r="D283" s="4" t="s">
        <v>188</v>
      </c>
      <c r="E283" s="5" t="s">
        <v>190</v>
      </c>
      <c r="F283" s="18" t="s">
        <v>87</v>
      </c>
      <c r="G283" s="18" t="s">
        <v>93</v>
      </c>
      <c r="H283" s="19" t="e">
        <f t="shared" si="17"/>
        <v>#VALUE!</v>
      </c>
    </row>
    <row r="284" spans="3:8" x14ac:dyDescent="0.25">
      <c r="C284" s="3">
        <v>44691</v>
      </c>
      <c r="D284" s="4" t="s">
        <v>191</v>
      </c>
      <c r="E284" s="2" t="s">
        <v>192</v>
      </c>
      <c r="F284" s="18" t="s">
        <v>93</v>
      </c>
      <c r="G284" s="18" t="s">
        <v>128</v>
      </c>
      <c r="H284" s="16"/>
    </row>
    <row r="285" spans="3:8" x14ac:dyDescent="0.25">
      <c r="C285" s="3"/>
      <c r="D285" s="4"/>
      <c r="F285" s="18"/>
      <c r="G285" s="18"/>
      <c r="H285" s="16"/>
    </row>
    <row r="286" spans="3:8" x14ac:dyDescent="0.25">
      <c r="C286" s="3"/>
      <c r="F286" s="18"/>
      <c r="G286" s="18"/>
      <c r="H286" s="16"/>
    </row>
    <row r="287" spans="3:8" x14ac:dyDescent="0.25">
      <c r="C287" s="3"/>
      <c r="F287" s="18"/>
      <c r="G287" s="18"/>
      <c r="H287" s="16"/>
    </row>
    <row r="288" spans="3:8" x14ac:dyDescent="0.25">
      <c r="C288" s="3">
        <v>44691</v>
      </c>
      <c r="D288" s="23" t="s">
        <v>86</v>
      </c>
      <c r="F288" s="18" t="s">
        <v>85</v>
      </c>
      <c r="G288" s="18" t="s">
        <v>87</v>
      </c>
      <c r="H288" s="16" t="e">
        <f t="shared" ref="H288:H294" si="18">G288-F288</f>
        <v>#VALUE!</v>
      </c>
    </row>
    <row r="289" spans="3:8" x14ac:dyDescent="0.25">
      <c r="C289" s="3"/>
      <c r="H289" s="16">
        <f t="shared" si="18"/>
        <v>0</v>
      </c>
    </row>
    <row r="290" spans="3:8" x14ac:dyDescent="0.25">
      <c r="C290" s="3"/>
      <c r="H290" s="16">
        <f t="shared" si="18"/>
        <v>0</v>
      </c>
    </row>
    <row r="291" spans="3:8" x14ac:dyDescent="0.25">
      <c r="C291" s="3"/>
      <c r="H291" s="16">
        <f t="shared" si="18"/>
        <v>0</v>
      </c>
    </row>
    <row r="292" spans="3:8" x14ac:dyDescent="0.25">
      <c r="C292" s="8"/>
      <c r="H292" s="16"/>
    </row>
    <row r="293" spans="3:8" x14ac:dyDescent="0.25">
      <c r="C293" s="8"/>
      <c r="H293" s="16"/>
    </row>
    <row r="294" spans="3:8" x14ac:dyDescent="0.25">
      <c r="C294" s="11"/>
      <c r="D294" s="12"/>
      <c r="E294" s="12"/>
      <c r="F294" s="12"/>
      <c r="G294" s="12"/>
      <c r="H294" s="17" t="e">
        <f>SUM(H282:H293)</f>
        <v>#VALUE!</v>
      </c>
    </row>
  </sheetData>
  <pageMargins left="0.70000000000000007" right="0.70000000000000007" top="1.1437007874015752" bottom="1.1437007874015752" header="0.75000000000000011" footer="0.75000000000000011"/>
  <pageSetup paperSize="0" fitToWidth="0" fitToHeight="0" orientation="portrait" horizontalDpi="0" verticalDpi="0" copies="0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Ridhhi Hirani</dc:creator>
  <cp:lastModifiedBy>Ridhhi Hirani</cp:lastModifiedBy>
  <cp:revision>19</cp:revision>
  <dcterms:created xsi:type="dcterms:W3CDTF">2022-04-22T13:17:10Z</dcterms:created>
  <dcterms:modified xsi:type="dcterms:W3CDTF">2022-05-11T10:19:40Z</dcterms:modified>
</cp:coreProperties>
</file>