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Valuation"/>
    <sheet r:id="rId2" sheetId="2" name="Cash Flow"/>
    <sheet r:id="rId3" sheetId="3" name="Rent Schedule"/>
    <sheet r:id="rId4" sheetId="4" name="Market Leasing Summary"/>
  </sheets>
  <calcPr fullCalcOnLoad="1"/>
</workbook>
</file>

<file path=xl/sharedStrings.xml><?xml version="1.0" encoding="utf-8"?>
<sst xmlns="http://schemas.openxmlformats.org/spreadsheetml/2006/main" count="212" uniqueCount="167">
  <si>
    <t>Market Leasing Summary</t>
  </si>
  <si>
    <t>120 Valleywood Markham (Amounts in CAD, Measures in SF)</t>
  </si>
  <si>
    <t>As of Jan, 2026</t>
  </si>
  <si>
    <t>9/8/2025 3:06:34 PM</t>
  </si>
  <si>
    <t>$17.50 base</t>
  </si>
  <si>
    <t>Term Length (Years/Months)</t>
  </si>
  <si>
    <t xml:space="preserve"> 5/0</t>
  </si>
  <si>
    <t>Renewal Probability</t>
  </si>
  <si>
    <t xml:space="preserve"> </t>
  </si>
  <si>
    <t>Months Vacant</t>
  </si>
  <si>
    <t>Months Vacant (Blended)</t>
  </si>
  <si>
    <t>Market Base Rent (UOM)</t>
  </si>
  <si>
    <t>$ / SF / Year</t>
  </si>
  <si>
    <t>Market Base Rent (New)</t>
  </si>
  <si>
    <t>Market Base Rent (Renewal)</t>
  </si>
  <si>
    <t>Market Base Rent (Blended)</t>
  </si>
  <si>
    <t>Market Rental Value (UOM)</t>
  </si>
  <si>
    <t>Continue Prior</t>
  </si>
  <si>
    <t>Market Rental Value</t>
  </si>
  <si>
    <t>Use Market or Prior</t>
  </si>
  <si>
    <t>N/A</t>
  </si>
  <si>
    <t>Prior Rent</t>
  </si>
  <si>
    <t>Rent Increases(UOM)</t>
  </si>
  <si>
    <t>% Increase</t>
  </si>
  <si>
    <t>Fixed Steps</t>
  </si>
  <si>
    <t>3.50%</t>
  </si>
  <si>
    <t>CPI Increase</t>
  </si>
  <si>
    <t>None</t>
  </si>
  <si>
    <t>New Free Rent (Months)</t>
  </si>
  <si>
    <t>Renewal Free Rent (Months)</t>
  </si>
  <si>
    <t>Blended Free Rent (Months)</t>
  </si>
  <si>
    <t>Recovery Type</t>
  </si>
  <si>
    <t>Miscellaneous Rent</t>
  </si>
  <si>
    <t>Incentives</t>
  </si>
  <si>
    <t>Tenant Improvements (UOM)</t>
  </si>
  <si>
    <t>$ / Area</t>
  </si>
  <si>
    <t>Tenant Improvements (New)</t>
  </si>
  <si>
    <t>Tenant Improvements (Renew)</t>
  </si>
  <si>
    <t>Tenant Improvements (Blended)</t>
  </si>
  <si>
    <t>Leasing Commissions (New UOM)</t>
  </si>
  <si>
    <t>% by Lease Year</t>
  </si>
  <si>
    <t>8% Year 1, 3.5% thereafter</t>
  </si>
  <si>
    <t>Leasing Commissions (New)</t>
  </si>
  <si>
    <t>Varies</t>
  </si>
  <si>
    <t>Leasing Commissions (Renew UOM)</t>
  </si>
  <si>
    <t>Leasing Commissions (Renew)</t>
  </si>
  <si>
    <t>Leasing Commissions (Blended)</t>
  </si>
  <si>
    <t>Upon Expiration</t>
  </si>
  <si>
    <t>Cash Flow</t>
  </si>
  <si>
    <t>120 Valleywood Markham (Amounts in CAD)</t>
  </si>
  <si>
    <t>Jan, 2026 through Dec, 2036</t>
  </si>
  <si>
    <t>9/8/2025 3:01:13 PM</t>
  </si>
  <si>
    <t>Forecast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</si>
  <si>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</si>
  <si>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</si>
  <si>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</si>
  <si>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</si>
  <si>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</si>
  <si>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</si>
  <si>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</si>
  <si>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</si>
  <si>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</si>
  <si>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</si>
  <si>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</si>
  <si>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For the Years Ending</t>
  </si>
  <si>
    <t>Dec-2026</t>
  </si>
  <si>
    <t>Dec-2027</t>
  </si>
  <si>
    <t>Dec-2028</t>
  </si>
  <si>
    <t>Dec-2029</t>
  </si>
  <si>
    <t>Dec-2030</t>
  </si>
  <si>
    <t>Dec-2031</t>
  </si>
  <si>
    <t>Dec-2032</t>
  </si>
  <si>
    <t>Dec-2033</t>
  </si>
  <si>
    <t>Dec-2034</t>
  </si>
  <si>
    <t>Dec-2035</t>
  </si>
  <si>
    <t>Dec-2036</t>
  </si>
  <si>
    <t>Total</t>
  </si>
  <si>
    <t>Rental Revenue</t>
  </si>
  <si>
    <t xml:space="preserve">  Potential Base Rent</t>
  </si>
  <si>
    <t xml:space="preserve">  Absorption &amp; Turnover Vacancy</t>
  </si>
  <si>
    <t xml:space="preserve">  Scheduled Base Rent</t>
  </si>
  <si>
    <t>Total Rental Revenue</t>
  </si>
  <si>
    <t>Total Tenant Revenue</t>
  </si>
  <si>
    <t>Potential Gross Revenue</t>
  </si>
  <si>
    <t>Effective Gross Revenue</t>
  </si>
  <si>
    <t>Net Operating Income</t>
  </si>
  <si>
    <t>Yield on PP ($17.8M)</t>
  </si>
  <si>
    <t>Leasing Costs</t>
  </si>
  <si>
    <t xml:space="preserve">  Tenant Improvements</t>
  </si>
  <si>
    <t xml:space="preserve">  Leasing Commissions</t>
  </si>
  <si>
    <t xml:space="preserve">  Total Leasing Costs</t>
  </si>
  <si>
    <t>Total Leasing &amp; Capital Costs</t>
  </si>
  <si>
    <t>Cash Flow Before Debt Service</t>
  </si>
  <si>
    <t>Cash Flow Available for Distribution</t>
  </si>
  <si>
    <t>Valuation &amp; Return Summary Report</t>
  </si>
  <si>
    <t>9/8/2025 3:01:08 PM</t>
  </si>
  <si>
    <t>Valuation Assumptions</t>
  </si>
  <si>
    <t>Return Summary</t>
  </si>
  <si>
    <t>PV Calculation Date</t>
  </si>
  <si>
    <t>January, 2026</t>
  </si>
  <si>
    <t>Total Return (Unleveraged)</t>
  </si>
  <si>
    <t>Unleveraged Cash Flow Rate</t>
  </si>
  <si>
    <t>Total Return to Invest (Unleveraged)</t>
  </si>
  <si>
    <t>Unleveraged Resale Rate</t>
  </si>
  <si>
    <t>PV-Cash Flow (Unleveraged)</t>
  </si>
  <si>
    <t>Leveraged Cash Flow Rate</t>
  </si>
  <si>
    <t>PV-Net Sales Price</t>
  </si>
  <si>
    <t>Leveraged Resale Rate</t>
  </si>
  <si>
    <t>Total PV (Unleveraged)</t>
  </si>
  <si>
    <t>Discount Method</t>
  </si>
  <si>
    <t>Annual</t>
  </si>
  <si>
    <t>Initial Investment</t>
  </si>
  <si>
    <t>Hold Period</t>
  </si>
  <si>
    <t>10 Years</t>
  </si>
  <si>
    <t>NPV (Unleveraged)</t>
  </si>
  <si>
    <t>Residual Sale Date</t>
  </si>
  <si>
    <t>December, 2035</t>
  </si>
  <si>
    <t>% of PV-Income</t>
  </si>
  <si>
    <t>Period to Cap</t>
  </si>
  <si>
    <t>12 Months After Sale</t>
  </si>
  <si>
    <t>% of PV-Net Sales Price</t>
  </si>
  <si>
    <t>Exit Cap Rate</t>
  </si>
  <si>
    <t>IRR (Unleveraged)</t>
  </si>
  <si>
    <t>Gross-up NOI</t>
  </si>
  <si>
    <t>No</t>
  </si>
  <si>
    <t>IRR (Leveraged)</t>
  </si>
  <si>
    <t>Selling Costs</t>
  </si>
  <si>
    <t>PV-Cash Flow (Unleveraged) / % Total</t>
  </si>
  <si>
    <t>Sales Proceeds Calculation</t>
  </si>
  <si>
    <t xml:space="preserve">  Occupancy Gross-up Adjustment</t>
  </si>
  <si>
    <t>Distributions of Net Proceeds</t>
  </si>
  <si>
    <t>NOI To Capitalize</t>
  </si>
  <si>
    <t>Net Sale Price</t>
  </si>
  <si>
    <t xml:space="preserve">  Divided by Cap Rate</t>
  </si>
  <si>
    <t>6.50%</t>
  </si>
  <si>
    <t>Less: Loan Payoff</t>
  </si>
  <si>
    <t>Gross Sale Price</t>
  </si>
  <si>
    <t>Less: Equity (Investment Balance)</t>
  </si>
  <si>
    <t>Adjusted Gross Sale Price</t>
  </si>
  <si>
    <t>Ending Proceeds</t>
  </si>
  <si>
    <t>Net Sales Price</t>
  </si>
  <si>
    <t xml:space="preserve">  Less: Loan Balance</t>
  </si>
  <si>
    <t>Proceeds from Sale</t>
  </si>
  <si>
    <t>Pv of Net Sales Price</t>
  </si>
  <si>
    <t>Investment &amp; Cash Flow Summary</t>
  </si>
  <si>
    <t>Unleveraged</t>
  </si>
  <si>
    <t>PV of Unleveraged</t>
  </si>
  <si>
    <t>Cash to</t>
  </si>
  <si>
    <t>Leveraged</t>
  </si>
  <si>
    <t>Year-Month</t>
  </si>
  <si>
    <t>Investment</t>
  </si>
  <si>
    <t>Cash Flow @  8.00%</t>
  </si>
  <si>
    <t>Purchase Price</t>
  </si>
  <si>
    <t>Initial Equity</t>
  </si>
  <si>
    <t>2026-January (Pd. 0)</t>
  </si>
  <si>
    <t>2026-December</t>
  </si>
  <si>
    <t>2027-December</t>
  </si>
  <si>
    <t>2028-December</t>
  </si>
  <si>
    <t>2029-December</t>
  </si>
  <si>
    <t>2030-December</t>
  </si>
  <si>
    <t>2031-December</t>
  </si>
  <si>
    <t>2032-December</t>
  </si>
  <si>
    <t>2033-December</t>
  </si>
  <si>
    <t>2034-December</t>
  </si>
  <si>
    <t>2035-December</t>
  </si>
  <si>
    <t>Totals</t>
  </si>
  <si>
    <t xml:space="preserve">    * Results displayed are based on Forecast data 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</si>
</sst>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8"/>
      <color rgb="FF000000"/>
      <name val="Tahoma"/>
      <family val="2"/>
    </font>
    <font>
      <b/>
      <u/>
      <sz val="8"/>
      <color rgb="FF000000"/>
      <name val="Tahoma"/>
      <family val="2"/>
    </font>
    <font>
      <u/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808080"/>
      <name val="Tahoma"/>
      <family val="2"/>
    </font>
    <font>
      <sz val="8"/>
      <color rgb="FF00156e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0c4de"/>
      </patternFill>
    </fill>
    <fill>
      <patternFill patternType="solid">
        <fgColor rgb="FFc8dfff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6593cf"/>
      </top>
      <bottom/>
      <diagonal/>
    </border>
    <border>
      <left/>
      <right/>
      <top style="thin">
        <color rgb="FF6593cf"/>
      </top>
      <bottom style="thin">
        <color rgb="FF6593cf"/>
      </bottom>
      <diagonal/>
    </border>
    <border>
      <left/>
      <right/>
      <top/>
      <bottom style="thin">
        <color rgb="FF6593cf"/>
      </bottom>
      <diagonal/>
    </border>
    <border>
      <left/>
      <right/>
      <top/>
      <bottom style="medium">
        <color rgb="FF6593cf"/>
      </bottom>
      <diagonal/>
    </border>
    <border>
      <left style="thin">
        <color rgb="FF6593cf"/>
      </left>
      <right style="thin">
        <color rgb="FF6593cf"/>
      </right>
      <top style="thin">
        <color rgb="FF6593cf"/>
      </top>
      <bottom style="thin">
        <color rgb="FF6593cf"/>
      </bottom>
      <diagonal/>
    </border>
    <border>
      <left style="thin">
        <color rgb="FF6593cf"/>
      </left>
      <right/>
      <top style="thin">
        <color rgb="FF6593cf"/>
      </top>
      <bottom/>
      <diagonal/>
    </border>
    <border>
      <left/>
      <right style="thin">
        <color rgb="FF6593cf"/>
      </right>
      <top style="thin">
        <color rgb="FF6593cf"/>
      </top>
      <bottom/>
      <diagonal/>
    </border>
    <border>
      <left style="thin">
        <color rgb="FF6593cf"/>
      </left>
      <right/>
      <top/>
      <bottom/>
      <diagonal/>
    </border>
    <border>
      <left/>
      <right style="thin">
        <color rgb="FF6593cf"/>
      </right>
      <top/>
      <bottom/>
      <diagonal/>
    </border>
    <border>
      <left style="thin">
        <color rgb="FF6593cf"/>
      </left>
      <right/>
      <top/>
      <bottom style="thin">
        <color rgb="FF6593cf"/>
      </bottom>
      <diagonal/>
    </border>
    <border>
      <left/>
      <right style="thin">
        <color rgb="FF6593cf"/>
      </right>
      <top/>
      <bottom style="thin">
        <color rgb="FF6593cf"/>
      </bottom>
      <diagonal/>
    </border>
  </borders>
  <cellStyleXfs count="1">
    <xf numFmtId="0" fontId="0" fillId="0" borderId="0"/>
  </cellStyleXfs>
  <cellXfs count="72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164" applyNumberFormat="1" borderId="1" applyBorder="1" fontId="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" applyBorder="1" fontId="2" applyFont="1" fillId="0" applyAlignment="1">
      <alignment horizontal="left" wrapText="1"/>
    </xf>
    <xf xfId="0" numFmtId="164" applyNumberFormat="1" borderId="1" applyBorder="1" fontId="2" applyFont="1" fillId="0" applyAlignment="1">
      <alignment horizontal="left" wrapText="1"/>
    </xf>
    <xf xfId="0" numFmtId="0" borderId="0" fontId="0" fillId="0" applyAlignment="1">
      <alignment horizontal="left" wrapText="1"/>
    </xf>
    <xf xfId="0" numFmtId="164" applyNumberFormat="1" borderId="1" applyBorder="1" fontId="3" applyFont="1" fillId="0" applyAlignment="1">
      <alignment horizontal="right" wrapText="1"/>
    </xf>
    <xf xfId="0" numFmtId="164" applyNumberFormat="1" borderId="1" applyBorder="1" fontId="2" applyFont="1" fillId="0" applyAlignment="1">
      <alignment horizontal="right" wrapText="1"/>
    </xf>
    <xf xfId="0" numFmtId="0" borderId="1" applyBorder="1" fontId="2" applyFont="1" fillId="0" applyAlignment="1">
      <alignment horizontal="right" wrapText="1"/>
    </xf>
    <xf xfId="0" numFmtId="3" applyNumberFormat="1" borderId="1" applyBorder="1" fontId="2" applyFont="1" fillId="0" applyAlignment="1">
      <alignment horizontal="right" wrapText="1"/>
    </xf>
    <xf xfId="0" numFmtId="4" applyNumberFormat="1" borderId="1" applyBorder="1" fontId="2" applyFont="1" fillId="0" applyAlignment="1">
      <alignment horizontal="right" wrapText="1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right" wrapText="1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3" applyNumberFormat="1" borderId="1" applyBorder="1" fontId="2" applyFont="1" fillId="0" applyAlignment="1">
      <alignment horizontal="left" wrapText="1"/>
    </xf>
    <xf xfId="0" numFmtId="3" applyNumberFormat="1" borderId="0" fontId="0" fillId="0" applyAlignment="1">
      <alignment horizontal="right"/>
    </xf>
    <xf xfId="0" numFmtId="3" applyNumberFormat="1" borderId="2" applyBorder="1" fontId="2" applyFont="1" fillId="2" applyFill="1" applyAlignment="1">
      <alignment horizontal="right" wrapText="1"/>
    </xf>
    <xf xfId="0" numFmtId="3" applyNumberFormat="1" borderId="1" applyBorder="1" fontId="4" applyFont="1" fillId="0" applyAlignment="1">
      <alignment horizontal="right" wrapText="1"/>
    </xf>
    <xf xfId="0" numFmtId="0" borderId="1" applyBorder="1" fontId="5" applyFont="1" fillId="0" applyAlignment="1">
      <alignment horizontal="left" wrapText="1"/>
    </xf>
    <xf xfId="0" numFmtId="0" borderId="1" applyBorder="1" fontId="6" applyFont="1" fillId="0" applyAlignment="1">
      <alignment horizontal="left" wrapText="1"/>
    </xf>
    <xf xfId="0" numFmtId="3" applyNumberFormat="1" borderId="3" applyBorder="1" fontId="2" applyFont="1" fillId="0" applyAlignment="1">
      <alignment horizontal="right" wrapText="1"/>
    </xf>
    <xf xfId="0" numFmtId="3" applyNumberFormat="1" borderId="4" applyBorder="1" fontId="2" applyFont="1" fillId="0" applyAlignment="1">
      <alignment horizontal="right" wrapText="1"/>
    </xf>
    <xf xfId="0" numFmtId="3" applyNumberFormat="1" borderId="5" applyBorder="1" fontId="2" applyFont="1" fillId="0" applyAlignment="1">
      <alignment horizontal="right" wrapText="1"/>
    </xf>
    <xf xfId="0" numFmtId="164" applyNumberFormat="1" borderId="1" applyBorder="1" fontId="5" applyFont="1" fillId="0" applyAlignment="1">
      <alignment horizontal="right"/>
    </xf>
    <xf xfId="0" numFmtId="3" applyNumberFormat="1" borderId="6" applyBorder="1" fontId="2" applyFont="1" fillId="0" applyAlignment="1">
      <alignment horizontal="right" vertical="top" wrapText="1"/>
    </xf>
    <xf xfId="0" numFmtId="3" applyNumberFormat="1" borderId="6" applyBorder="1" fontId="2" applyFont="1" fillId="0" applyAlignment="1">
      <alignment horizontal="right" wrapText="1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 wrapText="1"/>
    </xf>
    <xf xfId="0" numFmtId="3" applyNumberFormat="1" borderId="0" fontId="0" fillId="0" applyAlignment="1">
      <alignment horizontal="left" wrapText="1"/>
    </xf>
    <xf xfId="0" numFmtId="164" applyNumberFormat="1" borderId="0" fontId="0" fillId="0" applyAlignment="1">
      <alignment horizontal="left" wrapText="1"/>
    </xf>
    <xf xfId="0" numFmtId="0" borderId="7" applyBorder="1" fontId="7" applyFont="1" fillId="3" applyFill="1" applyAlignment="1">
      <alignment horizontal="left" wrapText="1"/>
    </xf>
    <xf xfId="0" numFmtId="3" applyNumberFormat="1" borderId="7" applyBorder="1" fontId="7" applyFont="1" fillId="3" applyFill="1" applyAlignment="1">
      <alignment horizontal="left" wrapText="1"/>
    </xf>
    <xf xfId="0" numFmtId="164" applyNumberFormat="1" borderId="7" applyBorder="1" fontId="7" applyFont="1" fillId="3" applyFill="1" applyAlignment="1">
      <alignment horizontal="left" wrapText="1"/>
    </xf>
    <xf xfId="0" numFmtId="0" borderId="8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left" wrapText="1"/>
    </xf>
    <xf xfId="0" numFmtId="3" applyNumberFormat="1" borderId="9" applyBorder="1" fontId="2" applyFont="1" fillId="0" applyAlignment="1">
      <alignment horizontal="right" wrapText="1"/>
    </xf>
    <xf xfId="0" numFmtId="164" applyNumberFormat="1" borderId="8" applyBorder="1" fontId="2" applyFont="1" fillId="0" applyAlignment="1">
      <alignment horizontal="left" wrapText="1"/>
    </xf>
    <xf xfId="0" numFmtId="3" applyNumberFormat="1" borderId="8" applyBorder="1" fontId="2" applyFont="1" fillId="0" applyAlignment="1">
      <alignment horizontal="left" wrapText="1"/>
    </xf>
    <xf xfId="0" numFmtId="0" borderId="10" applyBorder="1" fontId="2" applyFont="1" fillId="0" applyAlignment="1">
      <alignment horizontal="left" wrapText="1"/>
    </xf>
    <xf xfId="0" numFmtId="164" applyNumberFormat="1" borderId="11" applyBorder="1" fontId="2" applyFont="1" fillId="0" applyAlignment="1">
      <alignment horizontal="right" wrapText="1"/>
    </xf>
    <xf xfId="0" numFmtId="164" applyNumberFormat="1" borderId="10" applyBorder="1" fontId="2" applyFont="1" fillId="0" applyAlignment="1">
      <alignment horizontal="left" wrapText="1"/>
    </xf>
    <xf xfId="0" numFmtId="3" applyNumberFormat="1" borderId="10" applyBorder="1" fontId="2" applyFont="1" fillId="0" applyAlignment="1">
      <alignment horizontal="left" wrapText="1"/>
    </xf>
    <xf xfId="0" numFmtId="4" applyNumberFormat="1" borderId="11" applyBorder="1" fontId="2" applyFont="1" fillId="0" applyAlignment="1">
      <alignment horizontal="right" wrapText="1"/>
    </xf>
    <xf xfId="0" numFmtId="3" applyNumberFormat="1" borderId="11" applyBorder="1" fontId="2" applyFont="1" fillId="0" applyAlignment="1">
      <alignment horizontal="right" wrapText="1"/>
    </xf>
    <xf xfId="0" numFmtId="3" applyNumberFormat="1" borderId="11" applyBorder="1" fontId="4" applyFont="1" fillId="0" applyAlignment="1">
      <alignment horizontal="right" wrapText="1"/>
    </xf>
    <xf xfId="0" numFmtId="0" borderId="12" applyBorder="1" fontId="2" applyFont="1" fillId="0" applyAlignment="1">
      <alignment horizontal="left" wrapText="1"/>
    </xf>
    <xf xfId="0" numFmtId="3" applyNumberFormat="1" borderId="5" applyBorder="1" fontId="2" applyFont="1" fillId="0" applyAlignment="1">
      <alignment horizontal="left" wrapText="1"/>
    </xf>
    <xf xfId="0" numFmtId="164" applyNumberFormat="1" borderId="13" applyBorder="1" fontId="2" applyFont="1" fillId="0" applyAlignment="1">
      <alignment horizontal="right" wrapText="1"/>
    </xf>
    <xf xfId="0" numFmtId="164" applyNumberFormat="1" borderId="12" applyBorder="1" fontId="2" applyFont="1" fillId="0" applyAlignment="1">
      <alignment horizontal="left" wrapText="1"/>
    </xf>
    <xf xfId="0" numFmtId="3" applyNumberFormat="1" borderId="12" applyBorder="1" fontId="2" applyFont="1" fillId="0" applyAlignment="1">
      <alignment horizontal="left" wrapText="1"/>
    </xf>
    <xf xfId="0" numFmtId="4" applyNumberFormat="1" borderId="5" applyBorder="1" fontId="2" applyFont="1" fillId="0" applyAlignment="1">
      <alignment horizontal="right" wrapText="1"/>
    </xf>
    <xf xfId="0" numFmtId="3" applyNumberFormat="1" borderId="13" applyBorder="1" fontId="2" applyFont="1" fillId="0" applyAlignment="1">
      <alignment horizontal="right" wrapText="1"/>
    </xf>
    <xf xfId="0" numFmtId="3" applyNumberFormat="1" borderId="3" applyBorder="1" fontId="5" applyFont="1" fillId="0" applyAlignment="1">
      <alignment horizontal="right" wrapText="1"/>
    </xf>
    <xf xfId="0" numFmtId="164" applyNumberFormat="1" borderId="3" applyBorder="1" fontId="5" applyFont="1" fillId="0" applyAlignment="1">
      <alignment horizontal="right" wrapText="1"/>
    </xf>
    <xf xfId="0" numFmtId="164" applyNumberFormat="1" borderId="9" applyBorder="1" fontId="5" applyFont="1" fillId="0" applyAlignment="1">
      <alignment horizontal="right" wrapText="1"/>
    </xf>
    <xf xfId="0" numFmtId="0" borderId="10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right" wrapText="1"/>
    </xf>
    <xf xfId="0" numFmtId="164" applyNumberFormat="1" borderId="11" applyBorder="1" fontId="3" applyFont="1" fillId="0" applyAlignment="1">
      <alignment horizontal="right" wrapText="1"/>
    </xf>
    <xf xfId="0" numFmtId="164" applyNumberFormat="1" borderId="11" applyBorder="1" fontId="2" applyFont="1" fillId="0" applyAlignment="1">
      <alignment horizontal="left" wrapText="1"/>
    </xf>
    <xf xfId="0" numFmtId="0" borderId="10" applyBorder="1" fontId="4" applyFont="1" fillId="0" applyAlignment="1">
      <alignment horizontal="left" wrapText="1"/>
    </xf>
    <xf xfId="0" numFmtId="0" borderId="12" applyBorder="1" fontId="5" applyFont="1" fillId="0" applyAlignment="1">
      <alignment horizontal="left" wrapText="1"/>
    </xf>
    <xf xfId="0" numFmtId="3" applyNumberFormat="1" borderId="5" applyBorder="1" fontId="5" applyFont="1" fillId="0" applyAlignment="1">
      <alignment horizontal="right" wrapText="1"/>
    </xf>
    <xf xfId="0" numFmtId="164" applyNumberFormat="1" borderId="5" applyBorder="1" fontId="2" applyFont="1" fillId="0" applyAlignment="1">
      <alignment horizontal="left" wrapText="1"/>
    </xf>
    <xf xfId="0" numFmtId="164" applyNumberFormat="1" borderId="13" applyBorder="1" fontId="2" applyFont="1" fillId="0" applyAlignment="1">
      <alignment horizontal="left" wrapText="1"/>
    </xf>
    <xf xfId="0" numFmtId="3" applyNumberFormat="1" borderId="0" fontId="0" fillId="0" applyAlignment="1">
      <alignment horizontal="left" wrapText="1"/>
    </xf>
    <xf xfId="0" numFmtId="164" applyNumberFormat="1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6"/>
  <sheetViews>
    <sheetView workbookViewId="0"/>
  </sheetViews>
  <sheetFormatPr defaultRowHeight="15" x14ac:dyDescent="0.25"/>
  <cols>
    <col min="1" max="1" style="14" width="21.433571428571426" customWidth="1" bestFit="1"/>
    <col min="2" max="2" style="70" width="15.719285714285713" customWidth="1" bestFit="1"/>
    <col min="3" max="3" style="70" width="16.005" customWidth="1" bestFit="1"/>
    <col min="4" max="4" style="70" width="17.719285714285714" customWidth="1" bestFit="1"/>
    <col min="5" max="5" style="71" width="16.433571428571426" customWidth="1" bestFit="1"/>
    <col min="6" max="6" style="70" width="15.719285714285713" customWidth="1" bestFit="1"/>
    <col min="7" max="7" style="70" width="15.719285714285713" customWidth="1" bestFit="1"/>
    <col min="8" max="8" style="71" width="15.719285714285713" customWidth="1" bestFit="1"/>
    <col min="9" max="9" style="14" width="9.290714285714287" customWidth="1" bestFit="1"/>
  </cols>
  <sheetData>
    <row x14ac:dyDescent="0.25" r="1" customHeight="1" ht="12" customFormat="1" s="1">
      <c r="A1" s="2" t="s">
        <v>94</v>
      </c>
      <c r="B1" s="18"/>
      <c r="C1" s="18"/>
      <c r="D1" s="18"/>
      <c r="E1" s="3"/>
      <c r="F1" s="18"/>
      <c r="G1" s="18"/>
      <c r="H1" s="3"/>
      <c r="I1" s="2"/>
    </row>
    <row x14ac:dyDescent="0.25" r="2" customHeight="1" ht="12" customFormat="1" s="1">
      <c r="A2" s="5" t="s">
        <v>49</v>
      </c>
      <c r="B2" s="20"/>
      <c r="C2" s="20"/>
      <c r="D2" s="20"/>
      <c r="E2" s="6"/>
      <c r="F2" s="20"/>
      <c r="G2" s="20"/>
      <c r="H2" s="6"/>
      <c r="I2" s="5"/>
    </row>
    <row x14ac:dyDescent="0.25" r="3" customHeight="1" ht="12" customFormat="1" s="1">
      <c r="A3" s="5" t="s">
        <v>95</v>
      </c>
      <c r="B3" s="20"/>
      <c r="C3" s="20"/>
      <c r="D3" s="20"/>
      <c r="E3" s="6"/>
      <c r="F3" s="20"/>
      <c r="G3" s="20"/>
      <c r="H3" s="6"/>
      <c r="I3" s="5"/>
    </row>
    <row x14ac:dyDescent="0.25" r="4" customHeight="1" ht="12" customFormat="1" s="1">
      <c r="A4" s="5" t="s">
        <v>8</v>
      </c>
      <c r="B4" s="34"/>
      <c r="C4" s="34"/>
      <c r="D4" s="34"/>
      <c r="E4" s="35"/>
      <c r="F4" s="34"/>
      <c r="G4" s="34"/>
      <c r="H4" s="35"/>
      <c r="I4" s="7"/>
    </row>
    <row x14ac:dyDescent="0.25" r="5" customHeight="1" ht="12" customFormat="1" s="1">
      <c r="A5" s="36" t="s">
        <v>96</v>
      </c>
      <c r="B5" s="37"/>
      <c r="C5" s="37"/>
      <c r="D5" s="34"/>
      <c r="E5" s="38" t="s">
        <v>97</v>
      </c>
      <c r="F5" s="37"/>
      <c r="G5" s="37"/>
      <c r="H5" s="38"/>
      <c r="I5" s="7"/>
    </row>
    <row x14ac:dyDescent="0.25" r="6" customHeight="1" ht="12" customFormat="1" s="1">
      <c r="A6" s="39" t="s">
        <v>98</v>
      </c>
      <c r="B6" s="40"/>
      <c r="C6" s="41" t="s">
        <v>99</v>
      </c>
      <c r="D6" s="34"/>
      <c r="E6" s="42" t="s">
        <v>100</v>
      </c>
      <c r="F6" s="43"/>
      <c r="G6" s="40"/>
      <c r="H6" s="41">
        <v>28287101</v>
      </c>
      <c r="I6" s="7"/>
    </row>
    <row x14ac:dyDescent="0.25" r="7" customHeight="1" ht="12" customFormat="1" s="1">
      <c r="A7" s="44" t="s">
        <v>101</v>
      </c>
      <c r="B7" s="34"/>
      <c r="C7" s="45">
        <v>0.08</v>
      </c>
      <c r="D7" s="34"/>
      <c r="E7" s="46" t="s">
        <v>102</v>
      </c>
      <c r="F7" s="47"/>
      <c r="G7" s="34"/>
      <c r="H7" s="48">
        <v>1.59</v>
      </c>
      <c r="I7" s="7"/>
    </row>
    <row x14ac:dyDescent="0.25" r="8" customHeight="1" ht="12" customFormat="1" s="1">
      <c r="A8" s="44" t="s">
        <v>103</v>
      </c>
      <c r="B8" s="34"/>
      <c r="C8" s="45">
        <v>0.08</v>
      </c>
      <c r="D8" s="34"/>
      <c r="E8" s="46" t="s">
        <v>104</v>
      </c>
      <c r="F8" s="47"/>
      <c r="G8" s="34"/>
      <c r="H8" s="49">
        <v>6518425</v>
      </c>
      <c r="I8" s="7"/>
    </row>
    <row x14ac:dyDescent="0.25" r="9" customHeight="1" ht="12" customFormat="1" s="1">
      <c r="A9" s="44" t="s">
        <v>105</v>
      </c>
      <c r="B9" s="34"/>
      <c r="C9" s="45">
        <v>0.08</v>
      </c>
      <c r="D9" s="34"/>
      <c r="E9" s="46" t="s">
        <v>106</v>
      </c>
      <c r="F9" s="47"/>
      <c r="G9" s="34"/>
      <c r="H9" s="50">
        <v>8523662</v>
      </c>
      <c r="I9" s="7"/>
    </row>
    <row x14ac:dyDescent="0.25" r="10" customHeight="1" ht="12" customFormat="1" s="1">
      <c r="A10" s="44" t="s">
        <v>107</v>
      </c>
      <c r="B10" s="34"/>
      <c r="C10" s="45">
        <v>0.08</v>
      </c>
      <c r="D10" s="34"/>
      <c r="E10" s="46" t="s">
        <v>108</v>
      </c>
      <c r="F10" s="47"/>
      <c r="G10" s="34"/>
      <c r="H10" s="49">
        <v>15042087</v>
      </c>
      <c r="I10" s="7"/>
    </row>
    <row x14ac:dyDescent="0.25" r="11" customHeight="1" ht="12" customFormat="1" s="1">
      <c r="A11" s="44" t="s">
        <v>109</v>
      </c>
      <c r="B11" s="34"/>
      <c r="C11" s="49" t="s">
        <v>110</v>
      </c>
      <c r="D11" s="34"/>
      <c r="E11" s="46" t="s">
        <v>111</v>
      </c>
      <c r="F11" s="47"/>
      <c r="G11" s="34"/>
      <c r="H11" s="50">
        <v>17800000</v>
      </c>
      <c r="I11" s="7"/>
    </row>
    <row x14ac:dyDescent="0.25" r="12" customHeight="1" ht="12" customFormat="1" s="1">
      <c r="A12" s="44" t="s">
        <v>112</v>
      </c>
      <c r="B12" s="34"/>
      <c r="C12" s="49" t="s">
        <v>113</v>
      </c>
      <c r="D12" s="34"/>
      <c r="E12" s="46" t="s">
        <v>114</v>
      </c>
      <c r="F12" s="47"/>
      <c r="G12" s="34"/>
      <c r="H12" s="49">
        <v>-2757913</v>
      </c>
      <c r="I12" s="7"/>
    </row>
    <row x14ac:dyDescent="0.25" r="13" customHeight="1" ht="12" customFormat="1" s="1">
      <c r="A13" s="44" t="s">
        <v>115</v>
      </c>
      <c r="B13" s="34"/>
      <c r="C13" s="49" t="s">
        <v>116</v>
      </c>
      <c r="D13" s="34"/>
      <c r="E13" s="46" t="s">
        <v>117</v>
      </c>
      <c r="F13" s="47"/>
      <c r="G13" s="34"/>
      <c r="H13" s="45">
        <v>0.433345795931377</v>
      </c>
      <c r="I13" s="7"/>
    </row>
    <row x14ac:dyDescent="0.25" r="14" customHeight="1" ht="12" customFormat="1" s="1">
      <c r="A14" s="44" t="s">
        <v>118</v>
      </c>
      <c r="B14" s="34"/>
      <c r="C14" s="49" t="s">
        <v>119</v>
      </c>
      <c r="D14" s="34"/>
      <c r="E14" s="46" t="s">
        <v>120</v>
      </c>
      <c r="F14" s="47"/>
      <c r="G14" s="34"/>
      <c r="H14" s="45">
        <v>0.566654204068623</v>
      </c>
      <c r="I14" s="7"/>
    </row>
    <row x14ac:dyDescent="0.25" r="15" customHeight="1" ht="12" customFormat="1" s="1">
      <c r="A15" s="44" t="s">
        <v>121</v>
      </c>
      <c r="B15" s="34"/>
      <c r="C15" s="45">
        <v>0.065</v>
      </c>
      <c r="D15" s="34"/>
      <c r="E15" s="46" t="s">
        <v>122</v>
      </c>
      <c r="F15" s="47"/>
      <c r="G15" s="34"/>
      <c r="H15" s="45">
        <v>0.0574277974303223</v>
      </c>
      <c r="I15" s="7"/>
    </row>
    <row x14ac:dyDescent="0.25" r="16" customHeight="1" ht="12" customFormat="1" s="1">
      <c r="A16" s="44" t="s">
        <v>123</v>
      </c>
      <c r="B16" s="34"/>
      <c r="C16" s="49" t="s">
        <v>124</v>
      </c>
      <c r="D16" s="34"/>
      <c r="E16" s="46" t="s">
        <v>125</v>
      </c>
      <c r="F16" s="47"/>
      <c r="G16" s="34"/>
      <c r="H16" s="45">
        <v>0.0574277974303223</v>
      </c>
      <c r="I16" s="7"/>
    </row>
    <row x14ac:dyDescent="0.25" r="17" customHeight="1" ht="12" customFormat="1" s="1">
      <c r="A17" s="51" t="s">
        <v>126</v>
      </c>
      <c r="B17" s="52"/>
      <c r="C17" s="53">
        <v>0</v>
      </c>
      <c r="D17" s="34"/>
      <c r="E17" s="46" t="s">
        <v>127</v>
      </c>
      <c r="F17" s="47"/>
      <c r="G17" s="12">
        <v>0</v>
      </c>
      <c r="H17" s="45">
        <v>0.433345795931377</v>
      </c>
      <c r="I17" s="7"/>
    </row>
    <row x14ac:dyDescent="0.25" r="18" customHeight="1" ht="12" customFormat="1" s="1">
      <c r="A18" s="7"/>
      <c r="B18" s="34"/>
      <c r="C18" s="34"/>
      <c r="D18" s="34"/>
      <c r="E18" s="46"/>
      <c r="F18" s="47"/>
      <c r="G18" s="12"/>
      <c r="H18" s="45"/>
      <c r="I18" s="7"/>
    </row>
    <row x14ac:dyDescent="0.25" r="19" customHeight="1" ht="12" customFormat="1" s="1">
      <c r="A19" s="36" t="s">
        <v>128</v>
      </c>
      <c r="B19" s="37"/>
      <c r="C19" s="37"/>
      <c r="D19" s="34"/>
      <c r="E19" s="54"/>
      <c r="F19" s="55"/>
      <c r="G19" s="56"/>
      <c r="H19" s="53"/>
      <c r="I19" s="7"/>
    </row>
    <row x14ac:dyDescent="0.25" r="20" customHeight="1" ht="12" customFormat="1" s="1">
      <c r="A20" s="39" t="s">
        <v>85</v>
      </c>
      <c r="B20" s="43"/>
      <c r="C20" s="41">
        <v>1196127</v>
      </c>
      <c r="D20" s="34"/>
      <c r="E20" s="35"/>
      <c r="F20" s="34"/>
      <c r="G20" s="34"/>
      <c r="H20" s="35"/>
      <c r="I20" s="7"/>
    </row>
    <row x14ac:dyDescent="0.25" r="21" customHeight="1" ht="12" customFormat="1" s="1">
      <c r="A21" s="44" t="s">
        <v>129</v>
      </c>
      <c r="B21" s="47"/>
      <c r="C21" s="50">
        <v>0</v>
      </c>
      <c r="D21" s="34"/>
      <c r="E21" s="38" t="s">
        <v>130</v>
      </c>
      <c r="F21" s="37"/>
      <c r="G21" s="37"/>
      <c r="H21" s="38"/>
      <c r="I21" s="7"/>
    </row>
    <row x14ac:dyDescent="0.25" r="22" customHeight="1" ht="12" customFormat="1" s="1">
      <c r="A22" s="44" t="s">
        <v>131</v>
      </c>
      <c r="B22" s="47"/>
      <c r="C22" s="49">
        <v>1196127</v>
      </c>
      <c r="D22" s="34"/>
      <c r="E22" s="42" t="s">
        <v>132</v>
      </c>
      <c r="F22" s="43"/>
      <c r="G22" s="40"/>
      <c r="H22" s="41">
        <v>18401947</v>
      </c>
      <c r="I22" s="7"/>
    </row>
    <row x14ac:dyDescent="0.25" r="23" customHeight="1" ht="12" customFormat="1" s="1">
      <c r="A23" s="44" t="s">
        <v>133</v>
      </c>
      <c r="B23" s="47"/>
      <c r="C23" s="50" t="s">
        <v>134</v>
      </c>
      <c r="D23" s="34"/>
      <c r="E23" s="46" t="s">
        <v>135</v>
      </c>
      <c r="F23" s="47"/>
      <c r="G23" s="34"/>
      <c r="H23" s="49">
        <v>0</v>
      </c>
      <c r="I23" s="7"/>
    </row>
    <row x14ac:dyDescent="0.25" r="24" customHeight="1" ht="12" customFormat="1" s="1">
      <c r="A24" s="44" t="s">
        <v>136</v>
      </c>
      <c r="B24" s="47"/>
      <c r="C24" s="49">
        <v>18401947</v>
      </c>
      <c r="D24" s="34"/>
      <c r="E24" s="46" t="s">
        <v>137</v>
      </c>
      <c r="F24" s="47"/>
      <c r="G24" s="34"/>
      <c r="H24" s="50">
        <v>-17800000</v>
      </c>
      <c r="I24" s="7"/>
    </row>
    <row x14ac:dyDescent="0.25" r="25" customHeight="1" ht="12" customFormat="1" s="1">
      <c r="A25" s="44" t="s">
        <v>138</v>
      </c>
      <c r="B25" s="47"/>
      <c r="C25" s="50">
        <v>18401947</v>
      </c>
      <c r="D25" s="34"/>
      <c r="E25" s="54" t="s">
        <v>139</v>
      </c>
      <c r="F25" s="55"/>
      <c r="G25" s="52"/>
      <c r="H25" s="57">
        <v>601947</v>
      </c>
      <c r="I25" s="7"/>
    </row>
    <row x14ac:dyDescent="0.25" r="26" customHeight="1" ht="12" customFormat="1" s="1">
      <c r="A26" s="44" t="s">
        <v>140</v>
      </c>
      <c r="B26" s="47"/>
      <c r="C26" s="49">
        <v>18401947</v>
      </c>
      <c r="D26" s="34"/>
      <c r="E26" s="35"/>
      <c r="F26" s="34"/>
      <c r="G26" s="34"/>
      <c r="H26" s="35"/>
      <c r="I26" s="7"/>
    </row>
    <row x14ac:dyDescent="0.25" r="27" customHeight="1" ht="12" customFormat="1" s="1">
      <c r="A27" s="44" t="s">
        <v>141</v>
      </c>
      <c r="B27" s="47"/>
      <c r="C27" s="50">
        <v>0</v>
      </c>
      <c r="D27" s="34"/>
      <c r="E27" s="35"/>
      <c r="F27" s="34"/>
      <c r="G27" s="34"/>
      <c r="H27" s="35"/>
      <c r="I27" s="7"/>
    </row>
    <row x14ac:dyDescent="0.25" r="28" customHeight="1" ht="12" customFormat="1" s="1">
      <c r="A28" s="44" t="s">
        <v>142</v>
      </c>
      <c r="B28" s="47"/>
      <c r="C28" s="49">
        <v>18401947</v>
      </c>
      <c r="D28" s="34"/>
      <c r="E28" s="35"/>
      <c r="F28" s="34"/>
      <c r="G28" s="34"/>
      <c r="H28" s="35"/>
      <c r="I28" s="7"/>
    </row>
    <row x14ac:dyDescent="0.25" r="29" customHeight="1" ht="12" customFormat="1" s="1">
      <c r="A29" s="51" t="s">
        <v>143</v>
      </c>
      <c r="B29" s="52"/>
      <c r="C29" s="57">
        <v>8523662</v>
      </c>
      <c r="D29" s="34"/>
      <c r="E29" s="35"/>
      <c r="F29" s="34"/>
      <c r="G29" s="34"/>
      <c r="H29" s="35"/>
      <c r="I29" s="7"/>
    </row>
    <row x14ac:dyDescent="0.25" r="30" customHeight="1" ht="12">
      <c r="A30" s="7"/>
      <c r="B30" s="34"/>
      <c r="C30" s="34"/>
      <c r="D30" s="34"/>
      <c r="E30" s="35"/>
      <c r="F30" s="34"/>
      <c r="G30" s="34"/>
      <c r="H30" s="35"/>
      <c r="I30" s="7"/>
    </row>
    <row x14ac:dyDescent="0.25" r="31" customHeight="1" ht="12" customFormat="1" s="1">
      <c r="A31" s="36" t="s">
        <v>144</v>
      </c>
      <c r="B31" s="37"/>
      <c r="C31" s="37"/>
      <c r="D31" s="37"/>
      <c r="E31" s="38"/>
      <c r="F31" s="37"/>
      <c r="G31" s="37"/>
      <c r="H31" s="38"/>
      <c r="I31" s="7"/>
    </row>
    <row x14ac:dyDescent="0.25" r="32" customHeight="1" ht="12" customFormat="1" s="1">
      <c r="A32" s="39"/>
      <c r="B32" s="58" t="s">
        <v>145</v>
      </c>
      <c r="C32" s="58" t="s">
        <v>145</v>
      </c>
      <c r="D32" s="58" t="s">
        <v>146</v>
      </c>
      <c r="E32" s="59" t="s">
        <v>147</v>
      </c>
      <c r="F32" s="58" t="s">
        <v>148</v>
      </c>
      <c r="G32" s="58" t="s">
        <v>148</v>
      </c>
      <c r="H32" s="60" t="s">
        <v>147</v>
      </c>
      <c r="I32" s="7"/>
    </row>
    <row x14ac:dyDescent="0.25" r="33" customHeight="1" ht="12" customFormat="1" s="1">
      <c r="A33" s="61" t="s">
        <v>149</v>
      </c>
      <c r="B33" s="62" t="s">
        <v>150</v>
      </c>
      <c r="C33" s="62" t="s">
        <v>48</v>
      </c>
      <c r="D33" s="62" t="s">
        <v>151</v>
      </c>
      <c r="E33" s="8" t="s">
        <v>152</v>
      </c>
      <c r="F33" s="62" t="s">
        <v>150</v>
      </c>
      <c r="G33" s="62" t="s">
        <v>48</v>
      </c>
      <c r="H33" s="63" t="s">
        <v>153</v>
      </c>
      <c r="I33" s="7"/>
    </row>
    <row x14ac:dyDescent="0.25" r="34" customHeight="1" ht="12" customFormat="1" s="1">
      <c r="A34" s="44" t="s">
        <v>154</v>
      </c>
      <c r="B34" s="11">
        <v>-17800000</v>
      </c>
      <c r="C34" s="34"/>
      <c r="D34" s="34"/>
      <c r="E34" s="35"/>
      <c r="F34" s="11">
        <v>-17800000</v>
      </c>
      <c r="G34" s="34"/>
      <c r="H34" s="64"/>
      <c r="I34" s="7"/>
    </row>
    <row x14ac:dyDescent="0.25" r="35" customHeight="1" ht="12" customFormat="1" s="1">
      <c r="A35" s="44" t="s">
        <v>155</v>
      </c>
      <c r="B35" s="11">
        <v>0</v>
      </c>
      <c r="C35" s="11">
        <v>874641</v>
      </c>
      <c r="D35" s="11">
        <v>809853</v>
      </c>
      <c r="E35" s="9">
        <v>0.0491371499367978</v>
      </c>
      <c r="F35" s="11">
        <v>0</v>
      </c>
      <c r="G35" s="11">
        <v>874641</v>
      </c>
      <c r="H35" s="45">
        <v>0.0491371499367978</v>
      </c>
      <c r="I35" s="7"/>
    </row>
    <row x14ac:dyDescent="0.25" r="36" customHeight="1" ht="12" customFormat="1" s="1">
      <c r="A36" s="44" t="s">
        <v>156</v>
      </c>
      <c r="B36" s="11">
        <v>0</v>
      </c>
      <c r="C36" s="11">
        <v>900881</v>
      </c>
      <c r="D36" s="11">
        <v>772360</v>
      </c>
      <c r="E36" s="9">
        <v>0.0506112644349017</v>
      </c>
      <c r="F36" s="11">
        <v>0</v>
      </c>
      <c r="G36" s="11">
        <v>900881</v>
      </c>
      <c r="H36" s="45">
        <v>0.0506112644349017</v>
      </c>
      <c r="I36" s="7"/>
    </row>
    <row x14ac:dyDescent="0.25" r="37" customHeight="1" ht="12" customFormat="1" s="1">
      <c r="A37" s="44" t="s">
        <v>157</v>
      </c>
      <c r="B37" s="11">
        <v>0</v>
      </c>
      <c r="C37" s="11">
        <v>927907</v>
      </c>
      <c r="D37" s="11">
        <v>736602</v>
      </c>
      <c r="E37" s="9">
        <v>0.0521296023679487</v>
      </c>
      <c r="F37" s="11">
        <v>0</v>
      </c>
      <c r="G37" s="11">
        <v>927907</v>
      </c>
      <c r="H37" s="45">
        <v>0.0521296023679487</v>
      </c>
      <c r="I37" s="7"/>
    </row>
    <row x14ac:dyDescent="0.25" r="38" customHeight="1" ht="12" customFormat="1" s="1">
      <c r="A38" s="44" t="s">
        <v>158</v>
      </c>
      <c r="B38" s="11">
        <v>0</v>
      </c>
      <c r="C38" s="11">
        <v>955744</v>
      </c>
      <c r="D38" s="11">
        <v>702500</v>
      </c>
      <c r="E38" s="9">
        <v>0.0536934904389872</v>
      </c>
      <c r="F38" s="11">
        <v>0</v>
      </c>
      <c r="G38" s="11">
        <v>955744</v>
      </c>
      <c r="H38" s="45">
        <v>0.0536934904389872</v>
      </c>
      <c r="I38" s="7"/>
    </row>
    <row x14ac:dyDescent="0.25" r="39" customHeight="1" ht="12" customFormat="1" s="1">
      <c r="A39" s="44" t="s">
        <v>159</v>
      </c>
      <c r="B39" s="11">
        <v>0</v>
      </c>
      <c r="C39" s="11">
        <v>984416</v>
      </c>
      <c r="D39" s="11">
        <v>669977</v>
      </c>
      <c r="E39" s="9">
        <v>0.0553042951521568</v>
      </c>
      <c r="F39" s="11">
        <v>0</v>
      </c>
      <c r="G39" s="11">
        <v>984416</v>
      </c>
      <c r="H39" s="45">
        <v>0.0553042951521568</v>
      </c>
      <c r="I39" s="7"/>
    </row>
    <row x14ac:dyDescent="0.25" r="40" customHeight="1" ht="12" customFormat="1" s="1">
      <c r="A40" s="44" t="s">
        <v>160</v>
      </c>
      <c r="B40" s="11">
        <v>0</v>
      </c>
      <c r="C40" s="11">
        <v>1013949</v>
      </c>
      <c r="D40" s="11">
        <v>638960</v>
      </c>
      <c r="E40" s="9">
        <v>0.0569634240067215</v>
      </c>
      <c r="F40" s="11">
        <v>0</v>
      </c>
      <c r="G40" s="11">
        <v>1013949</v>
      </c>
      <c r="H40" s="45">
        <v>0.0569634240067215</v>
      </c>
      <c r="I40" s="7"/>
    </row>
    <row x14ac:dyDescent="0.25" r="41" customHeight="1" ht="12" customFormat="1" s="1">
      <c r="A41" s="44" t="s">
        <v>161</v>
      </c>
      <c r="B41" s="11">
        <v>0</v>
      </c>
      <c r="C41" s="11">
        <v>876503</v>
      </c>
      <c r="D41" s="11">
        <v>511431</v>
      </c>
      <c r="E41" s="9">
        <v>0.0492417418487641</v>
      </c>
      <c r="F41" s="11">
        <v>0</v>
      </c>
      <c r="G41" s="11">
        <v>876503</v>
      </c>
      <c r="H41" s="45">
        <v>0.0492417418487641</v>
      </c>
      <c r="I41" s="7"/>
    </row>
    <row x14ac:dyDescent="0.25" r="42" customHeight="1" ht="12" customFormat="1" s="1">
      <c r="A42" s="44" t="s">
        <v>162</v>
      </c>
      <c r="B42" s="11">
        <v>0</v>
      </c>
      <c r="C42" s="11">
        <v>1078838</v>
      </c>
      <c r="D42" s="11">
        <v>582862</v>
      </c>
      <c r="E42" s="9">
        <v>0.0606088548103933</v>
      </c>
      <c r="F42" s="11">
        <v>0</v>
      </c>
      <c r="G42" s="11">
        <v>1078838</v>
      </c>
      <c r="H42" s="45">
        <v>0.0606088548103933</v>
      </c>
      <c r="I42" s="7"/>
    </row>
    <row x14ac:dyDescent="0.25" r="43" customHeight="1" ht="12" customFormat="1" s="1">
      <c r="A43" s="44" t="s">
        <v>163</v>
      </c>
      <c r="B43" s="11">
        <v>0</v>
      </c>
      <c r="C43" s="11">
        <v>1116597</v>
      </c>
      <c r="D43" s="11">
        <v>558576</v>
      </c>
      <c r="E43" s="9">
        <v>0.062730164728757</v>
      </c>
      <c r="F43" s="11">
        <v>0</v>
      </c>
      <c r="G43" s="11">
        <v>1116597</v>
      </c>
      <c r="H43" s="45">
        <v>0.062730164728757</v>
      </c>
      <c r="I43" s="7"/>
    </row>
    <row x14ac:dyDescent="0.25" r="44" customHeight="1" ht="12" customFormat="1" s="1">
      <c r="A44" s="65" t="s">
        <v>164</v>
      </c>
      <c r="B44" s="23">
        <v>0</v>
      </c>
      <c r="C44" s="23">
        <v>1155678</v>
      </c>
      <c r="D44" s="23">
        <v>535302</v>
      </c>
      <c r="E44" s="9">
        <v>0.0649257204942635</v>
      </c>
      <c r="F44" s="23">
        <v>0</v>
      </c>
      <c r="G44" s="23">
        <v>1155678</v>
      </c>
      <c r="H44" s="45">
        <v>0.0649257204942635</v>
      </c>
      <c r="I44" s="7"/>
    </row>
    <row x14ac:dyDescent="0.25" r="45" customHeight="1" ht="12" customFormat="1" s="1">
      <c r="A45" s="66" t="s">
        <v>165</v>
      </c>
      <c r="B45" s="67">
        <v>-17800000</v>
      </c>
      <c r="C45" s="67">
        <v>9885154</v>
      </c>
      <c r="D45" s="67">
        <v>6518425</v>
      </c>
      <c r="E45" s="68"/>
      <c r="F45" s="67">
        <v>-17800000</v>
      </c>
      <c r="G45" s="67">
        <v>9885154</v>
      </c>
      <c r="H45" s="69"/>
      <c r="I45" s="7"/>
    </row>
    <row x14ac:dyDescent="0.25" r="46" customHeight="1" ht="12" customFormat="1" s="1">
      <c r="A46" s="5" t="s">
        <v>166</v>
      </c>
      <c r="B46" s="20"/>
      <c r="C46" s="20"/>
      <c r="D46" s="20"/>
      <c r="E46" s="6"/>
      <c r="F46" s="20"/>
      <c r="G46" s="20"/>
      <c r="H46" s="6"/>
      <c r="I46" s="5"/>
    </row>
  </sheetData>
  <mergeCells count="36">
    <mergeCell ref="A1:I1"/>
    <mergeCell ref="A2:I2"/>
    <mergeCell ref="A3:I3"/>
    <mergeCell ref="A5:C5"/>
    <mergeCell ref="E5:H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A19:C19"/>
    <mergeCell ref="E19:F19"/>
    <mergeCell ref="A20:B20"/>
    <mergeCell ref="A21:B21"/>
    <mergeCell ref="E21:H21"/>
    <mergeCell ref="A22:B22"/>
    <mergeCell ref="E22:F22"/>
    <mergeCell ref="A23:B23"/>
    <mergeCell ref="E23:F23"/>
    <mergeCell ref="A24:B24"/>
    <mergeCell ref="E24:F24"/>
    <mergeCell ref="A25:B25"/>
    <mergeCell ref="E25:F25"/>
    <mergeCell ref="A26:B26"/>
    <mergeCell ref="A27:B27"/>
    <mergeCell ref="A28:B28"/>
    <mergeCell ref="A31:H31"/>
    <mergeCell ref="A46:I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6"/>
  <sheetViews>
    <sheetView workbookViewId="0" tabSelected="1"/>
  </sheetViews>
  <sheetFormatPr defaultRowHeight="15" x14ac:dyDescent="0.25"/>
  <cols>
    <col min="1" max="1" style="15" width="32.86214285714286" customWidth="1" bestFit="1"/>
    <col min="2" max="2" style="32" width="9.290714285714287" customWidth="1" bestFit="1"/>
    <col min="3" max="3" style="32" width="9.290714285714287" customWidth="1" bestFit="1"/>
    <col min="4" max="4" style="32" width="9.290714285714287" customWidth="1" bestFit="1"/>
    <col min="5" max="5" style="32" width="9.290714285714287" customWidth="1" bestFit="1"/>
    <col min="6" max="6" style="32" width="9.290714285714287" customWidth="1" bestFit="1"/>
    <col min="7" max="7" style="32" width="9.290714285714287" customWidth="1" bestFit="1"/>
    <col min="8" max="8" style="32" width="9.290714285714287" customWidth="1" bestFit="1"/>
    <col min="9" max="9" style="32" width="9.290714285714287" customWidth="1" bestFit="1"/>
    <col min="10" max="10" style="32" width="9.290714285714287" customWidth="1" bestFit="1"/>
    <col min="11" max="11" style="32" width="9.290714285714287" customWidth="1" bestFit="1"/>
    <col min="12" max="12" style="32" width="9.290714285714287" customWidth="1" bestFit="1"/>
    <col min="13" max="13" style="33" width="10.719285714285713" customWidth="1" bestFit="1"/>
  </cols>
  <sheetData>
    <row x14ac:dyDescent="0.25" r="1" customHeight="1" ht="12" customFormat="1" s="1">
      <c r="A1" s="2" t="s">
        <v>48</v>
      </c>
      <c r="B1" s="18"/>
      <c r="C1" s="18"/>
      <c r="D1" s="18"/>
      <c r="E1" s="18"/>
      <c r="F1" s="18"/>
      <c r="G1" s="18"/>
      <c r="H1" s="18"/>
      <c r="I1" s="18"/>
      <c r="J1" s="19"/>
      <c r="K1" s="19"/>
      <c r="L1" s="19"/>
      <c r="M1" s="19"/>
    </row>
    <row x14ac:dyDescent="0.25" r="2" customHeight="1" ht="12" customFormat="1" s="1">
      <c r="A2" s="5" t="s">
        <v>49</v>
      </c>
      <c r="B2" s="20"/>
      <c r="C2" s="20"/>
      <c r="D2" s="20"/>
      <c r="E2" s="20"/>
      <c r="F2" s="20"/>
      <c r="G2" s="20"/>
      <c r="H2" s="20"/>
      <c r="I2" s="20"/>
      <c r="J2" s="19"/>
      <c r="K2" s="19"/>
      <c r="L2" s="19"/>
      <c r="M2" s="19"/>
    </row>
    <row x14ac:dyDescent="0.25" r="3" customHeight="1" ht="12" customFormat="1" s="1">
      <c r="A3" s="5" t="s">
        <v>50</v>
      </c>
      <c r="B3" s="20"/>
      <c r="C3" s="20"/>
      <c r="D3" s="20"/>
      <c r="E3" s="20"/>
      <c r="F3" s="20"/>
      <c r="G3" s="20"/>
      <c r="H3" s="20"/>
      <c r="I3" s="20"/>
      <c r="J3" s="19"/>
      <c r="K3" s="19"/>
      <c r="L3" s="19"/>
      <c r="M3" s="19"/>
    </row>
    <row x14ac:dyDescent="0.25" r="4" customHeight="1" ht="12" customFormat="1" s="1">
      <c r="A4" s="5" t="s">
        <v>51</v>
      </c>
      <c r="B4" s="20"/>
      <c r="C4" s="20"/>
      <c r="D4" s="20"/>
      <c r="E4" s="20"/>
      <c r="F4" s="20"/>
      <c r="G4" s="20"/>
      <c r="H4" s="20"/>
      <c r="I4" s="20"/>
      <c r="J4" s="19"/>
      <c r="K4" s="19"/>
      <c r="L4" s="19"/>
      <c r="M4" s="19"/>
    </row>
    <row x14ac:dyDescent="0.25" r="5" customHeight="1" ht="12">
      <c r="A5" s="4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19"/>
    </row>
    <row x14ac:dyDescent="0.25" r="6" customHeight="1" ht="12" customFormat="1" s="1">
      <c r="A6" s="4"/>
      <c r="B6" s="22" t="s">
        <v>52</v>
      </c>
      <c r="C6" s="22" t="s">
        <v>52</v>
      </c>
      <c r="D6" s="22" t="s">
        <v>52</v>
      </c>
      <c r="E6" s="22" t="s">
        <v>52</v>
      </c>
      <c r="F6" s="22" t="s">
        <v>52</v>
      </c>
      <c r="G6" s="22" t="s">
        <v>52</v>
      </c>
      <c r="H6" s="22" t="s">
        <v>52</v>
      </c>
      <c r="I6" s="22" t="s">
        <v>52</v>
      </c>
      <c r="J6" s="22" t="s">
        <v>52</v>
      </c>
      <c r="K6" s="22" t="s">
        <v>52</v>
      </c>
      <c r="L6" s="22" t="s">
        <v>52</v>
      </c>
      <c r="M6" s="22" t="s">
        <v>52</v>
      </c>
    </row>
    <row x14ac:dyDescent="0.25" r="7" customHeight="1" ht="12">
      <c r="A7" s="4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19"/>
    </row>
    <row x14ac:dyDescent="0.25" r="8" customHeight="1" ht="12" customFormat="1" s="1">
      <c r="A8" s="4"/>
      <c r="B8" s="11" t="s">
        <v>53</v>
      </c>
      <c r="C8" s="11" t="s">
        <v>54</v>
      </c>
      <c r="D8" s="11" t="s">
        <v>55</v>
      </c>
      <c r="E8" s="11" t="s">
        <v>56</v>
      </c>
      <c r="F8" s="11" t="s">
        <v>57</v>
      </c>
      <c r="G8" s="11" t="s">
        <v>58</v>
      </c>
      <c r="H8" s="11" t="s">
        <v>59</v>
      </c>
      <c r="I8" s="11" t="s">
        <v>60</v>
      </c>
      <c r="J8" s="11" t="s">
        <v>61</v>
      </c>
      <c r="K8" s="11" t="s">
        <v>62</v>
      </c>
      <c r="L8" s="11" t="s">
        <v>63</v>
      </c>
      <c r="M8" s="19"/>
    </row>
    <row x14ac:dyDescent="0.25" r="9" customHeight="1" ht="12" customFormat="1" s="1">
      <c r="A9" s="5" t="s">
        <v>64</v>
      </c>
      <c r="B9" s="23" t="s">
        <v>65</v>
      </c>
      <c r="C9" s="23" t="s">
        <v>66</v>
      </c>
      <c r="D9" s="23" t="s">
        <v>67</v>
      </c>
      <c r="E9" s="23" t="s">
        <v>68</v>
      </c>
      <c r="F9" s="23" t="s">
        <v>69</v>
      </c>
      <c r="G9" s="23" t="s">
        <v>70</v>
      </c>
      <c r="H9" s="23" t="s">
        <v>71</v>
      </c>
      <c r="I9" s="23" t="s">
        <v>72</v>
      </c>
      <c r="J9" s="23" t="s">
        <v>73</v>
      </c>
      <c r="K9" s="23" t="s">
        <v>74</v>
      </c>
      <c r="L9" s="23" t="s">
        <v>75</v>
      </c>
      <c r="M9" s="23" t="s">
        <v>76</v>
      </c>
    </row>
    <row x14ac:dyDescent="0.25" r="10" customHeight="1" ht="12">
      <c r="A10" s="4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19"/>
    </row>
    <row x14ac:dyDescent="0.25" r="11" customHeight="1" ht="12" customFormat="1" s="1">
      <c r="A11" s="24" t="s">
        <v>77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x14ac:dyDescent="0.25" r="12" customHeight="1" ht="12" customFormat="1" s="1">
      <c r="A12" s="25" t="s">
        <v>78</v>
      </c>
      <c r="B12" s="11">
        <v>874641</v>
      </c>
      <c r="C12" s="11">
        <v>900881</v>
      </c>
      <c r="D12" s="11">
        <v>927907</v>
      </c>
      <c r="E12" s="11">
        <v>955744</v>
      </c>
      <c r="F12" s="11">
        <v>984416</v>
      </c>
      <c r="G12" s="11">
        <v>1013949</v>
      </c>
      <c r="H12" s="11">
        <v>1045851</v>
      </c>
      <c r="I12" s="11">
        <v>1078838</v>
      </c>
      <c r="J12" s="11">
        <v>1116597</v>
      </c>
      <c r="K12" s="11">
        <v>1155678</v>
      </c>
      <c r="L12" s="11">
        <v>1196127</v>
      </c>
      <c r="M12" s="11">
        <v>11250628</v>
      </c>
    </row>
    <row x14ac:dyDescent="0.25" r="13" customHeight="1" ht="12" customFormat="1" s="1">
      <c r="A13" s="25" t="s">
        <v>79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-87604</v>
      </c>
      <c r="I13" s="11">
        <v>0</v>
      </c>
      <c r="J13" s="11">
        <v>0</v>
      </c>
      <c r="K13" s="11">
        <v>0</v>
      </c>
      <c r="L13" s="11">
        <v>0</v>
      </c>
      <c r="M13" s="11">
        <v>-87604</v>
      </c>
    </row>
    <row x14ac:dyDescent="0.25" r="14" customHeight="1" ht="12" customFormat="1" s="1">
      <c r="A14" s="25" t="s">
        <v>80</v>
      </c>
      <c r="B14" s="26">
        <v>874641</v>
      </c>
      <c r="C14" s="26">
        <v>900881</v>
      </c>
      <c r="D14" s="26">
        <v>927907</v>
      </c>
      <c r="E14" s="26">
        <v>955744</v>
      </c>
      <c r="F14" s="26">
        <v>984416</v>
      </c>
      <c r="G14" s="26">
        <v>1013949</v>
      </c>
      <c r="H14" s="26">
        <v>958248</v>
      </c>
      <c r="I14" s="26">
        <v>1078838</v>
      </c>
      <c r="J14" s="26">
        <v>1116597</v>
      </c>
      <c r="K14" s="26">
        <v>1155678</v>
      </c>
      <c r="L14" s="26">
        <v>1196127</v>
      </c>
      <c r="M14" s="26">
        <v>11163025</v>
      </c>
    </row>
    <row x14ac:dyDescent="0.25" r="15" customHeight="1" ht="12" customFormat="1" s="1">
      <c r="A15" s="5" t="s">
        <v>81</v>
      </c>
      <c r="B15" s="27">
        <v>874641</v>
      </c>
      <c r="C15" s="27">
        <v>900881</v>
      </c>
      <c r="D15" s="27">
        <v>927907</v>
      </c>
      <c r="E15" s="27">
        <v>955744</v>
      </c>
      <c r="F15" s="27">
        <v>984416</v>
      </c>
      <c r="G15" s="27">
        <v>1013949</v>
      </c>
      <c r="H15" s="27">
        <v>958248</v>
      </c>
      <c r="I15" s="27">
        <v>1078838</v>
      </c>
      <c r="J15" s="27">
        <v>1116597</v>
      </c>
      <c r="K15" s="27">
        <v>1155678</v>
      </c>
      <c r="L15" s="27">
        <v>1196127</v>
      </c>
      <c r="M15" s="27">
        <v>11163025</v>
      </c>
    </row>
    <row x14ac:dyDescent="0.25" r="16" customHeight="1" ht="12">
      <c r="A16" s="4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19"/>
    </row>
    <row x14ac:dyDescent="0.25" r="17" customHeight="1" ht="12" customFormat="1" s="1">
      <c r="A17" s="5" t="s">
        <v>82</v>
      </c>
      <c r="B17" s="28">
        <v>874641</v>
      </c>
      <c r="C17" s="28">
        <v>900881</v>
      </c>
      <c r="D17" s="28">
        <v>927907</v>
      </c>
      <c r="E17" s="28">
        <v>955744</v>
      </c>
      <c r="F17" s="28">
        <v>984416</v>
      </c>
      <c r="G17" s="28">
        <v>1013949</v>
      </c>
      <c r="H17" s="28">
        <v>958248</v>
      </c>
      <c r="I17" s="28">
        <v>1078838</v>
      </c>
      <c r="J17" s="28">
        <v>1116597</v>
      </c>
      <c r="K17" s="28">
        <v>1155678</v>
      </c>
      <c r="L17" s="28">
        <v>1196127</v>
      </c>
      <c r="M17" s="28">
        <v>11163025</v>
      </c>
    </row>
    <row x14ac:dyDescent="0.25" r="18" customHeight="1" ht="12">
      <c r="A18" s="4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9"/>
    </row>
    <row x14ac:dyDescent="0.25" r="19" customHeight="1" ht="12" customFormat="1" s="1">
      <c r="A19" s="5" t="s">
        <v>83</v>
      </c>
      <c r="B19" s="28">
        <v>874641</v>
      </c>
      <c r="C19" s="28">
        <v>900881</v>
      </c>
      <c r="D19" s="28">
        <v>927907</v>
      </c>
      <c r="E19" s="28">
        <v>955744</v>
      </c>
      <c r="F19" s="28">
        <v>984416</v>
      </c>
      <c r="G19" s="28">
        <v>1013949</v>
      </c>
      <c r="H19" s="28">
        <v>958248</v>
      </c>
      <c r="I19" s="28">
        <v>1078838</v>
      </c>
      <c r="J19" s="28">
        <v>1116597</v>
      </c>
      <c r="K19" s="28">
        <v>1155678</v>
      </c>
      <c r="L19" s="28">
        <v>1196127</v>
      </c>
      <c r="M19" s="28">
        <v>11163025</v>
      </c>
    </row>
    <row x14ac:dyDescent="0.25" r="20" customHeight="1" ht="12">
      <c r="A20" s="4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9"/>
    </row>
    <row x14ac:dyDescent="0.25" r="21" customHeight="1" ht="12" customFormat="1" s="1">
      <c r="A21" s="5" t="s">
        <v>84</v>
      </c>
      <c r="B21" s="28">
        <v>874641</v>
      </c>
      <c r="C21" s="28">
        <v>900881</v>
      </c>
      <c r="D21" s="28">
        <v>927907</v>
      </c>
      <c r="E21" s="28">
        <v>955744</v>
      </c>
      <c r="F21" s="28">
        <v>984416</v>
      </c>
      <c r="G21" s="28">
        <v>1013949</v>
      </c>
      <c r="H21" s="28">
        <v>958248</v>
      </c>
      <c r="I21" s="28">
        <v>1078838</v>
      </c>
      <c r="J21" s="28">
        <v>1116597</v>
      </c>
      <c r="K21" s="28">
        <v>1155678</v>
      </c>
      <c r="L21" s="28">
        <v>1196127</v>
      </c>
      <c r="M21" s="28">
        <v>11163025</v>
      </c>
    </row>
    <row x14ac:dyDescent="0.25" r="22" customHeight="1" ht="12">
      <c r="A22" s="4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19"/>
    </row>
    <row x14ac:dyDescent="0.25" r="23" customHeight="1" ht="12" customFormat="1" s="1">
      <c r="A23" s="5" t="s">
        <v>85</v>
      </c>
      <c r="B23" s="28">
        <v>874641</v>
      </c>
      <c r="C23" s="28">
        <v>900881</v>
      </c>
      <c r="D23" s="28">
        <v>927907</v>
      </c>
      <c r="E23" s="28">
        <v>955744</v>
      </c>
      <c r="F23" s="28">
        <v>984416</v>
      </c>
      <c r="G23" s="28">
        <v>1013949</v>
      </c>
      <c r="H23" s="28">
        <v>958248</v>
      </c>
      <c r="I23" s="28">
        <v>1078838</v>
      </c>
      <c r="J23" s="28">
        <v>1116597</v>
      </c>
      <c r="K23" s="28">
        <v>1155678</v>
      </c>
      <c r="L23" s="28">
        <v>1196127</v>
      </c>
      <c r="M23" s="28">
        <v>11163025</v>
      </c>
    </row>
    <row x14ac:dyDescent="0.25" r="24" customHeight="1" ht="12">
      <c r="A24" s="24" t="s">
        <v>86</v>
      </c>
      <c r="B24" s="29">
        <f>+B23/Valuation!$H$11</f>
      </c>
      <c r="C24" s="29">
        <f>+C23/Valuation!$H$11</f>
      </c>
      <c r="D24" s="29">
        <f>+D23/Valuation!$H$11</f>
      </c>
      <c r="E24" s="29">
        <f>+E23/Valuation!$H$11</f>
      </c>
      <c r="F24" s="29">
        <f>+F23/Valuation!$H$11</f>
      </c>
      <c r="G24" s="29">
        <f>+G23/Valuation!$H$11</f>
      </c>
      <c r="H24" s="29">
        <f>+H23/Valuation!$H$11</f>
      </c>
      <c r="I24" s="29">
        <f>+I23/Valuation!$H$11</f>
      </c>
      <c r="J24" s="29">
        <f>+J23/Valuation!$H$11</f>
      </c>
      <c r="K24" s="29">
        <f>+K23/Valuation!$H$11</f>
      </c>
      <c r="L24" s="29">
        <f>+L23/Valuation!$H$11</f>
      </c>
      <c r="M24" s="19"/>
    </row>
    <row x14ac:dyDescent="0.25" r="25" customHeight="1" ht="12">
      <c r="A25" s="24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19"/>
    </row>
    <row x14ac:dyDescent="0.25" r="26" customHeight="1" ht="12" customFormat="1" s="1">
      <c r="A26" s="24" t="s">
        <v>87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x14ac:dyDescent="0.25" r="27" customHeight="1" ht="12" customFormat="1" s="1">
      <c r="A27" s="25" t="s">
        <v>88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45053</v>
      </c>
      <c r="I27" s="11">
        <v>0</v>
      </c>
      <c r="J27" s="11">
        <v>0</v>
      </c>
      <c r="K27" s="11">
        <v>0</v>
      </c>
      <c r="L27" s="11">
        <v>0</v>
      </c>
      <c r="M27" s="11">
        <v>45053</v>
      </c>
    </row>
    <row x14ac:dyDescent="0.25" r="28" customHeight="1" ht="12" customFormat="1" s="1">
      <c r="A28" s="25" t="s">
        <v>89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36691</v>
      </c>
      <c r="I28" s="11">
        <v>0</v>
      </c>
      <c r="J28" s="11">
        <v>0</v>
      </c>
      <c r="K28" s="11">
        <v>0</v>
      </c>
      <c r="L28" s="11">
        <v>0</v>
      </c>
      <c r="M28" s="11">
        <v>36691</v>
      </c>
    </row>
    <row x14ac:dyDescent="0.25" r="29" customHeight="1" ht="12" customFormat="1" s="1">
      <c r="A29" s="5" t="s">
        <v>90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81745</v>
      </c>
      <c r="I29" s="27">
        <v>0</v>
      </c>
      <c r="J29" s="27">
        <v>0</v>
      </c>
      <c r="K29" s="27">
        <v>0</v>
      </c>
      <c r="L29" s="27">
        <v>0</v>
      </c>
      <c r="M29" s="27">
        <v>81745</v>
      </c>
    </row>
    <row x14ac:dyDescent="0.25" r="30" customHeight="1" ht="12">
      <c r="A30" s="4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9"/>
    </row>
    <row x14ac:dyDescent="0.25" r="31" customHeight="1" ht="12" customFormat="1" s="1">
      <c r="A31" s="5" t="s">
        <v>91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81745</v>
      </c>
      <c r="I31" s="28">
        <v>0</v>
      </c>
      <c r="J31" s="28">
        <v>0</v>
      </c>
      <c r="K31" s="28">
        <v>0</v>
      </c>
      <c r="L31" s="28">
        <v>0</v>
      </c>
      <c r="M31" s="28">
        <v>81745</v>
      </c>
    </row>
    <row x14ac:dyDescent="0.25" r="32" customHeight="1" ht="12">
      <c r="A32" s="4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19"/>
    </row>
    <row x14ac:dyDescent="0.25" r="33" customHeight="1" ht="12" customFormat="1" s="1">
      <c r="A33" s="5" t="s">
        <v>92</v>
      </c>
      <c r="B33" s="28">
        <v>874641</v>
      </c>
      <c r="C33" s="28">
        <v>900881</v>
      </c>
      <c r="D33" s="28">
        <v>927907</v>
      </c>
      <c r="E33" s="28">
        <v>955744</v>
      </c>
      <c r="F33" s="28">
        <v>984416</v>
      </c>
      <c r="G33" s="28">
        <v>1013949</v>
      </c>
      <c r="H33" s="28">
        <v>876503</v>
      </c>
      <c r="I33" s="28">
        <v>1078838</v>
      </c>
      <c r="J33" s="28">
        <v>1116597</v>
      </c>
      <c r="K33" s="28">
        <v>1155678</v>
      </c>
      <c r="L33" s="28">
        <v>1196127</v>
      </c>
      <c r="M33" s="28">
        <v>11081280</v>
      </c>
    </row>
    <row x14ac:dyDescent="0.25" r="34" customHeight="1" ht="12">
      <c r="A34" s="4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19"/>
    </row>
    <row x14ac:dyDescent="0.25" r="35" customHeight="1" ht="12" customFormat="1" s="1">
      <c r="A35" s="5" t="s">
        <v>93</v>
      </c>
      <c r="B35" s="30">
        <v>874641</v>
      </c>
      <c r="C35" s="30">
        <v>900881</v>
      </c>
      <c r="D35" s="30">
        <v>927907</v>
      </c>
      <c r="E35" s="30">
        <v>955744</v>
      </c>
      <c r="F35" s="30">
        <v>984416</v>
      </c>
      <c r="G35" s="30">
        <v>1013949</v>
      </c>
      <c r="H35" s="30">
        <v>876503</v>
      </c>
      <c r="I35" s="30">
        <v>1078838</v>
      </c>
      <c r="J35" s="30">
        <v>1116597</v>
      </c>
      <c r="K35" s="30">
        <v>1155678</v>
      </c>
      <c r="L35" s="30">
        <v>1196127</v>
      </c>
      <c r="M35" s="30">
        <v>11081280</v>
      </c>
    </row>
    <row x14ac:dyDescent="0.25" r="36" customHeight="1" ht="0.75" customFormat="1" s="1">
      <c r="A36" s="4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</row>
  </sheetData>
  <mergeCells count="16">
    <mergeCell ref="A1:I1"/>
    <mergeCell ref="A2:I2"/>
    <mergeCell ref="A3:I3"/>
    <mergeCell ref="A4:I4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5"/>
  <sheetViews>
    <sheetView workbookViewId="0"/>
  </sheetViews>
  <sheetFormatPr defaultRowHeight="15" x14ac:dyDescent="0.25"/>
  <cols>
    <col min="1" max="1" style="14" width="26.433571428571426" customWidth="1" bestFit="1"/>
    <col min="2" max="2" style="15" width="2.1478571428571427" customWidth="1" bestFit="1"/>
    <col min="3" max="3" style="16" width="13.290714285714287" customWidth="1" bestFit="1"/>
    <col min="4" max="4" style="17" width="12.43357142857143" customWidth="1" bestFit="1"/>
  </cols>
  <sheetData>
    <row x14ac:dyDescent="0.25" r="1" customHeight="1" ht="19.5" customFormat="1" s="1">
      <c r="A1" s="2" t="s">
        <v>0</v>
      </c>
      <c r="B1" s="2"/>
      <c r="C1" s="3"/>
      <c r="D1" s="4"/>
    </row>
    <row x14ac:dyDescent="0.25" r="2" customHeight="1" ht="17.25" customFormat="1" s="1">
      <c r="A2" s="5" t="s">
        <v>1</v>
      </c>
      <c r="B2" s="5"/>
      <c r="C2" s="6"/>
      <c r="D2" s="4"/>
    </row>
    <row x14ac:dyDescent="0.25" r="3" customHeight="1" ht="17.25" customFormat="1" s="1">
      <c r="A3" s="5" t="s">
        <v>2</v>
      </c>
      <c r="B3" s="5"/>
      <c r="C3" s="6"/>
      <c r="D3" s="4"/>
    </row>
    <row x14ac:dyDescent="0.25" r="4" customHeight="1" ht="17.25" customFormat="1" s="1">
      <c r="A4" s="5" t="s">
        <v>3</v>
      </c>
      <c r="B4" s="5"/>
      <c r="C4" s="6"/>
      <c r="D4" s="4"/>
    </row>
    <row x14ac:dyDescent="0.25" r="5" customHeight="1" ht="17.25" customFormat="1" s="1">
      <c r="A5" s="7"/>
      <c r="B5" s="4"/>
      <c r="C5" s="8" t="s">
        <v>4</v>
      </c>
      <c r="D5" s="4"/>
    </row>
    <row x14ac:dyDescent="0.25" r="6" customHeight="1" ht="17.25" customFormat="1" s="1">
      <c r="A6" s="5" t="s">
        <v>5</v>
      </c>
      <c r="B6" s="4"/>
      <c r="C6" s="9" t="s">
        <v>6</v>
      </c>
      <c r="D6" s="4"/>
    </row>
    <row x14ac:dyDescent="0.25" r="7" customHeight="1" ht="17.25" customFormat="1" s="1">
      <c r="A7" s="5" t="s">
        <v>7</v>
      </c>
      <c r="B7" s="4"/>
      <c r="C7" s="9">
        <v>0.85</v>
      </c>
      <c r="D7" s="4"/>
    </row>
    <row x14ac:dyDescent="0.25" r="8" customHeight="1" ht="17.25" customFormat="1" s="1">
      <c r="A8" s="10" t="s">
        <v>8</v>
      </c>
      <c r="B8" s="4"/>
      <c r="C8" s="9" t="s">
        <v>8</v>
      </c>
      <c r="D8" s="4"/>
    </row>
    <row x14ac:dyDescent="0.25" r="9" customHeight="1" ht="17.25" customFormat="1" s="1">
      <c r="A9" s="5" t="s">
        <v>9</v>
      </c>
      <c r="B9" s="4"/>
      <c r="C9" s="11">
        <v>8</v>
      </c>
      <c r="D9" s="4"/>
    </row>
    <row x14ac:dyDescent="0.25" r="10" customHeight="1" ht="17.25" customFormat="1" s="1">
      <c r="A10" s="5" t="s">
        <v>10</v>
      </c>
      <c r="B10" s="4"/>
      <c r="C10" s="12">
        <v>1.2</v>
      </c>
      <c r="D10" s="4"/>
    </row>
    <row x14ac:dyDescent="0.25" r="11" customHeight="1" ht="17.25" customFormat="1" s="1">
      <c r="A11" s="10" t="s">
        <v>8</v>
      </c>
      <c r="B11" s="4"/>
      <c r="C11" s="9" t="s">
        <v>8</v>
      </c>
      <c r="D11" s="4"/>
    </row>
    <row x14ac:dyDescent="0.25" r="12" customHeight="1" ht="17.25" customFormat="1" s="1">
      <c r="A12" s="5" t="s">
        <v>11</v>
      </c>
      <c r="B12" s="4"/>
      <c r="C12" s="9" t="s">
        <v>12</v>
      </c>
      <c r="D12" s="4"/>
    </row>
    <row x14ac:dyDescent="0.25" r="13" customHeight="1" ht="17.25" customFormat="1" s="1">
      <c r="A13" s="5" t="s">
        <v>13</v>
      </c>
      <c r="B13" s="4"/>
      <c r="C13" s="12">
        <v>17.5</v>
      </c>
      <c r="D13" s="4"/>
    </row>
    <row x14ac:dyDescent="0.25" r="14" customHeight="1" ht="17.25" customFormat="1" s="1">
      <c r="A14" s="5" t="s">
        <v>14</v>
      </c>
      <c r="B14" s="4"/>
      <c r="C14" s="12">
        <v>17.5</v>
      </c>
      <c r="D14" s="4"/>
    </row>
    <row x14ac:dyDescent="0.25" r="15" customHeight="1" ht="17.25" customFormat="1" s="1">
      <c r="A15" s="5" t="s">
        <v>15</v>
      </c>
      <c r="B15" s="4"/>
      <c r="C15" s="12">
        <v>17.5</v>
      </c>
      <c r="D15" s="4"/>
    </row>
    <row x14ac:dyDescent="0.25" r="16" customHeight="1" ht="17.25" customFormat="1" s="1">
      <c r="A16" s="10" t="s">
        <v>8</v>
      </c>
      <c r="B16" s="4"/>
      <c r="C16" s="9" t="s">
        <v>8</v>
      </c>
      <c r="D16" s="4"/>
    </row>
    <row x14ac:dyDescent="0.25" r="17" customHeight="1" ht="17.25" customFormat="1" s="1">
      <c r="A17" s="5" t="s">
        <v>16</v>
      </c>
      <c r="B17" s="4"/>
      <c r="C17" s="9" t="s">
        <v>17</v>
      </c>
      <c r="D17" s="4"/>
    </row>
    <row x14ac:dyDescent="0.25" r="18" customHeight="1" ht="17.25" customFormat="1" s="1">
      <c r="A18" s="5" t="s">
        <v>18</v>
      </c>
      <c r="B18" s="4"/>
      <c r="C18" s="9" t="s">
        <v>17</v>
      </c>
      <c r="D18" s="4"/>
    </row>
    <row x14ac:dyDescent="0.25" r="19" customHeight="1" ht="17.25" customFormat="1" s="1">
      <c r="A19" s="5" t="s">
        <v>19</v>
      </c>
      <c r="B19" s="4"/>
      <c r="C19" s="9" t="s">
        <v>20</v>
      </c>
      <c r="D19" s="4"/>
    </row>
    <row x14ac:dyDescent="0.25" r="20" customHeight="1" ht="17.25" customFormat="1" s="1">
      <c r="A20" s="5" t="s">
        <v>21</v>
      </c>
      <c r="B20" s="4"/>
      <c r="C20" s="9" t="s">
        <v>20</v>
      </c>
      <c r="D20" s="4"/>
    </row>
    <row x14ac:dyDescent="0.25" r="21" customHeight="1" ht="17.25" customFormat="1" s="1">
      <c r="A21" s="10" t="s">
        <v>8</v>
      </c>
      <c r="B21" s="4"/>
      <c r="C21" s="9" t="s">
        <v>8</v>
      </c>
      <c r="D21" s="4"/>
    </row>
    <row x14ac:dyDescent="0.25" r="22" customHeight="1" ht="17.25" customFormat="1" s="1">
      <c r="A22" s="5" t="s">
        <v>22</v>
      </c>
      <c r="B22" s="4"/>
      <c r="C22" s="9" t="s">
        <v>23</v>
      </c>
      <c r="D22" s="4"/>
    </row>
    <row x14ac:dyDescent="0.25" r="23" customHeight="1" ht="17.25" customFormat="1" s="1">
      <c r="A23" s="5" t="s">
        <v>24</v>
      </c>
      <c r="B23" s="4"/>
      <c r="C23" s="9" t="s">
        <v>25</v>
      </c>
      <c r="D23" s="4"/>
    </row>
    <row x14ac:dyDescent="0.25" r="24" customHeight="1" ht="17.25" customFormat="1" s="1">
      <c r="A24" s="5" t="s">
        <v>26</v>
      </c>
      <c r="B24" s="4"/>
      <c r="C24" s="9" t="s">
        <v>27</v>
      </c>
      <c r="D24" s="4"/>
    </row>
    <row x14ac:dyDescent="0.25" r="25" customHeight="1" ht="17.25" customFormat="1" s="1">
      <c r="A25" s="10" t="s">
        <v>8</v>
      </c>
      <c r="B25" s="4"/>
      <c r="C25" s="9" t="s">
        <v>8</v>
      </c>
      <c r="D25" s="4"/>
    </row>
    <row x14ac:dyDescent="0.25" r="26" customHeight="1" ht="17.25" customFormat="1" s="1">
      <c r="A26" s="5" t="s">
        <v>28</v>
      </c>
      <c r="B26" s="4"/>
      <c r="C26" s="11">
        <v>0</v>
      </c>
      <c r="D26" s="4"/>
    </row>
    <row x14ac:dyDescent="0.25" r="27" customHeight="1" ht="17.25" customFormat="1" s="1">
      <c r="A27" s="5" t="s">
        <v>29</v>
      </c>
      <c r="B27" s="4"/>
      <c r="C27" s="11">
        <v>0</v>
      </c>
      <c r="D27" s="4"/>
    </row>
    <row x14ac:dyDescent="0.25" r="28" customHeight="1" ht="17.25" customFormat="1" s="1">
      <c r="A28" s="5" t="s">
        <v>30</v>
      </c>
      <c r="B28" s="4"/>
      <c r="C28" s="11">
        <v>0</v>
      </c>
      <c r="D28" s="4"/>
    </row>
    <row x14ac:dyDescent="0.25" r="29" customHeight="1" ht="17.25" customFormat="1" s="1">
      <c r="A29" s="10" t="s">
        <v>8</v>
      </c>
      <c r="B29" s="4"/>
      <c r="C29" s="9" t="s">
        <v>8</v>
      </c>
      <c r="D29" s="4"/>
    </row>
    <row x14ac:dyDescent="0.25" r="30" customHeight="1" ht="12" customFormat="1" s="1">
      <c r="A30" s="5" t="s">
        <v>31</v>
      </c>
      <c r="B30" s="4"/>
      <c r="C30" s="9" t="s">
        <v>17</v>
      </c>
      <c r="D30" s="4"/>
    </row>
    <row x14ac:dyDescent="0.25" r="31" customHeight="1" ht="12" customFormat="1" s="1">
      <c r="A31" s="5" t="s">
        <v>32</v>
      </c>
      <c r="B31" s="4"/>
      <c r="C31" s="9" t="s">
        <v>27</v>
      </c>
      <c r="D31" s="4"/>
    </row>
    <row x14ac:dyDescent="0.25" r="32" customHeight="1" ht="12" customFormat="1" s="1">
      <c r="A32" s="5" t="s">
        <v>33</v>
      </c>
      <c r="B32" s="4"/>
      <c r="C32" s="9" t="s">
        <v>27</v>
      </c>
      <c r="D32" s="4"/>
    </row>
    <row x14ac:dyDescent="0.25" r="33" customHeight="1" ht="12" customFormat="1" s="1">
      <c r="A33" s="10" t="s">
        <v>8</v>
      </c>
      <c r="B33" s="4"/>
      <c r="C33" s="9" t="s">
        <v>8</v>
      </c>
      <c r="D33" s="4"/>
    </row>
    <row x14ac:dyDescent="0.25" r="34" customHeight="1" ht="12" customFormat="1" s="1">
      <c r="A34" s="5" t="s">
        <v>34</v>
      </c>
      <c r="B34" s="4"/>
      <c r="C34" s="9" t="s">
        <v>35</v>
      </c>
      <c r="D34" s="4"/>
    </row>
    <row x14ac:dyDescent="0.25" r="35" customHeight="1" ht="12" customFormat="1" s="1">
      <c r="A35" s="5" t="s">
        <v>36</v>
      </c>
      <c r="B35" s="4"/>
      <c r="C35" s="11">
        <v>5</v>
      </c>
      <c r="D35" s="4"/>
    </row>
    <row x14ac:dyDescent="0.25" r="36" customHeight="1" ht="12" customFormat="1" s="1">
      <c r="A36" s="5" t="s">
        <v>37</v>
      </c>
      <c r="B36" s="4"/>
      <c r="C36" s="11">
        <v>0</v>
      </c>
      <c r="D36" s="4"/>
    </row>
    <row x14ac:dyDescent="0.25" r="37" customHeight="1" ht="12" customFormat="1" s="1">
      <c r="A37" s="5" t="s">
        <v>38</v>
      </c>
      <c r="B37" s="4"/>
      <c r="C37" s="12">
        <v>0.75</v>
      </c>
      <c r="D37" s="4"/>
    </row>
    <row x14ac:dyDescent="0.25" r="38" customHeight="1" ht="12" customFormat="1" s="1">
      <c r="A38" s="10" t="s">
        <v>8</v>
      </c>
      <c r="B38" s="4"/>
      <c r="C38" s="9" t="s">
        <v>8</v>
      </c>
      <c r="D38" s="4"/>
    </row>
    <row x14ac:dyDescent="0.25" r="39" customHeight="1" ht="12">
      <c r="A39" s="5" t="s">
        <v>39</v>
      </c>
      <c r="B39" s="4"/>
      <c r="C39" s="9" t="s">
        <v>40</v>
      </c>
      <c r="D39" s="13" t="s">
        <v>41</v>
      </c>
    </row>
    <row x14ac:dyDescent="0.25" r="40" customHeight="1" ht="12" customFormat="1" s="1">
      <c r="A40" s="5" t="s">
        <v>42</v>
      </c>
      <c r="B40" s="4"/>
      <c r="C40" s="9" t="s">
        <v>43</v>
      </c>
      <c r="D40" s="4"/>
    </row>
    <row x14ac:dyDescent="0.25" r="41" customHeight="1" ht="12" customFormat="1" s="1">
      <c r="A41" s="5" t="s">
        <v>44</v>
      </c>
      <c r="B41" s="4"/>
      <c r="C41" s="9" t="s">
        <v>40</v>
      </c>
      <c r="D41" s="4"/>
    </row>
    <row x14ac:dyDescent="0.25" r="42" customHeight="1" ht="12" customFormat="1" s="1">
      <c r="A42" s="5" t="s">
        <v>45</v>
      </c>
      <c r="B42" s="4"/>
      <c r="C42" s="9">
        <v>0</v>
      </c>
      <c r="D42" s="4"/>
    </row>
    <row x14ac:dyDescent="0.25" r="43" customHeight="1" ht="12" customFormat="1" s="1">
      <c r="A43" s="5" t="s">
        <v>46</v>
      </c>
      <c r="B43" s="4"/>
      <c r="C43" s="9" t="s">
        <v>8</v>
      </c>
      <c r="D43" s="4"/>
    </row>
    <row x14ac:dyDescent="0.25" r="44" customHeight="1" ht="12" customFormat="1" s="1">
      <c r="A44" s="10" t="s">
        <v>8</v>
      </c>
      <c r="B44" s="4"/>
      <c r="C44" s="9" t="s">
        <v>8</v>
      </c>
      <c r="D44" s="4"/>
    </row>
    <row x14ac:dyDescent="0.25" r="45" customHeight="1" ht="12" customFormat="1" s="1">
      <c r="A45" s="5" t="s">
        <v>47</v>
      </c>
      <c r="B45" s="4"/>
      <c r="C45" s="9" t="s">
        <v>4</v>
      </c>
      <c r="D45" s="4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Valuation</vt:lpstr>
      <vt:lpstr>Cash Flow</vt:lpstr>
      <vt:lpstr>Rent Schedule</vt:lpstr>
      <vt:lpstr>Market Leasing Summary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2025-10-16T00:27:05.451Z</dcterms:created>
  <dcterms:modified xsi:type="dcterms:W3CDTF">2025-10-16T00:27:05.451Z</dcterms:modified>
</cp:coreProperties>
</file>