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Excel Basics\Combing data from 2 tables\"/>
    </mc:Choice>
  </mc:AlternateContent>
  <xr:revisionPtr revIDLastSave="0" documentId="13_ncr:1_{5F91CAFC-48CB-47CB-9A3B-C78D72038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 s="1"/>
  <c r="K31" i="1" a="1"/>
  <c r="K31" i="1" s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 s="1"/>
  <c r="K40" i="1" a="1"/>
  <c r="K40" i="1"/>
  <c r="J3" i="1" a="1"/>
  <c r="J3" i="1"/>
  <c r="J4" i="1" a="1"/>
  <c r="J4" i="1"/>
  <c r="J5" i="1" a="1"/>
  <c r="J5" i="1" s="1"/>
  <c r="J6" i="1" a="1"/>
  <c r="J6" i="1"/>
  <c r="J7" i="1" a="1"/>
  <c r="J7" i="1"/>
  <c r="J8" i="1" a="1"/>
  <c r="J8" i="1"/>
  <c r="J9" i="1" a="1"/>
  <c r="J9" i="1" s="1"/>
  <c r="J10" i="1" a="1"/>
  <c r="J10" i="1"/>
  <c r="J11" i="1" a="1"/>
  <c r="J11" i="1"/>
  <c r="J12" i="1" a="1"/>
  <c r="J12" i="1"/>
  <c r="J13" i="1" a="1"/>
  <c r="J13" i="1" s="1"/>
  <c r="J14" i="1" a="1"/>
  <c r="J14" i="1"/>
  <c r="J15" i="1" a="1"/>
  <c r="J15" i="1"/>
  <c r="J16" i="1" a="1"/>
  <c r="J16" i="1"/>
  <c r="J17" i="1" a="1"/>
  <c r="J17" i="1" s="1"/>
  <c r="J18" i="1" a="1"/>
  <c r="J18" i="1"/>
  <c r="J19" i="1" a="1"/>
  <c r="J19" i="1"/>
  <c r="J20" i="1" a="1"/>
  <c r="J20" i="1"/>
  <c r="J21" i="1" a="1"/>
  <c r="J21" i="1" s="1"/>
  <c r="J22" i="1" a="1"/>
  <c r="J22" i="1"/>
  <c r="J23" i="1" a="1"/>
  <c r="J23" i="1"/>
  <c r="J24" i="1" a="1"/>
  <c r="J24" i="1"/>
  <c r="J25" i="1" a="1"/>
  <c r="J25" i="1" s="1"/>
  <c r="J26" i="1" a="1"/>
  <c r="J26" i="1"/>
  <c r="J27" i="1" a="1"/>
  <c r="J27" i="1"/>
  <c r="J28" i="1" a="1"/>
  <c r="J28" i="1"/>
  <c r="J29" i="1" a="1"/>
  <c r="J29" i="1" s="1"/>
  <c r="J30" i="1" a="1"/>
  <c r="J30" i="1"/>
  <c r="J31" i="1" a="1"/>
  <c r="J31" i="1"/>
  <c r="J32" i="1" a="1"/>
  <c r="J32" i="1"/>
  <c r="J33" i="1" a="1"/>
  <c r="J33" i="1" s="1"/>
  <c r="J34" i="1" a="1"/>
  <c r="J34" i="1"/>
  <c r="J35" i="1" a="1"/>
  <c r="J35" i="1"/>
  <c r="J36" i="1" a="1"/>
  <c r="J36" i="1"/>
  <c r="J37" i="1" a="1"/>
  <c r="J37" i="1" s="1"/>
  <c r="J38" i="1" a="1"/>
  <c r="J38" i="1"/>
  <c r="J39" i="1" a="1"/>
  <c r="J39" i="1"/>
  <c r="J40" i="1" a="1"/>
  <c r="J40" i="1"/>
  <c r="I3" i="1" a="1"/>
  <c r="I3" i="1" s="1"/>
  <c r="I4" i="1" a="1"/>
  <c r="I4" i="1" s="1"/>
  <c r="I5" i="1" a="1"/>
  <c r="I5" i="1" s="1"/>
  <c r="I6" i="1" a="1"/>
  <c r="I6" i="1"/>
  <c r="I7" i="1" a="1"/>
  <c r="I7" i="1"/>
  <c r="I8" i="1" a="1"/>
  <c r="I8" i="1" s="1"/>
  <c r="I9" i="1" a="1"/>
  <c r="I9" i="1"/>
  <c r="I10" i="1" a="1"/>
  <c r="I10" i="1" s="1"/>
  <c r="I11" i="1" a="1"/>
  <c r="I11" i="1" s="1"/>
  <c r="I12" i="1" a="1"/>
  <c r="I12" i="1"/>
  <c r="I13" i="1" a="1"/>
  <c r="I13" i="1" s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 s="1"/>
  <c r="I20" i="1" a="1"/>
  <c r="I20" i="1"/>
  <c r="I21" i="1" a="1"/>
  <c r="I21" i="1" s="1"/>
  <c r="I22" i="1" a="1"/>
  <c r="I22" i="1" s="1"/>
  <c r="I23" i="1" a="1"/>
  <c r="I23" i="1"/>
  <c r="I24" i="1" a="1"/>
  <c r="I24" i="1"/>
  <c r="I25" i="1" a="1"/>
  <c r="I25" i="1"/>
  <c r="I26" i="1" a="1"/>
  <c r="I26" i="1"/>
  <c r="I27" i="1" a="1"/>
  <c r="I27" i="1" s="1"/>
  <c r="I28" i="1" a="1"/>
  <c r="I28" i="1"/>
  <c r="I29" i="1" a="1"/>
  <c r="I29" i="1"/>
  <c r="I30" i="1" a="1"/>
  <c r="I30" i="1" s="1"/>
  <c r="I31" i="1" a="1"/>
  <c r="I31" i="1"/>
  <c r="I32" i="1" a="1"/>
  <c r="I32" i="1"/>
  <c r="I33" i="1" a="1"/>
  <c r="I33" i="1"/>
  <c r="I34" i="1" a="1"/>
  <c r="I34" i="1" s="1"/>
  <c r="I35" i="1" a="1"/>
  <c r="I35" i="1" s="1"/>
  <c r="I36" i="1" a="1"/>
  <c r="I36" i="1"/>
  <c r="I37" i="1" a="1"/>
  <c r="I37" i="1"/>
  <c r="I38" i="1" a="1"/>
  <c r="I38" i="1"/>
  <c r="I39" i="1" a="1"/>
  <c r="I39" i="1" s="1"/>
  <c r="I40" i="1" a="1"/>
  <c r="I40" i="1"/>
  <c r="I2" i="1" a="1"/>
  <c r="I2" i="1"/>
  <c r="J2" i="1" a="1"/>
  <c r="J2" i="1"/>
  <c r="K2" i="1" a="1"/>
  <c r="K2" i="1" s="1"/>
  <c r="H2" i="1" a="1"/>
  <c r="H2" i="1" s="1"/>
  <c r="H3" i="1" a="1"/>
  <c r="H3" i="1"/>
  <c r="H4" i="1" a="1"/>
  <c r="H4" i="1"/>
  <c r="H5" i="1" a="1"/>
  <c r="H5" i="1"/>
  <c r="H6" i="1" a="1"/>
  <c r="H6" i="1" s="1"/>
  <c r="H7" i="1" a="1"/>
  <c r="H7" i="1" s="1"/>
  <c r="H8" i="1" a="1"/>
  <c r="H8" i="1"/>
  <c r="H9" i="1" a="1"/>
  <c r="H9" i="1"/>
  <c r="H10" i="1" a="1"/>
  <c r="H10" i="1" s="1"/>
  <c r="H11" i="1" a="1"/>
  <c r="H11" i="1" s="1"/>
  <c r="H12" i="1" a="1"/>
  <c r="H12" i="1"/>
  <c r="H13" i="1" a="1"/>
  <c r="H13" i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 s="1"/>
  <c r="H20" i="1" a="1"/>
  <c r="H20" i="1"/>
  <c r="H21" i="1" a="1"/>
  <c r="H21" i="1" s="1"/>
  <c r="H22" i="1" a="1"/>
  <c r="H22" i="1" s="1"/>
  <c r="H23" i="1" a="1"/>
  <c r="H23" i="1" s="1"/>
  <c r="H24" i="1" a="1"/>
  <c r="H24" i="1"/>
  <c r="H25" i="1" a="1"/>
  <c r="H25" i="1"/>
  <c r="H26" i="1" a="1"/>
  <c r="H26" i="1" s="1"/>
  <c r="H27" i="1" a="1"/>
  <c r="H27" i="1" s="1"/>
  <c r="H28" i="1" a="1"/>
  <c r="H28" i="1" s="1"/>
  <c r="H29" i="1" a="1"/>
  <c r="H29" i="1"/>
  <c r="H30" i="1" a="1"/>
  <c r="H30" i="1" s="1"/>
  <c r="H31" i="1" a="1"/>
  <c r="H31" i="1" s="1"/>
  <c r="H32" i="1" a="1"/>
  <c r="H32" i="1"/>
  <c r="H33" i="1" a="1"/>
  <c r="H33" i="1" s="1"/>
  <c r="H34" i="1" a="1"/>
  <c r="H34" i="1" s="1"/>
  <c r="H35" i="1" a="1"/>
  <c r="H35" i="1" s="1"/>
  <c r="H36" i="1" a="1"/>
  <c r="H36" i="1"/>
  <c r="H37" i="1" a="1"/>
  <c r="H37" i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<sst xmlns="http://schemas.openxmlformats.org/spreadsheetml/2006/main" count="296" uniqueCount="161">
  <si>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</si>
  <si>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</si>
  <si>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</si>
  <si>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</si>
  <si>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</si>
  <si>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</si>
  <si>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</si>
  <si>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</si>
  <si>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</si>
  <si>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</si>
  <si>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</si>
  <si>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</si>
  <si>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</si>
  <si>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</si>
  <si>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</si>
  <si>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</si>
  <si>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</si>
  <si>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</si>
  <si>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</si>
  <si>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</si>
  <si>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</si>
  <si>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</si>
  <si>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</si>
  <si>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</si>
  <si>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</si>
  <si>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</si>
  <si>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</si>
  <si>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</si>
  <si>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</si>
  <si>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</si>
  <si>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</si>
  <si>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</si>
  <si>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</si>
  <si>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</si>
  <si>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</si>
  <si>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</si>
  <si>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</si>
  <si>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</si>
  <si>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</si>
  <si>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</si>
  <si>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</si>
  <si>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</si>
  <si>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</si>
  <si>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</si>
  <si>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</si>
  <si>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</si>
  <si>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</si>
  <si>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</si>
  <si>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</si>
  <si>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</si>
  <si>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</si>
  <si>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</si>
  <si>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</si>
  <si>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</si>
  <si>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</si>
  <si>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</si>
  <si>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</si>
  <si>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</si>
  <si>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</si>
  <si>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</si>
  <si>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</si>
  <si>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</si>
  <si>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</si>
  <si>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</si>
  <si>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</si>
  <si>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</si>
  <si>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</si>
  <si>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</si>
  <si>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</si>
  <si>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</si>
  <si>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</si>
  <si>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</si>
  <si>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</si>
  <si>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</si>
  <si>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</si>
  <si>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</si>
  <si>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</si>
  <si>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</si>
  <si>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</si>
  <si>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</si>
  <si>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</si>
  <si>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</si>
  <si>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</si>
  <si>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</si>
  <si>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</si>
  <si>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</si>
  <si>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</si>
  <si>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</si>
  <si>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</si>
  <si>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</si>
  <si>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</si>
  <si>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</si>
  <si>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</si>
  <si>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</si>
  <si>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</si>
  <si>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</si>
  <si>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</si>
  <si>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</si>
  <si>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</si>
  <si>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</si>
  <si>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</si>
  <si>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</si>
  <si>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</si>
  <si>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</si>
  <si>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</si>
  <si>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</si>
  <si>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</si>
  <si>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</si>
  <si>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</si>
  <si>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</si>
  <si>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</si>
  <si>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</si>
  <si>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</si>
  <si>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</si>
  <si>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</si>
  <si>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</si>
  <si>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</si>
  <si>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</si>
  <si>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</si>
  <si>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</si>
  <si>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</si>
  <si>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</si>
  <si>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</si>
  <si>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</si>
  <si>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</si>
  <si>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</si>
  <si>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</si>
  <si>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</si>
  <si>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</si>
  <si>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</si>
  <si>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</si>
  <si>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</si>
  <si>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</si>
  <si>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</si>
  <si>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</si>
  <si>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</si>
  <si>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</si>
  <si>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</si>
  <si>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</si>
  <si>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</si>
  <si>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</si>
  <si>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</si>
  <si>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</si>
  <si>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</si>
  <si>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</si>
  <si>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</si>
  <si>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</si>
  <si>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</si>
  <si>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</si>
  <si>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</si>
  <si>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</si>
  <si>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</si>
  <si>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</si>
  <si>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</si>
  <si>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</si>
  <si>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</si>
  <si>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</si>
  <si>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</t>
  </si>
  <si>
    <t>Revenue</t>
  </si>
  <si>
    <t>Unit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</si>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</sst>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4">
  <autoFilter ref="A1:K40" xr:uid="{6A7FE39D-5614-4A7F-89B7-C167ABC0A251}"/>
  <tableColumns count="11">
    <tableColumn id="1" xr3:uid="{5E453F0D-B27C-433C-BF11-BA3FE1A6822E}" name="movie_id"/>
    <tableColumn id="9" xr3:uid="{B055A227-24E9-4692-8368-B7174B8CF140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BF209730-6ED1-4F64-8B49-D4BBA9135BF0}" name="Budget" dataDxfId="0">
      <calculatedColumnFormula array="1">INDEX(Financials[],MATCH(Movies[[#This Row],[movie_id]:[movie_id]],Financials[[movie_id]:[movie_id]],0),MATCH(Movies[[#Headers],[Budget]],Financials[#Headers],0))</calculatedColumnFormula>
    </tableColumn>
    <tableColumn id="13" xr3:uid="{6E04F0DC-B36D-4DB4-990B-6DA020B0A0CD}" name="Revenue" dataDxfId="3">
      <calculatedColumnFormula array="1">INDEX(Financials[],MATCH(Movies[[#This Row],[movie_id]:[movie_id]],Financials[[movie_id]:[movie_id]],0),MATCH(Movies[[#Headers],[Revenue]],Financials[#Headers],0))</calculatedColumnFormula>
    </tableColumn>
    <tableColumn id="14" xr3:uid="{B1BADD15-B4F3-46EB-92AB-2B04BAC2CFDB}" name="Unit" dataDxfId="2">
      <calculatedColumnFormula array="1">INDEX(Financials[],MATCH(Movies[[#This Row],[movie_id]:[movie_id]],Financials[[movie_id]:[movie_id]],0),MATCH(Movies[[#Headers],[Unit]],Financials[#Headers],0))</calculatedColumnFormula>
    </tableColumn>
    <tableColumn id="15" xr3:uid="{E2FBC445-D7DE-4E1F-88F4-74900CBDB405}" name="Currency" dataDxfId="1">
      <calculatedColumnFormula array="1">INDEX(Financials[],MATCH(Movies[[#This Row],[movie_id]:[movie_id]],Financials[[movie_id]:[movie_id]],0),MATCH(Movies[[#Headers],[Currency]],Financials[#Headers],0))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zoomScale="175" zoomScaleNormal="175" workbookViewId="0">
      <selection activeCell="K2" sqref="K2:K40"/>
    </sheetView>
  </sheetViews>
  <sheetFormatPr defaultRowHeight="14.4" x14ac:dyDescent="0.3"/>
  <cols>
    <col min="1" max="1" width="11" bestFit="1" customWidth="1"/>
    <col min="2" max="2" width="38.21875" bestFit="1" customWidth="1"/>
    <col min="3" max="3" width="10.5546875" bestFit="1" customWidth="1"/>
    <col min="4" max="4" width="14.6640625" customWidth="1"/>
    <col min="5" max="5" width="12.44140625" customWidth="1"/>
    <col min="6" max="6" width="24.33203125" bestFit="1" customWidth="1"/>
    <col min="7" max="7" width="13.44140625" bestFit="1" customWidth="1"/>
    <col min="8" max="8" width="10.77734375" bestFit="1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INDEX(Financials[],MATCH(Movies[[#This Row],[movie_id]:[movie_id]],Financials[[movie_id]:[movie_id]],0),MATCH(Movies[[#Headers],[Budget]],Financials[#Headers],0))</f>
        <v>1</v>
      </c>
      <c r="I2" cm="1">
        <f t="array" ref="I2">INDEX(Financials[],MATCH(Movies[[#This Row],[movie_id]:[movie_id]],Financials[[movie_id]:[movie_id]],0),MATCH(Movies[[#Headers],[Revenue]],Financials[#Headers],0))</f>
        <v>12.5</v>
      </c>
      <c r="J2" t="str" cm="1">
        <f t="array" ref="J2">INDEX(Financials[],MATCH(Movies[[#This Row],[movie_id]:[movie_id]],Financials[[movie_id]:[movie_id]],0),MATCH(Movies[[#Headers],[Unit]],Financials[#Headers],0))</f>
        <v>Billions</v>
      </c>
      <c r="K2" t="str" cm="1">
        <f t="array" ref="K2">INDEX(Financials[],MATCH(Movies[[#This Row],[movie_id]:[movie_id]],Financials[[movie_id]:[movie_id]],0),MATCH(Movies[[#Headers],[Currency]],Financials[#Headers],0))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INDEX(Financials[],MATCH(Movies[[#This Row],[movie_id]:[movie_id]],Financials[[movie_id]:[movie_id]],0),MATCH(Movies[[#Headers],[Budget]],Financials[#Headers],0))</f>
        <v>200</v>
      </c>
      <c r="I3" cm="1">
        <f t="array" ref="I3">INDEX(Financials[],MATCH(Movies[[#This Row],[movie_id]:[movie_id]],Financials[[movie_id]:[movie_id]],0),MATCH(Movies[[#Headers],[Revenue]],Financials[#Headers],0))</f>
        <v>954.8</v>
      </c>
      <c r="J3" t="str" cm="1">
        <f t="array" ref="J3">INDEX(Financials[],MATCH(Movies[[#This Row],[movie_id]:[movie_id]],Financials[[movie_id]:[movie_id]],0),MATCH(Movies[[#Headers],[Unit]],Financials[#Headers],0))</f>
        <v>Millions</v>
      </c>
      <c r="K3" t="str" cm="1">
        <f t="array" ref="K3">INDEX(Financials[],MATCH(Movies[[#This Row],[movie_id]:[movie_id]],Financials[[movie_id]:[movie_id]],0),MATCH(Movies[[#Headers],[Currency]],Financials[#Headers],0))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INDEX(Financials[],MATCH(Movies[[#This Row],[movie_id]:[movie_id]],Financials[[movie_id]:[movie_id]],0),MATCH(Movies[[#Headers],[Budget]],Financials[#Headers],0))</f>
        <v>165</v>
      </c>
      <c r="I4" cm="1">
        <f t="array" ref="I4">INDEX(Financials[],MATCH(Movies[[#This Row],[movie_id]:[movie_id]],Financials[[movie_id]:[movie_id]],0),MATCH(Movies[[#Headers],[Revenue]],Financials[#Headers],0))</f>
        <v>644.79999999999995</v>
      </c>
      <c r="J4" t="str" cm="1">
        <f t="array" ref="J4">INDEX(Financials[],MATCH(Movies[[#This Row],[movie_id]:[movie_id]],Financials[[movie_id]:[movie_id]],0),MATCH(Movies[[#Headers],[Unit]],Financials[#Headers],0))</f>
        <v>Millions</v>
      </c>
      <c r="K4" t="str" cm="1">
        <f t="array" ref="K4">INDEX(Financials[],MATCH(Movies[[#This Row],[movie_id]:[movie_id]],Financials[[movie_id]:[movie_id]],0),MATCH(Movies[[#Headers],[Currency]],Financials[#Headers],0))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INDEX(Financials[],MATCH(Movies[[#This Row],[movie_id]:[movie_id]],Financials[[movie_id]:[movie_id]],0),MATCH(Movies[[#Headers],[Budget]],Financials[#Headers],0))</f>
        <v>180</v>
      </c>
      <c r="I5" cm="1">
        <f t="array" ref="I5">INDEX(Financials[],MATCH(Movies[[#This Row],[movie_id]:[movie_id]],Financials[[movie_id]:[movie_id]],0),MATCH(Movies[[#Headers],[Revenue]],Financials[#Headers],0))</f>
        <v>854</v>
      </c>
      <c r="J5" t="str" cm="1">
        <f t="array" ref="J5">INDEX(Financials[],MATCH(Movies[[#This Row],[movie_id]:[movie_id]],Financials[[movie_id]:[movie_id]],0),MATCH(Movies[[#Headers],[Unit]],Financials[#Headers],0))</f>
        <v>Millions</v>
      </c>
      <c r="K5" t="str" cm="1">
        <f t="array" ref="K5">INDEX(Financials[],MATCH(Movies[[#This Row],[movie_id]:[movie_id]],Financials[[movie_id]:[movie_id]],0),MATCH(Movies[[#Headers],[Currency]],Financials[#Headers],0))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INDEX(Financials[],MATCH(Movies[[#This Row],[movie_id]:[movie_id]],Financials[[movie_id]:[movie_id]],0),MATCH(Movies[[#Headers],[Budget]],Financials[#Headers],0))</f>
        <v>250</v>
      </c>
      <c r="I6" cm="1">
        <f t="array" ref="I6">INDEX(Financials[],MATCH(Movies[[#This Row],[movie_id]:[movie_id]],Financials[[movie_id]:[movie_id]],0),MATCH(Movies[[#Headers],[Revenue]],Financials[#Headers],0))</f>
        <v>670</v>
      </c>
      <c r="J6" t="str" cm="1">
        <f t="array" ref="J6">INDEX(Financials[],MATCH(Movies[[#This Row],[movie_id]:[movie_id]],Financials[[movie_id]:[movie_id]],0),MATCH(Movies[[#Headers],[Unit]],Financials[#Headers],0))</f>
        <v>Millions</v>
      </c>
      <c r="K6" t="str" cm="1">
        <f t="array" ref="K6">INDEX(Financials[],MATCH(Movies[[#This Row],[movie_id]:[movie_id]],Financials[[movie_id]:[movie_id]],0),MATCH(Movies[[#Headers],[Currency]],Financials[#Headers],0))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INDEX(Financials[],MATCH(Movies[[#This Row],[movie_id]:[movie_id]],Financials[[movie_id]:[movie_id]],0),MATCH(Movies[[#Headers],[Budget]],Financials[#Headers],0))</f>
        <v>#N/A</v>
      </c>
      <c r="I7" t="e" cm="1">
        <f t="array" ref="I7">INDEX(Financials[],MATCH(Movies[[#This Row],[movie_id]:[movie_id]],Financials[[movie_id]:[movie_id]],0),MATCH(Movies[[#Headers],[Revenue]],Financials[#Headers],0))</f>
        <v>#N/A</v>
      </c>
      <c r="J7" t="e" cm="1">
        <f t="array" ref="J7">INDEX(Financials[],MATCH(Movies[[#This Row],[movie_id]:[movie_id]],Financials[[movie_id]:[movie_id]],0),MATCH(Movies[[#Headers],[Unit]],Financials[#Headers],0))</f>
        <v>#N/A</v>
      </c>
      <c r="K7" t="e" cm="1">
        <f t="array" ref="K7">INDEX(Financials[],MATCH(Movies[[#This Row],[movie_id]:[movie_id]],Financials[[movie_id]:[movie_id]],0),MATCH(Movies[[#Headers],[Currency]],Financials[#Headers],0))</f>
        <v>#N/A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INDEX(Financials[],MATCH(Movies[[#This Row],[movie_id]:[movie_id]],Financials[[movie_id]:[movie_id]],0),MATCH(Movies[[#Headers],[Budget]],Financials[#Headers],0))</f>
        <v>400</v>
      </c>
      <c r="I8" cm="1">
        <f t="array" ref="I8">INDEX(Financials[],MATCH(Movies[[#This Row],[movie_id]:[movie_id]],Financials[[movie_id]:[movie_id]],0),MATCH(Movies[[#Headers],[Revenue]],Financials[#Headers],0))</f>
        <v>2000</v>
      </c>
      <c r="J8" t="str" cm="1">
        <f t="array" ref="J8">INDEX(Financials[],MATCH(Movies[[#This Row],[movie_id]:[movie_id]],Financials[[movie_id]:[movie_id]],0),MATCH(Movies[[#Headers],[Unit]],Financials[#Headers],0))</f>
        <v>Millions</v>
      </c>
      <c r="K8" t="str" cm="1">
        <f t="array" ref="K8">INDEX(Financials[],MATCH(Movies[[#This Row],[movie_id]:[movie_id]],Financials[[movie_id]:[movie_id]],0),MATCH(Movies[[#Headers],[Currency]],Financials[#Headers],0))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INDEX(Financials[],MATCH(Movies[[#This Row],[movie_id]:[movie_id]],Financials[[movie_id]:[movie_id]],0),MATCH(Movies[[#Headers],[Budget]],Financials[#Headers],0))</f>
        <v>550</v>
      </c>
      <c r="I9" cm="1">
        <f t="array" ref="I9">INDEX(Financials[],MATCH(Movies[[#This Row],[movie_id]:[movie_id]],Financials[[movie_id]:[movie_id]],0),MATCH(Movies[[#Headers],[Revenue]],Financials[#Headers],0))</f>
        <v>4000</v>
      </c>
      <c r="J9" t="str" cm="1">
        <f t="array" ref="J9">INDEX(Financials[],MATCH(Movies[[#This Row],[movie_id]:[movie_id]],Financials[[movie_id]:[movie_id]],0),MATCH(Movies[[#Headers],[Unit]],Financials[#Headers],0))</f>
        <v>Millions</v>
      </c>
      <c r="K9" t="str" cm="1">
        <f t="array" ref="K9">INDEX(Financials[],MATCH(Movies[[#This Row],[movie_id]:[movie_id]],Financials[[movie_id]:[movie_id]],0),MATCH(Movies[[#Headers],[Currency]],Financials[#Headers],0))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INDEX(Financials[],MATCH(Movies[[#This Row],[movie_id]:[movie_id]],Financials[[movie_id]:[movie_id]],0),MATCH(Movies[[#Headers],[Budget]],Financials[#Headers],0))</f>
        <v>390</v>
      </c>
      <c r="I10" cm="1">
        <f t="array" ref="I10">INDEX(Financials[],MATCH(Movies[[#This Row],[movie_id]:[movie_id]],Financials[[movie_id]:[movie_id]],0),MATCH(Movies[[#Headers],[Revenue]],Financials[#Headers],0))</f>
        <v>1360</v>
      </c>
      <c r="J10" t="str" cm="1">
        <f t="array" ref="J10">INDEX(Financials[],MATCH(Movies[[#This Row],[movie_id]:[movie_id]],Financials[[movie_id]:[movie_id]],0),MATCH(Movies[[#Headers],[Unit]],Financials[#Headers],0))</f>
        <v>Millions</v>
      </c>
      <c r="K10" t="str" cm="1">
        <f t="array" ref="K10">INDEX(Financials[],MATCH(Movies[[#This Row],[movie_id]:[movie_id]],Financials[[movie_id]:[movie_id]],0),MATCH(Movies[[#Headers],[Currency]],Financials[#Headers],0))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INDEX(Financials[],MATCH(Movies[[#This Row],[movie_id]:[movie_id]],Financials[[movie_id]:[movie_id]],0),MATCH(Movies[[#Headers],[Budget]],Financials[#Headers],0))</f>
        <v>1.4</v>
      </c>
      <c r="I11" cm="1">
        <f t="array" ref="I11">INDEX(Financials[],MATCH(Movies[[#This Row],[movie_id]:[movie_id]],Financials[[movie_id]:[movie_id]],0),MATCH(Movies[[#Headers],[Revenue]],Financials[#Headers],0))</f>
        <v>3.5</v>
      </c>
      <c r="J11" t="str" cm="1">
        <f t="array" ref="J11">INDEX(Financials[],MATCH(Movies[[#This Row],[movie_id]:[movie_id]],Financials[[movie_id]:[movie_id]],0),MATCH(Movies[[#Headers],[Unit]],Financials[#Headers],0))</f>
        <v>Billions</v>
      </c>
      <c r="K11" t="str" cm="1">
        <f t="array" ref="K11">INDEX(Financials[],MATCH(Movies[[#This Row],[movie_id]:[movie_id]],Financials[[movie_id]:[movie_id]],0),MATCH(Movies[[#Headers],[Currency]],Financials[#Headers],0))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INDEX(Financials[],MATCH(Movies[[#This Row],[movie_id]:[movie_id]],Financials[[movie_id]:[movie_id]],0),MATCH(Movies[[#Headers],[Budget]],Financials[#Headers],0))</f>
        <v>25</v>
      </c>
      <c r="I12" cm="1">
        <f t="array" ref="I12">INDEX(Financials[],MATCH(Movies[[#This Row],[movie_id]:[movie_id]],Financials[[movie_id]:[movie_id]],0),MATCH(Movies[[#Headers],[Revenue]],Financials[#Headers],0))</f>
        <v>73.3</v>
      </c>
      <c r="J12" t="str" cm="1">
        <f t="array" ref="J12">INDEX(Financials[],MATCH(Movies[[#This Row],[movie_id]:[movie_id]],Financials[[movie_id]:[movie_id]],0),MATCH(Movies[[#Headers],[Unit]],Financials[#Headers],0))</f>
        <v>Millions</v>
      </c>
      <c r="K12" t="str" cm="1">
        <f t="array" ref="K12">INDEX(Financials[],MATCH(Movies[[#This Row],[movie_id]:[movie_id]],Financials[[movie_id]:[movie_id]],0),MATCH(Movies[[#Headers],[Currency]],Financials[#Headers],0))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INDEX(Financials[],MATCH(Movies[[#This Row],[movie_id]:[movie_id]],Financials[[movie_id]:[movie_id]],0),MATCH(Movies[[#Headers],[Budget]],Financials[#Headers],0))</f>
        <v>#N/A</v>
      </c>
      <c r="I13" t="e" cm="1">
        <f t="array" ref="I13">INDEX(Financials[],MATCH(Movies[[#This Row],[movie_id]:[movie_id]],Financials[[movie_id]:[movie_id]],0),MATCH(Movies[[#Headers],[Revenue]],Financials[#Headers],0))</f>
        <v>#N/A</v>
      </c>
      <c r="J13" t="e" cm="1">
        <f t="array" ref="J13">INDEX(Financials[],MATCH(Movies[[#This Row],[movie_id]:[movie_id]],Financials[[movie_id]:[movie_id]],0),MATCH(Movies[[#Headers],[Unit]],Financials[#Headers],0))</f>
        <v>#N/A</v>
      </c>
      <c r="K13" t="e" cm="1">
        <f t="array" ref="K13">INDEX(Financials[],MATCH(Movies[[#This Row],[movie_id]:[movie_id]],Financials[[movie_id]:[movie_id]],0),MATCH(Movies[[#Headers],[Currency]],Financials[#Headers],0))</f>
        <v>#N/A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INDEX(Financials[],MATCH(Movies[[#This Row],[movie_id]:[movie_id]],Financials[[movie_id]:[movie_id]],0),MATCH(Movies[[#Headers],[Budget]],Financials[#Headers],0))</f>
        <v>165</v>
      </c>
      <c r="I14" cm="1">
        <f t="array" ref="I14">INDEX(Financials[],MATCH(Movies[[#This Row],[movie_id]:[movie_id]],Financials[[movie_id]:[movie_id]],0),MATCH(Movies[[#Headers],[Revenue]],Financials[#Headers],0))</f>
        <v>701.8</v>
      </c>
      <c r="J14" t="str" cm="1">
        <f t="array" ref="J14">INDEX(Financials[],MATCH(Movies[[#This Row],[movie_id]:[movie_id]],Financials[[movie_id]:[movie_id]],0),MATCH(Movies[[#Headers],[Unit]],Financials[#Headers],0))</f>
        <v>Millions</v>
      </c>
      <c r="K14" t="str" cm="1">
        <f t="array" ref="K14">INDEX(Financials[],MATCH(Movies[[#This Row],[movie_id]:[movie_id]],Financials[[movie_id]:[movie_id]],0),MATCH(Movies[[#Headers],[Currency]],Financials[#Headers],0))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INDEX(Financials[],MATCH(Movies[[#This Row],[movie_id]:[movie_id]],Financials[[movie_id]:[movie_id]],0),MATCH(Movies[[#Headers],[Budget]],Financials[#Headers],0))</f>
        <v>55</v>
      </c>
      <c r="I15" cm="1">
        <f t="array" ref="I15">INDEX(Financials[],MATCH(Movies[[#This Row],[movie_id]:[movie_id]],Financials[[movie_id]:[movie_id]],0),MATCH(Movies[[#Headers],[Revenue]],Financials[#Headers],0))</f>
        <v>307.10000000000002</v>
      </c>
      <c r="J15" t="str" cm="1">
        <f t="array" ref="J15">INDEX(Financials[],MATCH(Movies[[#This Row],[movie_id]:[movie_id]],Financials[[movie_id]:[movie_id]],0),MATCH(Movies[[#Headers],[Unit]],Financials[#Headers],0))</f>
        <v>Millions</v>
      </c>
      <c r="K15" t="str" cm="1">
        <f t="array" ref="K15">INDEX(Financials[],MATCH(Movies[[#This Row],[movie_id]:[movie_id]],Financials[[movie_id]:[movie_id]],0),MATCH(Movies[[#Headers],[Currency]],Financials[#Headers],0))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INDEX(Financials[],MATCH(Movies[[#This Row],[movie_id]:[movie_id]],Financials[[movie_id]:[movie_id]],0),MATCH(Movies[[#Headers],[Budget]],Financials[#Headers],0))</f>
        <v>103</v>
      </c>
      <c r="I16" cm="1">
        <f t="array" ref="I16">INDEX(Financials[],MATCH(Movies[[#This Row],[movie_id]:[movie_id]],Financials[[movie_id]:[movie_id]],0),MATCH(Movies[[#Headers],[Revenue]],Financials[#Headers],0))</f>
        <v>460.5</v>
      </c>
      <c r="J16" t="str" cm="1">
        <f t="array" ref="J16">INDEX(Financials[],MATCH(Movies[[#This Row],[movie_id]:[movie_id]],Financials[[movie_id]:[movie_id]],0),MATCH(Movies[[#Headers],[Unit]],Financials[#Headers],0))</f>
        <v>Millions</v>
      </c>
      <c r="K16" t="str" cm="1">
        <f t="array" ref="K16">INDEX(Financials[],MATCH(Movies[[#This Row],[movie_id]:[movie_id]],Financials[[movie_id]:[movie_id]],0),MATCH(Movies[[#Headers],[Currency]],Financials[#Headers],0))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INDEX(Financials[],MATCH(Movies[[#This Row],[movie_id]:[movie_id]],Financials[[movie_id]:[movie_id]],0),MATCH(Movies[[#Headers],[Budget]],Financials[#Headers],0))</f>
        <v>200</v>
      </c>
      <c r="I17" cm="1">
        <f t="array" ref="I17">INDEX(Financials[],MATCH(Movies[[#This Row],[movie_id]:[movie_id]],Financials[[movie_id]:[movie_id]],0),MATCH(Movies[[#Headers],[Revenue]],Financials[#Headers],0))</f>
        <v>2202</v>
      </c>
      <c r="J17" t="str" cm="1">
        <f t="array" ref="J17">INDEX(Financials[],MATCH(Movies[[#This Row],[movie_id]:[movie_id]],Financials[[movie_id]:[movie_id]],0),MATCH(Movies[[#Headers],[Unit]],Financials[#Headers],0))</f>
        <v>Millions</v>
      </c>
      <c r="K17" t="str" cm="1">
        <f t="array" ref="K17">INDEX(Financials[],MATCH(Movies[[#This Row],[movie_id]:[movie_id]],Financials[[movie_id]:[movie_id]],0),MATCH(Movies[[#Headers],[Currency]],Financials[#Headers],0))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INDEX(Financials[],MATCH(Movies[[#This Row],[movie_id]:[movie_id]],Financials[[movie_id]:[movie_id]],0),MATCH(Movies[[#Headers],[Budget]],Financials[#Headers],0))</f>
        <v>3.18</v>
      </c>
      <c r="I18" cm="1">
        <f t="array" ref="I18">INDEX(Financials[],MATCH(Movies[[#This Row],[movie_id]:[movie_id]],Financials[[movie_id]:[movie_id]],0),MATCH(Movies[[#Headers],[Revenue]],Financials[#Headers],0))</f>
        <v>3.3</v>
      </c>
      <c r="J18" t="str" cm="1">
        <f t="array" ref="J18">INDEX(Financials[],MATCH(Movies[[#This Row],[movie_id]:[movie_id]],Financials[[movie_id]:[movie_id]],0),MATCH(Movies[[#Headers],[Unit]],Financials[#Headers],0))</f>
        <v>Millions</v>
      </c>
      <c r="K18" t="str" cm="1">
        <f t="array" ref="K18">INDEX(Financials[],MATCH(Movies[[#This Row],[movie_id]:[movie_id]],Financials[[movie_id]:[movie_id]],0),MATCH(Movies[[#Headers],[Currency]],Financials[#Headers],0))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INDEX(Financials[],MATCH(Movies[[#This Row],[movie_id]:[movie_id]],Financials[[movie_id]:[movie_id]],0),MATCH(Movies[[#Headers],[Budget]],Financials[#Headers],0))</f>
        <v>237</v>
      </c>
      <c r="I19" cm="1">
        <f t="array" ref="I19">INDEX(Financials[],MATCH(Movies[[#This Row],[movie_id]:[movie_id]],Financials[[movie_id]:[movie_id]],0),MATCH(Movies[[#Headers],[Revenue]],Financials[#Headers],0))</f>
        <v>2847</v>
      </c>
      <c r="J19" t="str" cm="1">
        <f t="array" ref="J19">INDEX(Financials[],MATCH(Movies[[#This Row],[movie_id]:[movie_id]],Financials[[movie_id]:[movie_id]],0),MATCH(Movies[[#Headers],[Unit]],Financials[#Headers],0))</f>
        <v>Millions</v>
      </c>
      <c r="K19" t="str" cm="1">
        <f t="array" ref="K19">INDEX(Financials[],MATCH(Movies[[#This Row],[movie_id]:[movie_id]],Financials[[movie_id]:[movie_id]],0),MATCH(Movies[[#Headers],[Currency]],Financials[#Headers],0))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INDEX(Financials[],MATCH(Movies[[#This Row],[movie_id]:[movie_id]],Financials[[movie_id]:[movie_id]],0),MATCH(Movies[[#Headers],[Budget]],Financials[#Headers],0))</f>
        <v>7.2</v>
      </c>
      <c r="I20" cm="1">
        <f t="array" ref="I20">INDEX(Financials[],MATCH(Movies[[#This Row],[movie_id]:[movie_id]],Financials[[movie_id]:[movie_id]],0),MATCH(Movies[[#Headers],[Revenue]],Financials[#Headers],0))</f>
        <v>291</v>
      </c>
      <c r="J20" t="str" cm="1">
        <f t="array" ref="J20">INDEX(Financials[],MATCH(Movies[[#This Row],[movie_id]:[movie_id]],Financials[[movie_id]:[movie_id]],0),MATCH(Movies[[#Headers],[Unit]],Financials[#Headers],0))</f>
        <v>Millions</v>
      </c>
      <c r="K20" t="str" cm="1">
        <f t="array" ref="K20">INDEX(Financials[],MATCH(Movies[[#This Row],[movie_id]:[movie_id]],Financials[[movie_id]:[movie_id]],0),MATCH(Movies[[#Headers],[Currency]],Financials[#Headers],0))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INDEX(Financials[],MATCH(Movies[[#This Row],[movie_id]:[movie_id]],Financials[[movie_id]:[movie_id]],0),MATCH(Movies[[#Headers],[Budget]],Financials[#Headers],0))</f>
        <v>185</v>
      </c>
      <c r="I21" cm="1">
        <f t="array" ref="I21">INDEX(Financials[],MATCH(Movies[[#This Row],[movie_id]:[movie_id]],Financials[[movie_id]:[movie_id]],0),MATCH(Movies[[#Headers],[Revenue]],Financials[#Headers],0))</f>
        <v>1006</v>
      </c>
      <c r="J21" t="str" cm="1">
        <f t="array" ref="J21">INDEX(Financials[],MATCH(Movies[[#This Row],[movie_id]:[movie_id]],Financials[[movie_id]:[movie_id]],0),MATCH(Movies[[#Headers],[Unit]],Financials[#Headers],0))</f>
        <v>Millions</v>
      </c>
      <c r="K21" t="str" cm="1">
        <f t="array" ref="K21">INDEX(Financials[],MATCH(Movies[[#This Row],[movie_id]:[movie_id]],Financials[[movie_id]:[movie_id]],0),MATCH(Movies[[#Headers],[Currency]],Financials[#Headers],0))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INDEX(Financials[],MATCH(Movies[[#This Row],[movie_id]:[movie_id]],Financials[[movie_id]:[movie_id]],0),MATCH(Movies[[#Headers],[Budget]],Financials[#Headers],0))</f>
        <v>22</v>
      </c>
      <c r="I22" cm="1">
        <f t="array" ref="I22">INDEX(Financials[],MATCH(Movies[[#This Row],[movie_id]:[movie_id]],Financials[[movie_id]:[movie_id]],0),MATCH(Movies[[#Headers],[Revenue]],Financials[#Headers],0))</f>
        <v>322.2</v>
      </c>
      <c r="J22" t="str" cm="1">
        <f t="array" ref="J22">INDEX(Financials[],MATCH(Movies[[#This Row],[movie_id]:[movie_id]],Financials[[movie_id]:[movie_id]],0),MATCH(Movies[[#Headers],[Unit]],Financials[#Headers],0))</f>
        <v>Millions</v>
      </c>
      <c r="K22" t="str" cm="1">
        <f t="array" ref="K22">INDEX(Financials[],MATCH(Movies[[#This Row],[movie_id]:[movie_id]],Financials[[movie_id]:[movie_id]],0),MATCH(Movies[[#Headers],[Currency]],Financials[#Headers],0))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INDEX(Financials[],MATCH(Movies[[#This Row],[movie_id]:[movie_id]],Financials[[movie_id]:[movie_id]],0),MATCH(Movies[[#Headers],[Budget]],Financials[#Headers],0))</f>
        <v>63</v>
      </c>
      <c r="I23" cm="1">
        <f t="array" ref="I23">INDEX(Financials[],MATCH(Movies[[#This Row],[movie_id]:[movie_id]],Financials[[movie_id]:[movie_id]],0),MATCH(Movies[[#Headers],[Revenue]],Financials[#Headers],0))</f>
        <v>1046</v>
      </c>
      <c r="J23" t="str" cm="1">
        <f t="array" ref="J23">INDEX(Financials[],MATCH(Movies[[#This Row],[movie_id]:[movie_id]],Financials[[movie_id]:[movie_id]],0),MATCH(Movies[[#Headers],[Unit]],Financials[#Headers],0))</f>
        <v>Millions</v>
      </c>
      <c r="K23" t="str" cm="1">
        <f t="array" ref="K23">INDEX(Financials[],MATCH(Movies[[#This Row],[movie_id]:[movie_id]],Financials[[movie_id]:[movie_id]],0),MATCH(Movies[[#Headers],[Currency]],Financials[#Headers],0))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INDEX(Financials[],MATCH(Movies[[#This Row],[movie_id]:[movie_id]],Financials[[movie_id]:[movie_id]],0),MATCH(Movies[[#Headers],[Budget]],Financials[#Headers],0))</f>
        <v>15.5</v>
      </c>
      <c r="I24" cm="1">
        <f t="array" ref="I24">INDEX(Financials[],MATCH(Movies[[#This Row],[movie_id]:[movie_id]],Financials[[movie_id]:[movie_id]],0),MATCH(Movies[[#Headers],[Revenue]],Financials[#Headers],0))</f>
        <v>263.10000000000002</v>
      </c>
      <c r="J24" t="str" cm="1">
        <f t="array" ref="J24">INDEX(Financials[],MATCH(Movies[[#This Row],[movie_id]:[movie_id]],Financials[[movie_id]:[movie_id]],0),MATCH(Movies[[#Headers],[Unit]],Financials[#Headers],0))</f>
        <v>Millions</v>
      </c>
      <c r="K24" t="str" cm="1">
        <f t="array" ref="K24">INDEX(Financials[],MATCH(Movies[[#This Row],[movie_id]:[movie_id]],Financials[[movie_id]:[movie_id]],0),MATCH(Movies[[#Headers],[Currency]],Financials[#Headers],0))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INDEX(Financials[],MATCH(Movies[[#This Row],[movie_id]:[movie_id]],Financials[[movie_id]:[movie_id]],0),MATCH(Movies[[#Headers],[Budget]],Financials[#Headers],0))</f>
        <v>400</v>
      </c>
      <c r="I25" cm="1">
        <f t="array" ref="I25">INDEX(Financials[],MATCH(Movies[[#This Row],[movie_id]:[movie_id]],Financials[[movie_id]:[movie_id]],0),MATCH(Movies[[#Headers],[Revenue]],Financials[#Headers],0))</f>
        <v>2798</v>
      </c>
      <c r="J25" t="str" cm="1">
        <f t="array" ref="J25">INDEX(Financials[],MATCH(Movies[[#This Row],[movie_id]:[movie_id]],Financials[[movie_id]:[movie_id]],0),MATCH(Movies[[#Headers],[Unit]],Financials[#Headers],0))</f>
        <v>Millions</v>
      </c>
      <c r="K25" t="str" cm="1">
        <f t="array" ref="K25">INDEX(Financials[],MATCH(Movies[[#This Row],[movie_id]:[movie_id]],Financials[[movie_id]:[movie_id]],0),MATCH(Movies[[#Headers],[Currency]],Financials[#Headers],0))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INDEX(Financials[],MATCH(Movies[[#This Row],[movie_id]:[movie_id]],Financials[[movie_id]:[movie_id]],0),MATCH(Movies[[#Headers],[Budget]],Financials[#Headers],0))</f>
        <v>400</v>
      </c>
      <c r="I26" cm="1">
        <f t="array" ref="I26">INDEX(Financials[],MATCH(Movies[[#This Row],[movie_id]:[movie_id]],Financials[[movie_id]:[movie_id]],0),MATCH(Movies[[#Headers],[Revenue]],Financials[#Headers],0))</f>
        <v>2048</v>
      </c>
      <c r="J26" t="str" cm="1">
        <f t="array" ref="J26">INDEX(Financials[],MATCH(Movies[[#This Row],[movie_id]:[movie_id]],Financials[[movie_id]:[movie_id]],0),MATCH(Movies[[#Headers],[Unit]],Financials[#Headers],0))</f>
        <v>Millions</v>
      </c>
      <c r="K26" t="str" cm="1">
        <f t="array" ref="K26">INDEX(Financials[],MATCH(Movies[[#This Row],[movie_id]:[movie_id]],Financials[[movie_id]:[movie_id]],0),MATCH(Movies[[#Headers],[Currency]],Financials[#Headers],0))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INDEX(Financials[],MATCH(Movies[[#This Row],[movie_id]:[movie_id]],Financials[[movie_id]:[movie_id]],0),MATCH(Movies[[#Headers],[Budget]],Financials[#Headers],0))</f>
        <v>70</v>
      </c>
      <c r="I27" cm="1">
        <f t="array" ref="I27">INDEX(Financials[],MATCH(Movies[[#This Row],[movie_id]:[movie_id]],Financials[[movie_id]:[movie_id]],0),MATCH(Movies[[#Headers],[Revenue]],Financials[#Headers],0))</f>
        <v>100</v>
      </c>
      <c r="J27" t="str" cm="1">
        <f t="array" ref="J27">INDEX(Financials[],MATCH(Movies[[#This Row],[movie_id]:[movie_id]],Financials[[movie_id]:[movie_id]],0),MATCH(Movies[[#Headers],[Unit]],Financials[#Headers],0))</f>
        <v>Millions</v>
      </c>
      <c r="K27" t="str" cm="1">
        <f t="array" ref="K27">INDEX(Financials[],MATCH(Movies[[#This Row],[movie_id]:[movie_id]],Financials[[movie_id]:[movie_id]],0),MATCH(Movies[[#Headers],[Currency]],Financials[#Headers],0))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INDEX(Financials[],MATCH(Movies[[#This Row],[movie_id]:[movie_id]],Financials[[movie_id]:[movie_id]],0),MATCH(Movies[[#Headers],[Budget]],Financials[#Headers],0))</f>
        <v>120</v>
      </c>
      <c r="I28" cm="1">
        <f t="array" ref="I28">INDEX(Financials[],MATCH(Movies[[#This Row],[movie_id]:[movie_id]],Financials[[movie_id]:[movie_id]],0),MATCH(Movies[[#Headers],[Revenue]],Financials[#Headers],0))</f>
        <v>1350</v>
      </c>
      <c r="J28" t="str" cm="1">
        <f t="array" ref="J28">INDEX(Financials[],MATCH(Movies[[#This Row],[movie_id]:[movie_id]],Financials[[movie_id]:[movie_id]],0),MATCH(Movies[[#Headers],[Unit]],Financials[#Headers],0))</f>
        <v>Millions</v>
      </c>
      <c r="K28" t="str" cm="1">
        <f t="array" ref="K28">INDEX(Financials[],MATCH(Movies[[#This Row],[movie_id]:[movie_id]],Financials[[movie_id]:[movie_id]],0),MATCH(Movies[[#Headers],[Currency]],Financials[#Headers],0))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INDEX(Financials[],MATCH(Movies[[#This Row],[movie_id]:[movie_id]],Financials[[movie_id]:[movie_id]],0),MATCH(Movies[[#Headers],[Budget]],Financials[#Headers],0))</f>
        <v>100</v>
      </c>
      <c r="I29" cm="1">
        <f t="array" ref="I29">INDEX(Financials[],MATCH(Movies[[#This Row],[movie_id]:[movie_id]],Financials[[movie_id]:[movie_id]],0),MATCH(Movies[[#Headers],[Revenue]],Financials[#Headers],0))</f>
        <v>410</v>
      </c>
      <c r="J29" t="str" cm="1">
        <f t="array" ref="J29">INDEX(Financials[],MATCH(Movies[[#This Row],[movie_id]:[movie_id]],Financials[[movie_id]:[movie_id]],0),MATCH(Movies[[#Headers],[Unit]],Financials[#Headers],0))</f>
        <v>Millions</v>
      </c>
      <c r="K29" t="str" cm="1">
        <f t="array" ref="K29">INDEX(Financials[],MATCH(Movies[[#This Row],[movie_id]:[movie_id]],Financials[[movie_id]:[movie_id]],0),MATCH(Movies[[#Headers],[Currency]],Financials[#Headers],0))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INDEX(Financials[],MATCH(Movies[[#This Row],[movie_id]:[movie_id]],Financials[[movie_id]:[movie_id]],0),MATCH(Movies[[#Headers],[Budget]],Financials[#Headers],0))</f>
        <v>850</v>
      </c>
      <c r="I30" cm="1">
        <f t="array" ref="I30">INDEX(Financials[],MATCH(Movies[[#This Row],[movie_id]:[movie_id]],Financials[[movie_id]:[movie_id]],0),MATCH(Movies[[#Headers],[Revenue]],Financials[#Headers],0))</f>
        <v>8540</v>
      </c>
      <c r="J30" t="str" cm="1">
        <f t="array" ref="J30">INDEX(Financials[],MATCH(Movies[[#This Row],[movie_id]:[movie_id]],Financials[[movie_id]:[movie_id]],0),MATCH(Movies[[#Headers],[Unit]],Financials[#Headers],0))</f>
        <v>Millions</v>
      </c>
      <c r="K30" t="str" cm="1">
        <f t="array" ref="K30">INDEX(Financials[],MATCH(Movies[[#This Row],[movie_id]:[movie_id]],Financials[[movie_id]:[movie_id]],0),MATCH(Movies[[#Headers],[Currency]],Financials[#Headers],0))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INDEX(Financials[],MATCH(Movies[[#This Row],[movie_id]:[movie_id]],Financials[[movie_id]:[movie_id]],0),MATCH(Movies[[#Headers],[Budget]],Financials[#Headers],0))</f>
        <v>1</v>
      </c>
      <c r="I31" cm="1">
        <f t="array" ref="I31">INDEX(Financials[],MATCH(Movies[[#This Row],[movie_id]:[movie_id]],Financials[[movie_id]:[movie_id]],0),MATCH(Movies[[#Headers],[Revenue]],Financials[#Headers],0))</f>
        <v>5.9</v>
      </c>
      <c r="J31" t="str" cm="1">
        <f t="array" ref="J31">INDEX(Financials[],MATCH(Movies[[#This Row],[movie_id]:[movie_id]],Financials[[movie_id]:[movie_id]],0),MATCH(Movies[[#Headers],[Unit]],Financials[#Headers],0))</f>
        <v>Billions</v>
      </c>
      <c r="K31" t="str" cm="1">
        <f t="array" ref="K31">INDEX(Financials[],MATCH(Movies[[#This Row],[movie_id]:[movie_id]],Financials[[movie_id]:[movie_id]],0),MATCH(Movies[[#Headers],[Currency]],Financials[#Headers],0))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INDEX(Financials[],MATCH(Movies[[#This Row],[movie_id]:[movie_id]],Financials[[movie_id]:[movie_id]],0),MATCH(Movies[[#Headers],[Budget]],Financials[#Headers],0))</f>
        <v>2</v>
      </c>
      <c r="I32" cm="1">
        <f t="array" ref="I32">INDEX(Financials[],MATCH(Movies[[#This Row],[movie_id]:[movie_id]],Financials[[movie_id]:[movie_id]],0),MATCH(Movies[[#Headers],[Revenue]],Financials[#Headers],0))</f>
        <v>3.6</v>
      </c>
      <c r="J32" t="str" cm="1">
        <f t="array" ref="J32">INDEX(Financials[],MATCH(Movies[[#This Row],[movie_id]:[movie_id]],Financials[[movie_id]:[movie_id]],0),MATCH(Movies[[#Headers],[Unit]],Financials[#Headers],0))</f>
        <v>Billions</v>
      </c>
      <c r="K32" t="str" cm="1">
        <f t="array" ref="K32">INDEX(Financials[],MATCH(Movies[[#This Row],[movie_id]:[movie_id]],Financials[[movie_id]:[movie_id]],0),MATCH(Movies[[#Headers],[Currency]],Financials[#Headers],0))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INDEX(Financials[],MATCH(Movies[[#This Row],[movie_id]:[movie_id]],Financials[[movie_id]:[movie_id]],0),MATCH(Movies[[#Headers],[Budget]],Financials[#Headers],0))</f>
        <v>5.5</v>
      </c>
      <c r="I33" cm="1">
        <f t="array" ref="I33">INDEX(Financials[],MATCH(Movies[[#This Row],[movie_id]:[movie_id]],Financials[[movie_id]:[movie_id]],0),MATCH(Movies[[#Headers],[Revenue]],Financials[#Headers],0))</f>
        <v>12</v>
      </c>
      <c r="J33" t="str" cm="1">
        <f t="array" ref="J33">INDEX(Financials[],MATCH(Movies[[#This Row],[movie_id]:[movie_id]],Financials[[movie_id]:[movie_id]],0),MATCH(Movies[[#Headers],[Unit]],Financials[#Headers],0))</f>
        <v>Billions</v>
      </c>
      <c r="K33" t="str" cm="1">
        <f t="array" ref="K33">INDEX(Financials[],MATCH(Movies[[#This Row],[movie_id]:[movie_id]],Financials[[movie_id]:[movie_id]],0),MATCH(Movies[[#Headers],[Currency]],Financials[#Headers],0))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INDEX(Financials[],MATCH(Movies[[#This Row],[movie_id]:[movie_id]],Financials[[movie_id]:[movie_id]],0),MATCH(Movies[[#Headers],[Budget]],Financials[#Headers],0))</f>
        <v>1.8</v>
      </c>
      <c r="I34" cm="1">
        <f t="array" ref="I34">INDEX(Financials[],MATCH(Movies[[#This Row],[movie_id]:[movie_id]],Financials[[movie_id]:[movie_id]],0),MATCH(Movies[[#Headers],[Revenue]],Financials[#Headers],0))</f>
        <v>6.5</v>
      </c>
      <c r="J34" t="str" cm="1">
        <f t="array" ref="J34">INDEX(Financials[],MATCH(Movies[[#This Row],[movie_id]:[movie_id]],Financials[[movie_id]:[movie_id]],0),MATCH(Movies[[#Headers],[Unit]],Financials[#Headers],0))</f>
        <v>Billions</v>
      </c>
      <c r="K34" t="str" cm="1">
        <f t="array" ref="K34">INDEX(Financials[],MATCH(Movies[[#This Row],[movie_id]:[movie_id]],Financials[[movie_id]:[movie_id]],0),MATCH(Movies[[#Headers],[Currency]],Financials[#Headers],0))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INDEX(Financials[],MATCH(Movies[[#This Row],[movie_id]:[movie_id]],Financials[[movie_id]:[movie_id]],0),MATCH(Movies[[#Headers],[Budget]],Financials[#Headers],0))</f>
        <v>250</v>
      </c>
      <c r="I35" cm="1">
        <f t="array" ref="I35">INDEX(Financials[],MATCH(Movies[[#This Row],[movie_id]:[movie_id]],Financials[[movie_id]:[movie_id]],0),MATCH(Movies[[#Headers],[Revenue]],Financials[#Headers],0))</f>
        <v>3409</v>
      </c>
      <c r="J35" t="str" cm="1">
        <f t="array" ref="J35">INDEX(Financials[],MATCH(Movies[[#This Row],[movie_id]:[movie_id]],Financials[[movie_id]:[movie_id]],0),MATCH(Movies[[#Headers],[Unit]],Financials[#Headers],0))</f>
        <v>Millions</v>
      </c>
      <c r="K35" t="str" cm="1">
        <f t="array" ref="K35">INDEX(Financials[],MATCH(Movies[[#This Row],[movie_id]:[movie_id]],Financials[[movie_id]:[movie_id]],0),MATCH(Movies[[#Headers],[Currency]],Financials[#Headers],0))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INDEX(Financials[],MATCH(Movies[[#This Row],[movie_id]:[movie_id]],Financials[[movie_id]:[movie_id]],0),MATCH(Movies[[#Headers],[Budget]],Financials[#Headers],0))</f>
        <v>900</v>
      </c>
      <c r="I36" cm="1">
        <f t="array" ref="I36">INDEX(Financials[],MATCH(Movies[[#This Row],[movie_id]:[movie_id]],Financials[[movie_id]:[movie_id]],0),MATCH(Movies[[#Headers],[Revenue]],Financials[#Headers],0))</f>
        <v>11690</v>
      </c>
      <c r="J36" t="str" cm="1">
        <f t="array" ref="J36">INDEX(Financials[],MATCH(Movies[[#This Row],[movie_id]:[movie_id]],Financials[[movie_id]:[movie_id]],0),MATCH(Movies[[#Headers],[Unit]],Financials[#Headers],0))</f>
        <v>Millions</v>
      </c>
      <c r="K36" t="str" cm="1">
        <f t="array" ref="K36">INDEX(Financials[],MATCH(Movies[[#This Row],[movie_id]:[movie_id]],Financials[[movie_id]:[movie_id]],0),MATCH(Movies[[#Headers],[Currency]],Financials[#Headers],0))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INDEX(Financials[],MATCH(Movies[[#This Row],[movie_id]:[movie_id]],Financials[[movie_id]:[movie_id]],0),MATCH(Movies[[#Headers],[Budget]],Financials[#Headers],0))</f>
        <v>216.7</v>
      </c>
      <c r="I37" cm="1">
        <f t="array" ref="I37">INDEX(Financials[],MATCH(Movies[[#This Row],[movie_id]:[movie_id]],Financials[[movie_id]:[movie_id]],0),MATCH(Movies[[#Headers],[Revenue]],Financials[#Headers],0))</f>
        <v>370.6</v>
      </c>
      <c r="J37" t="str" cm="1">
        <f t="array" ref="J37">INDEX(Financials[],MATCH(Movies[[#This Row],[movie_id]:[movie_id]],Financials[[movie_id]:[movie_id]],0),MATCH(Movies[[#Headers],[Unit]],Financials[#Headers],0))</f>
        <v>Millions</v>
      </c>
      <c r="K37" t="str" cm="1">
        <f t="array" ref="K37">INDEX(Financials[],MATCH(Movies[[#This Row],[movie_id]:[movie_id]],Financials[[movie_id]:[movie_id]],0),MATCH(Movies[[#Headers],[Currency]],Financials[#Headers],0))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INDEX(Financials[],MATCH(Movies[[#This Row],[movie_id]:[movie_id]],Financials[[movie_id]:[movie_id]],0),MATCH(Movies[[#Headers],[Budget]],Financials[#Headers],0))</f>
        <v>177</v>
      </c>
      <c r="I38" cm="1">
        <f t="array" ref="I38">INDEX(Financials[],MATCH(Movies[[#This Row],[movie_id]:[movie_id]],Financials[[movie_id]:[movie_id]],0),MATCH(Movies[[#Headers],[Revenue]],Financials[#Headers],0))</f>
        <v>714.4</v>
      </c>
      <c r="J38" t="str" cm="1">
        <f t="array" ref="J38">INDEX(Financials[],MATCH(Movies[[#This Row],[movie_id]:[movie_id]],Financials[[movie_id]:[movie_id]],0),MATCH(Movies[[#Headers],[Unit]],Financials[#Headers],0))</f>
        <v>Millions</v>
      </c>
      <c r="K38" t="str" cm="1">
        <f t="array" ref="K38">INDEX(Financials[],MATCH(Movies[[#This Row],[movie_id]:[movie_id]],Financials[[movie_id]:[movie_id]],0),MATCH(Movies[[#Headers],[Currency]],Financials[#Headers],0))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INDEX(Financials[],MATCH(Movies[[#This Row],[movie_id]:[movie_id]],Financials[[movie_id]:[movie_id]],0),MATCH(Movies[[#Headers],[Budget]],Financials[#Headers],0))</f>
        <v>1.8</v>
      </c>
      <c r="I39" cm="1">
        <f t="array" ref="I39">INDEX(Financials[],MATCH(Movies[[#This Row],[movie_id]:[movie_id]],Financials[[movie_id]:[movie_id]],0),MATCH(Movies[[#Headers],[Revenue]],Financials[#Headers],0))</f>
        <v>3.1</v>
      </c>
      <c r="J39" t="str" cm="1">
        <f t="array" ref="J39">INDEX(Financials[],MATCH(Movies[[#This Row],[movie_id]:[movie_id]],Financials[[movie_id]:[movie_id]],0),MATCH(Movies[[#Headers],[Unit]],Financials[#Headers],0))</f>
        <v>Billions</v>
      </c>
      <c r="K39" t="str" cm="1">
        <f t="array" ref="K39">INDEX(Financials[],MATCH(Movies[[#This Row],[movie_id]:[movie_id]],Financials[[movie_id]:[movie_id]],0),MATCH(Movies[[#Headers],[Currency]],Financials[#Headers],0))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INDEX(Financials[],MATCH(Movies[[#This Row],[movie_id]:[movie_id]],Financials[[movie_id]:[movie_id]],0),MATCH(Movies[[#Headers],[Budget]],Financials[#Headers],0))</f>
        <v>500</v>
      </c>
      <c r="I40" cm="1">
        <f t="array" ref="I40">INDEX(Financials[],MATCH(Movies[[#This Row],[movie_id]:[movie_id]],Financials[[movie_id]:[movie_id]],0),MATCH(Movies[[#Headers],[Revenue]],Financials[#Headers],0))</f>
        <v>950</v>
      </c>
      <c r="J40" t="str" cm="1">
        <f t="array" ref="J40">INDEX(Financials[],MATCH(Movies[[#This Row],[movie_id]:[movie_id]],Financials[[movie_id]:[movie_id]],0),MATCH(Movies[[#Headers],[Unit]],Financials[#Headers],0))</f>
        <v>Millions</v>
      </c>
      <c r="K40" t="str" cm="1">
        <f t="array" ref="K40">INDEX(Financials[],MATCH(Movies[[#This Row],[movie_id]:[movie_id]],Financials[[movie_id]:[movie_id]],0),MATCH(Movies[[#Headers],[Currency]],Financials[#Headers],0))</f>
        <v>INR</v>
      </c>
    </row>
  </sheetData>
  <phoneticPr fontId="2" type="noConversion"/>
  <conditionalFormatting sqref="A2:B40">
    <cfRule type="duplicateValues" dxfId="6" priority="5"/>
    <cfRule type="duplicateValues" dxfId="5" priority="6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2025-02-10T13:22:21Z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