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SHORE\Downloads\Excel Basics\business report using pivot table\"/>
    </mc:Choice>
  </mc:AlternateContent>
  <xr:revisionPtr revIDLastSave="0" documentId="13_ncr:1_{A841CCE0-C258-440F-9E44-C610D870F7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Financials" sheetId="9" r:id="rId1"/>
    <sheet name="All Studios P&amp;L" sheetId="10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0" r:id="rId8"/>
    <pivotCache cacheId="6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12e85294-f7a2-4135-b937-f4c0300d6649" name="Studiopnl" connection="Query - Studiopn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F351EB6E-796A-4450-B394-CAA42E9C1936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6398530c-c9fd-4fe2-b5fb-b3c378d2d441"/>
      </ext>
    </extLst>
  </connection>
  <connection id="5" xr16:uid="{54308697-4C44-498A-942D-49EC96A60F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<sst xmlns="http://schemas.openxmlformats.org/spreadsheetml/2006/main" count="371" uniqueCount="213">
  <si>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</si>
  <si>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</si>
  <si>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</si>
  <si>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</si>
  <si>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</si>
  <si>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</si>
  <si>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</si>
  <si>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</si>
  <si>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</si>
  <si>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</si>
  <si>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</si>
  <si>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</si>
  <si>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</si>
  <si>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</si>
  <si>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</si>
  <si>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</si>
  <si>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</si>
  <si>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</si>
  <si>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</si>
  <si>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</si>
  <si>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</si>
  <si>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</si>
  <si>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</si>
  <si>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</si>
  <si>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</si>
  <si>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</si>
  <si>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</si>
  <si>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</si>
  <si>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</si>
  <si>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</si>
  <si>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</si>
  <si>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</si>
  <si>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</si>
  <si>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</si>
  <si>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</si>
  <si>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</si>
  <si>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</si>
  <si>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</si>
  <si>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</si>
  <si>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</si>
  <si>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</si>
  <si>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</si>
  <si>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</si>
  <si>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</si>
  <si>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</si>
  <si>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</si>
  <si>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</si>
  <si>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</si>
  <si>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</si>
  <si>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</si>
  <si>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</si>
  <si>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</si>
  <si>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</si>
  <si>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</si>
  <si>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</si>
  <si>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</si>
  <si>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</si>
  <si>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</si>
  <si>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</si>
  <si>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</si>
  <si>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</si>
  <si>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</si>
  <si>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</si>
  <si>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</si>
  <si>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</si>
  <si>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</si>
  <si>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</si>
  <si>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</si>
  <si>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</si>
  <si>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</si>
  <si>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</si>
  <si>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</si>
  <si>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</si>
  <si>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</si>
  <si>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</si>
  <si>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</si>
  <si>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</si>
  <si>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</si>
  <si>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</si>
  <si>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</si>
  <si>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</si>
  <si>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</si>
  <si>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</si>
  <si>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</si>
  <si>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</si>
  <si>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</si>
  <si>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</si>
  <si>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</si>
  <si>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</si>
  <si>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</si>
  <si>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</si>
  <si>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</si>
  <si>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</si>
  <si>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</si>
  <si>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</si>
  <si>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</si>
  <si>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</si>
  <si>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</si>
  <si>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</si>
  <si>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</si>
  <si>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</si>
  <si>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</si>
  <si>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</si>
  <si>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</si>
  <si>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</si>
  <si>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</si>
  <si>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</si>
  <si>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</si>
  <si>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</si>
  <si>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</si>
  <si>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</si>
  <si>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</si>
  <si>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</si>
  <si>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</si>
  <si>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</si>
  <si>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</si>
  <si>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</si>
  <si>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</si>
  <si>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</si>
  <si>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</si>
  <si>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</si>
  <si>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</si>
  <si>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</si>
  <si>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</si>
  <si>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</si>
  <si>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</si>
  <si>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</si>
  <si>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</si>
  <si>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</si>
  <si>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</si>
  <si>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</si>
  <si>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</si>
  <si>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</si>
  <si>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</si>
  <si>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</si>
  <si>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</si>
  <si>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</si>
  <si>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</si>
  <si>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</si>
  <si>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</si>
  <si>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</si>
  <si>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</si>
  <si>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</si>
  <si>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</si>
  <si>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</si>
  <si>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</si>
  <si>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</si>
  <si>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</si>
  <si>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</si>
  <si>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</si>
  <si>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</si>
  <si>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</si>
  <si>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</si>
  <si>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</si>
  <si>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</si>
  <si>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</si>
  <si>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</si>
  <si>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</si>
  <si>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</si>
  <si>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</si>
  <si>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</si>
  <si>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</si>
  <si>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</si>
  <si>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</si>
  <si>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</si>
  <si>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</si>
  <si>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</si>
  <si>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</si>
  <si>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</si>
  <si>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</si>
  <si>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</si>
  <si>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</si>
  <si>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</si>
  <si>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</si>
  <si>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</si>
  <si>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</si>
  <si>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</si>
  <si>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</si>
  <si>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</si>
  <si>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</si>
  <si>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</si>
  <si>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</si>
  <si>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</si>
  <si>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</si>
  <si>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</si>
  <si>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</si>
  <si>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</si>
  <si>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</si>
  <si>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</si>
  <si>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</si>
  <si>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</si>
  <si>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</si>
  <si>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</si>
  <si>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</si>
  <si>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</si>
  <si>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</si>
  <si>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</si>
  <si>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</si>
  <si>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</si>
  <si>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</si>
  <si>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</si>
  <si>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Top Grossing Movies</t>
  </si>
  <si>
    <t>Revenue USD Mi</t>
  </si>
  <si>
    <t>Budget USD Mi</t>
  </si>
  <si>
    <t>profit USD Mi</t>
  </si>
  <si>
    <t>Average of imdb_rating</t>
  </si>
  <si>
    <t>Government of West Bengal</t>
  </si>
  <si>
    <t>Hombale Films</t>
  </si>
  <si>
    <t>Not Available</t>
  </si>
  <si>
    <t>Revenue $ mi</t>
  </si>
  <si>
    <t>Budget $ mi</t>
  </si>
  <si>
    <t>P/L $</t>
  </si>
  <si>
    <t>P/L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</si>
</sst>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"/>
    <numFmt numFmtId="165" formatCode="\$#,##0.00;\(\$#,##0.00\);\$#,##0.00"/>
    <numFmt numFmtId="167" formatCode="0.0%;\-0.0%;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A0AFB035-D83A-4EBA-914D-2953277690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ORE" refreshedDate="45716.340472685188" backgroundQuery="1" createdVersion="8" refreshedVersion="8" minRefreshableVersion="3" recordCount="39" xr:uid="{A933AAB8-77A6-463D-81A5-F53D2B7DCBD1}">
  <cacheSource type="external" connectionId="2"/>
  <cacheFields count="19">
    <cacheField name="movie_id" numFmtId="0">
      <sharedItems count="39">
        <s v="135"/>
        <s v="140"/>
        <s v="139"/>
        <s v="128"/>
        <s v="129"/>
        <s v="107"/>
        <s v="108"/>
        <s v="109"/>
        <s v="110"/>
        <s v="136"/>
        <s v="106"/>
        <s v="131"/>
        <s v="130"/>
        <s v="134"/>
        <s v="133"/>
        <s v="132"/>
        <s v="101"/>
        <s v="138"/>
        <s v="126"/>
        <s v="137"/>
        <s v="125"/>
        <s v="123"/>
        <s v="122"/>
        <s v="102"/>
        <s v="103"/>
        <s v="104"/>
        <s v="105"/>
        <s v="111"/>
        <s v="113"/>
        <s v="124"/>
        <s v="115"/>
        <s v="117"/>
        <s v="118"/>
        <s v="119"/>
        <s v="120"/>
        <s v="121"/>
        <s v="116"/>
        <s v="112"/>
        <s v="127"/>
      </sharedItems>
    </cacheField>
    <cacheField name="title" numFmtId="0">
      <sharedItems count="39">
        <s v="The Kashmir Files"/>
        <s v="Shershaah"/>
        <s v="Race 3"/>
        <s v="Taare Zameen Par"/>
        <s v="Munna Bhai M.B.B.S."/>
        <s v="Dilwale Dulhania Le Jayenge"/>
        <s v=" 3 Idiots"/>
        <s v="Kabhi Khushi Kabhie Gham"/>
        <s v="Bajirao Mastani "/>
        <s v="Bajrangi Bhaijaan"/>
        <s v="Sholay"/>
        <s v="Sanju"/>
        <s v="PK"/>
        <s v="Baahubali: The Beginning"/>
        <s v="RRR"/>
        <s v="Pushpa: The Rise - Part 1"/>
        <s v="K.G.F: Chapter 2"/>
        <s v="Captain America: The Winter Soldier"/>
        <s v="Avengers: Infinity War"/>
        <s v="Captain America: The First Avenger"/>
        <s v="Avengers: Endgame"/>
        <s v="Jurassic Park"/>
        <s v="Schindler's List"/>
        <s v="Doctor Strange in the Multiverse of Madness"/>
        <s v="Thor: The Dark World "/>
        <s v="Thor: Ragnarok "/>
        <s v="Thor: Love and Thunder "/>
        <s v=" The Shawshank Redemption"/>
        <s v="Interstellar"/>
        <s v="Parasite"/>
        <s v="The Pursuit of Happyness"/>
        <s v="Titanic"/>
        <s v="It's a Wonderful Life"/>
        <s v="Avatar"/>
        <s v="The Godfather"/>
        <s v="The Dark Knight"/>
        <s v="Gladiator"/>
        <s v="Inception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21"/>
        <n v="2018"/>
        <n v="2007"/>
        <n v="2003"/>
        <n v="1995"/>
        <n v="2009"/>
        <n v="2001"/>
        <n v="2015"/>
        <n v="1975"/>
        <n v="2014"/>
        <n v="2011"/>
        <n v="2019"/>
        <n v="1993"/>
        <n v="2013"/>
        <n v="2017"/>
        <n v="1994"/>
        <n v="2006"/>
        <n v="1997"/>
        <n v="1946"/>
        <n v="1972"/>
        <n v="2008"/>
        <n v="2000"/>
        <n v="2010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4"/>
        <n v="1.9"/>
        <n v="8.1"/>
        <n v="8"/>
        <n v="7.4"/>
        <n v="7.2"/>
        <m/>
        <n v="7.6"/>
        <n v="7.8"/>
        <n v="6.9"/>
        <n v="8.1999999999999993"/>
        <n v="9"/>
        <n v="7"/>
        <n v="6.8"/>
        <n v="7.9"/>
        <n v="9.3000000000000007"/>
        <n v="8.6"/>
        <n v="8.5"/>
        <n v="9.1999999999999993"/>
        <n v="8.8000000000000007"/>
      </sharedItems>
    </cacheField>
    <cacheField name="studio" numFmtId="0">
      <sharedItems count="22">
        <s v="Zee Studios"/>
        <s v="Dharma Productions"/>
        <s v="Salman Khan Films"/>
        <s v="Not Available"/>
        <s v="Vinod Chopra Productions"/>
        <s v="Yash Raj Films"/>
        <s v="Vinod Chopra Films"/>
        <s v="United Producers"/>
        <s v="Arka Media Works"/>
        <s v="DVV Entertainment"/>
        <s v="Mythri Movie Makers"/>
        <s v="Hombale Films"/>
        <s v="Marvel Studios"/>
        <s v="Universal Pictures"/>
        <s v="Castle Rock Entertainment"/>
        <s v="Warner Bros. Pictures"/>
        <s v="Columbia Pictures"/>
        <s v="Paramount Pictures"/>
        <s v="Liberty Films"/>
        <s v="20th Century Fox"/>
        <s v="Syncopy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E" refreshedDate="45716.406356828702" backgroundQuery="1" createdVersion="8" refreshedVersion="8" minRefreshableVersion="3" recordCount="0" supportSubquery="1" supportAdvancedDrill="1" xr:uid="{C351CEF3-795D-4CF5-A31F-376FDC3048C2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19" level="32767"/>
    <cacheField name="[Measures].[Budget $ mi]" caption="Budget $ mi" numFmtId="0" hierarchy="20" level="32767"/>
    <cacheField name="[Measures].[Profit $ mi]" caption="Profit $ mi" numFmtId="0" hierarchy="21" level="32767"/>
    <cacheField name="[Measures].[P/L %]" caption="P/L %" numFmtId="0" hierarchy="22" level="32767"/>
  </cacheFields>
  <cacheHierarchies count="2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rofit $ mi]" caption="Profit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tudiopnl" uniqueName="[Studiopnl]" caption="Studiopnl"/>
  </dimensions>
  <measureGroups count="1">
    <measureGroup name="Studiopnl" caption="Studiopn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x v="0"/>
    <x v="0"/>
    <x v="0"/>
    <x v="0"/>
    <n v="250"/>
    <n v="3409"/>
    <x v="0"/>
    <x v="0"/>
    <x v="0"/>
    <n v="250"/>
    <n v="3409"/>
    <n v="250"/>
    <n v="3409"/>
    <n v="3.125"/>
    <n v="42.612499999999997"/>
    <n v="39.487499999999997"/>
  </r>
  <r>
    <x v="1"/>
    <x v="1"/>
    <x v="0"/>
    <x v="1"/>
    <x v="1"/>
    <x v="1"/>
    <x v="0"/>
    <n v="500"/>
    <n v="950"/>
    <x v="0"/>
    <x v="0"/>
    <x v="0"/>
    <n v="500"/>
    <n v="950"/>
    <n v="500"/>
    <n v="950"/>
    <n v="6.25"/>
    <n v="11.875"/>
    <n v="5.625"/>
  </r>
  <r>
    <x v="2"/>
    <x v="2"/>
    <x v="0"/>
    <x v="2"/>
    <x v="2"/>
    <x v="2"/>
    <x v="0"/>
    <n v="1.8"/>
    <n v="3.1"/>
    <x v="1"/>
    <x v="0"/>
    <x v="1"/>
    <n v="1800"/>
    <n v="3100"/>
    <n v="1800"/>
    <n v="3100"/>
    <n v="22.5"/>
    <n v="38.75"/>
    <n v="16.25"/>
  </r>
  <r>
    <x v="3"/>
    <x v="3"/>
    <x v="0"/>
    <x v="3"/>
    <x v="0"/>
    <x v="3"/>
    <x v="0"/>
    <n v="120"/>
    <n v="1350"/>
    <x v="0"/>
    <x v="0"/>
    <x v="0"/>
    <n v="120"/>
    <n v="1350"/>
    <n v="120"/>
    <n v="1350"/>
    <n v="1.5"/>
    <n v="16.875"/>
    <n v="15.375"/>
  </r>
  <r>
    <x v="4"/>
    <x v="4"/>
    <x v="0"/>
    <x v="4"/>
    <x v="3"/>
    <x v="4"/>
    <x v="0"/>
    <n v="100"/>
    <n v="410"/>
    <x v="0"/>
    <x v="0"/>
    <x v="0"/>
    <n v="100"/>
    <n v="410"/>
    <n v="100"/>
    <n v="410"/>
    <n v="1.25"/>
    <n v="5.125"/>
    <n v="3.875"/>
  </r>
  <r>
    <x v="5"/>
    <x v="5"/>
    <x v="0"/>
    <x v="5"/>
    <x v="4"/>
    <x v="5"/>
    <x v="0"/>
    <n v="400"/>
    <n v="2000"/>
    <x v="0"/>
    <x v="0"/>
    <x v="0"/>
    <n v="400"/>
    <n v="2000"/>
    <n v="400"/>
    <n v="2000"/>
    <n v="5"/>
    <n v="25"/>
    <n v="20"/>
  </r>
  <r>
    <x v="6"/>
    <x v="6"/>
    <x v="0"/>
    <x v="6"/>
    <x v="1"/>
    <x v="6"/>
    <x v="0"/>
    <n v="550"/>
    <n v="4000"/>
    <x v="0"/>
    <x v="0"/>
    <x v="0"/>
    <n v="550"/>
    <n v="4000"/>
    <n v="550"/>
    <n v="4000"/>
    <n v="6.875"/>
    <n v="50"/>
    <n v="43.125"/>
  </r>
  <r>
    <x v="7"/>
    <x v="7"/>
    <x v="0"/>
    <x v="7"/>
    <x v="5"/>
    <x v="1"/>
    <x v="0"/>
    <n v="390"/>
    <n v="1360"/>
    <x v="0"/>
    <x v="0"/>
    <x v="0"/>
    <n v="390"/>
    <n v="1360"/>
    <n v="390"/>
    <n v="1360"/>
    <n v="4.875"/>
    <n v="17"/>
    <n v="12.125"/>
  </r>
  <r>
    <x v="8"/>
    <x v="8"/>
    <x v="0"/>
    <x v="8"/>
    <x v="6"/>
    <x v="3"/>
    <x v="0"/>
    <n v="1.4"/>
    <n v="3.5"/>
    <x v="1"/>
    <x v="0"/>
    <x v="1"/>
    <n v="1400"/>
    <n v="3500"/>
    <n v="1400"/>
    <n v="3500"/>
    <n v="17.5"/>
    <n v="43.75"/>
    <n v="26.25"/>
  </r>
  <r>
    <x v="9"/>
    <x v="9"/>
    <x v="0"/>
    <x v="8"/>
    <x v="3"/>
    <x v="2"/>
    <x v="0"/>
    <n v="900"/>
    <n v="11690"/>
    <x v="0"/>
    <x v="0"/>
    <x v="0"/>
    <n v="900"/>
    <n v="11690"/>
    <n v="900"/>
    <n v="11690"/>
    <n v="11.25"/>
    <n v="146.125"/>
    <n v="134.875"/>
  </r>
  <r>
    <x v="10"/>
    <x v="10"/>
    <x v="0"/>
    <x v="9"/>
    <x v="3"/>
    <x v="7"/>
    <x v="0"/>
    <m/>
    <m/>
    <x v="2"/>
    <x v="1"/>
    <x v="0"/>
    <m/>
    <m/>
    <m/>
    <m/>
    <m/>
    <m/>
    <m/>
  </r>
  <r>
    <x v="11"/>
    <x v="11"/>
    <x v="0"/>
    <x v="2"/>
    <x v="7"/>
    <x v="6"/>
    <x v="0"/>
    <n v="1"/>
    <n v="5.9"/>
    <x v="1"/>
    <x v="0"/>
    <x v="1"/>
    <n v="1000"/>
    <n v="5900"/>
    <n v="1000"/>
    <n v="5900"/>
    <n v="12.5"/>
    <n v="73.75"/>
    <n v="61.25"/>
  </r>
  <r>
    <x v="12"/>
    <x v="12"/>
    <x v="0"/>
    <x v="10"/>
    <x v="3"/>
    <x v="6"/>
    <x v="0"/>
    <n v="850"/>
    <n v="8540"/>
    <x v="0"/>
    <x v="0"/>
    <x v="0"/>
    <n v="850"/>
    <n v="8540"/>
    <n v="850"/>
    <n v="8540"/>
    <n v="10.625"/>
    <n v="106.75"/>
    <n v="96.125"/>
  </r>
  <r>
    <x v="13"/>
    <x v="13"/>
    <x v="0"/>
    <x v="8"/>
    <x v="4"/>
    <x v="8"/>
    <x v="1"/>
    <n v="1.8"/>
    <n v="6.5"/>
    <x v="1"/>
    <x v="0"/>
    <x v="1"/>
    <n v="1800"/>
    <n v="6500"/>
    <n v="1800"/>
    <n v="6500"/>
    <n v="22.5"/>
    <n v="81.25"/>
    <n v="58.75"/>
  </r>
  <r>
    <x v="14"/>
    <x v="14"/>
    <x v="0"/>
    <x v="0"/>
    <x v="4"/>
    <x v="9"/>
    <x v="1"/>
    <n v="5.5"/>
    <n v="12"/>
    <x v="1"/>
    <x v="0"/>
    <x v="1"/>
    <n v="5500"/>
    <n v="12000"/>
    <n v="5500"/>
    <n v="12000"/>
    <n v="68.75"/>
    <n v="150"/>
    <n v="81.25"/>
  </r>
  <r>
    <x v="15"/>
    <x v="15"/>
    <x v="0"/>
    <x v="1"/>
    <x v="8"/>
    <x v="10"/>
    <x v="1"/>
    <n v="2"/>
    <n v="3.6"/>
    <x v="1"/>
    <x v="0"/>
    <x v="1"/>
    <n v="2000"/>
    <n v="3600"/>
    <n v="2000"/>
    <n v="3600"/>
    <n v="25"/>
    <n v="45"/>
    <n v="20"/>
  </r>
  <r>
    <x v="16"/>
    <x v="16"/>
    <x v="0"/>
    <x v="0"/>
    <x v="1"/>
    <x v="11"/>
    <x v="2"/>
    <n v="1"/>
    <n v="12.5"/>
    <x v="1"/>
    <x v="0"/>
    <x v="1"/>
    <n v="1000"/>
    <n v="12500"/>
    <n v="1000"/>
    <n v="12500"/>
    <n v="12.5"/>
    <n v="156.25"/>
    <n v="143.75"/>
  </r>
  <r>
    <x v="17"/>
    <x v="17"/>
    <x v="1"/>
    <x v="10"/>
    <x v="9"/>
    <x v="12"/>
    <x v="3"/>
    <n v="177"/>
    <n v="714.4"/>
    <x v="0"/>
    <x v="2"/>
    <x v="0"/>
    <n v="177"/>
    <n v="714.4"/>
    <n v="14160"/>
    <n v="57152"/>
    <n v="177"/>
    <n v="714.4"/>
    <n v="537.4"/>
  </r>
  <r>
    <x v="18"/>
    <x v="18"/>
    <x v="1"/>
    <x v="2"/>
    <x v="1"/>
    <x v="12"/>
    <x v="3"/>
    <n v="400"/>
    <n v="2048"/>
    <x v="0"/>
    <x v="2"/>
    <x v="0"/>
    <n v="400"/>
    <n v="2048"/>
    <n v="32000"/>
    <n v="163840"/>
    <n v="400"/>
    <n v="2048"/>
    <n v="1648"/>
  </r>
  <r>
    <x v="19"/>
    <x v="19"/>
    <x v="1"/>
    <x v="11"/>
    <x v="10"/>
    <x v="12"/>
    <x v="3"/>
    <n v="216.7"/>
    <n v="370.6"/>
    <x v="0"/>
    <x v="2"/>
    <x v="0"/>
    <n v="216.7"/>
    <n v="370.6"/>
    <n v="17336"/>
    <n v="29648"/>
    <n v="216.7"/>
    <n v="370.6"/>
    <n v="153.9"/>
  </r>
  <r>
    <x v="20"/>
    <x v="20"/>
    <x v="1"/>
    <x v="12"/>
    <x v="1"/>
    <x v="12"/>
    <x v="3"/>
    <n v="400"/>
    <n v="2798"/>
    <x v="0"/>
    <x v="2"/>
    <x v="0"/>
    <n v="400"/>
    <n v="2798"/>
    <n v="32000"/>
    <n v="223840"/>
    <n v="400"/>
    <n v="2798"/>
    <n v="2398"/>
  </r>
  <r>
    <x v="21"/>
    <x v="21"/>
    <x v="1"/>
    <x v="13"/>
    <x v="11"/>
    <x v="13"/>
    <x v="3"/>
    <n v="63"/>
    <n v="1046"/>
    <x v="0"/>
    <x v="2"/>
    <x v="0"/>
    <n v="63"/>
    <n v="1046"/>
    <n v="5040"/>
    <n v="83680"/>
    <n v="63"/>
    <n v="1046"/>
    <n v="983"/>
  </r>
  <r>
    <x v="22"/>
    <x v="22"/>
    <x v="1"/>
    <x v="13"/>
    <x v="12"/>
    <x v="13"/>
    <x v="3"/>
    <n v="22"/>
    <n v="322.2"/>
    <x v="0"/>
    <x v="2"/>
    <x v="0"/>
    <n v="22"/>
    <n v="322.2"/>
    <n v="1760"/>
    <n v="25776"/>
    <n v="22"/>
    <n v="322.2"/>
    <n v="300.2"/>
  </r>
  <r>
    <x v="23"/>
    <x v="23"/>
    <x v="1"/>
    <x v="0"/>
    <x v="13"/>
    <x v="12"/>
    <x v="3"/>
    <n v="200"/>
    <n v="954.8"/>
    <x v="0"/>
    <x v="2"/>
    <x v="0"/>
    <n v="200"/>
    <n v="954.8"/>
    <n v="16000"/>
    <n v="76384"/>
    <n v="200"/>
    <n v="954.8"/>
    <n v="754.8"/>
  </r>
  <r>
    <x v="24"/>
    <x v="24"/>
    <x v="1"/>
    <x v="14"/>
    <x v="14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x v="25"/>
    <x v="25"/>
    <x v="1"/>
    <x v="15"/>
    <x v="15"/>
    <x v="12"/>
    <x v="3"/>
    <n v="180"/>
    <n v="854"/>
    <x v="0"/>
    <x v="2"/>
    <x v="0"/>
    <n v="180"/>
    <n v="854"/>
    <n v="14400"/>
    <n v="68320"/>
    <n v="180"/>
    <n v="854"/>
    <n v="674"/>
  </r>
  <r>
    <x v="26"/>
    <x v="26"/>
    <x v="1"/>
    <x v="0"/>
    <x v="14"/>
    <x v="12"/>
    <x v="3"/>
    <n v="250"/>
    <n v="670"/>
    <x v="0"/>
    <x v="2"/>
    <x v="0"/>
    <n v="250"/>
    <n v="670"/>
    <n v="20000"/>
    <n v="53600"/>
    <n v="250"/>
    <n v="670"/>
    <n v="420"/>
  </r>
  <r>
    <x v="27"/>
    <x v="27"/>
    <x v="1"/>
    <x v="16"/>
    <x v="16"/>
    <x v="14"/>
    <x v="3"/>
    <n v="25"/>
    <n v="73.3"/>
    <x v="0"/>
    <x v="2"/>
    <x v="0"/>
    <n v="25"/>
    <n v="73.3"/>
    <n v="2000"/>
    <n v="5864"/>
    <n v="25"/>
    <n v="73.3"/>
    <n v="48.3"/>
  </r>
  <r>
    <x v="28"/>
    <x v="28"/>
    <x v="1"/>
    <x v="10"/>
    <x v="17"/>
    <x v="15"/>
    <x v="3"/>
    <n v="165"/>
    <n v="701.8"/>
    <x v="0"/>
    <x v="2"/>
    <x v="0"/>
    <n v="165"/>
    <n v="701.8"/>
    <n v="13200"/>
    <n v="56144"/>
    <n v="165"/>
    <n v="701.8"/>
    <n v="536.79999999999995"/>
  </r>
  <r>
    <x v="29"/>
    <x v="29"/>
    <x v="1"/>
    <x v="12"/>
    <x v="18"/>
    <x v="3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x v="30"/>
    <x v="30"/>
    <x v="1"/>
    <x v="17"/>
    <x v="4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x v="31"/>
    <x v="31"/>
    <x v="1"/>
    <x v="18"/>
    <x v="15"/>
    <x v="17"/>
    <x v="3"/>
    <n v="200"/>
    <n v="2202"/>
    <x v="0"/>
    <x v="2"/>
    <x v="0"/>
    <n v="200"/>
    <n v="2202"/>
    <n v="16000"/>
    <n v="176160"/>
    <n v="200"/>
    <n v="2202"/>
    <n v="2002"/>
  </r>
  <r>
    <x v="32"/>
    <x v="32"/>
    <x v="1"/>
    <x v="19"/>
    <x v="17"/>
    <x v="18"/>
    <x v="3"/>
    <n v="3.18"/>
    <n v="3.3"/>
    <x v="0"/>
    <x v="2"/>
    <x v="0"/>
    <n v="3.18"/>
    <n v="3.3"/>
    <n v="254.4"/>
    <n v="264"/>
    <n v="3.18"/>
    <n v="3.3"/>
    <n v="0.12"/>
  </r>
  <r>
    <x v="33"/>
    <x v="33"/>
    <x v="1"/>
    <x v="6"/>
    <x v="9"/>
    <x v="19"/>
    <x v="3"/>
    <n v="237"/>
    <n v="2847"/>
    <x v="0"/>
    <x v="2"/>
    <x v="0"/>
    <n v="237"/>
    <n v="2847"/>
    <n v="18960"/>
    <n v="227760"/>
    <n v="237"/>
    <n v="2847"/>
    <n v="2610"/>
  </r>
  <r>
    <x v="34"/>
    <x v="34"/>
    <x v="1"/>
    <x v="20"/>
    <x v="19"/>
    <x v="17"/>
    <x v="3"/>
    <n v="7.2"/>
    <n v="291"/>
    <x v="0"/>
    <x v="2"/>
    <x v="0"/>
    <n v="7.2"/>
    <n v="291"/>
    <n v="576"/>
    <n v="23280"/>
    <n v="7.2"/>
    <n v="291"/>
    <n v="283.8"/>
  </r>
  <r>
    <x v="35"/>
    <x v="35"/>
    <x v="1"/>
    <x v="21"/>
    <x v="12"/>
    <x v="20"/>
    <x v="3"/>
    <n v="185"/>
    <n v="1006"/>
    <x v="0"/>
    <x v="2"/>
    <x v="0"/>
    <n v="185"/>
    <n v="1006"/>
    <n v="14800"/>
    <n v="80480"/>
    <n v="185"/>
    <n v="1006"/>
    <n v="821"/>
  </r>
  <r>
    <x v="36"/>
    <x v="36"/>
    <x v="1"/>
    <x v="22"/>
    <x v="18"/>
    <x v="13"/>
    <x v="3"/>
    <n v="103"/>
    <n v="460.5"/>
    <x v="0"/>
    <x v="2"/>
    <x v="0"/>
    <n v="103"/>
    <n v="460.5"/>
    <n v="8240"/>
    <n v="36840"/>
    <n v="103"/>
    <n v="460.5"/>
    <n v="357.5"/>
  </r>
  <r>
    <x v="37"/>
    <x v="37"/>
    <x v="1"/>
    <x v="23"/>
    <x v="20"/>
    <x v="15"/>
    <x v="3"/>
    <m/>
    <m/>
    <x v="2"/>
    <x v="1"/>
    <x v="0"/>
    <m/>
    <m/>
    <m/>
    <m/>
    <m/>
    <m/>
    <m/>
  </r>
  <r>
    <x v="38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6CE89-B535-4D2D-B836-92833463AC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45" firstHeaderRow="0" firstDataRow="1" firstDataCol="1"/>
  <pivotFields count="19">
    <pivotField showAll="0">
      <items count="40">
        <item x="16"/>
        <item x="23"/>
        <item x="24"/>
        <item x="25"/>
        <item x="26"/>
        <item x="10"/>
        <item x="5"/>
        <item x="6"/>
        <item x="7"/>
        <item x="8"/>
        <item x="27"/>
        <item x="37"/>
        <item x="28"/>
        <item x="30"/>
        <item x="36"/>
        <item x="31"/>
        <item x="32"/>
        <item x="33"/>
        <item x="34"/>
        <item x="35"/>
        <item x="22"/>
        <item x="21"/>
        <item x="29"/>
        <item x="20"/>
        <item x="18"/>
        <item x="38"/>
        <item x="3"/>
        <item x="4"/>
        <item x="12"/>
        <item x="11"/>
        <item x="15"/>
        <item x="14"/>
        <item x="13"/>
        <item x="0"/>
        <item x="9"/>
        <item x="19"/>
        <item x="17"/>
        <item x="2"/>
        <item x="1"/>
        <item t="default"/>
      </items>
    </pivotField>
    <pivotField axis="axisRow" showAll="0">
      <items count="40">
        <item x="6"/>
        <item x="31"/>
        <item x="27"/>
        <item x="33"/>
        <item x="20"/>
        <item x="18"/>
        <item x="13"/>
        <item x="8"/>
        <item x="9"/>
        <item x="19"/>
        <item x="17"/>
        <item x="5"/>
        <item x="23"/>
        <item x="36"/>
        <item x="37"/>
        <item x="28"/>
        <item x="32"/>
        <item x="21"/>
        <item x="16"/>
        <item x="7"/>
        <item x="4"/>
        <item x="29"/>
        <item x="38"/>
        <item x="12"/>
        <item x="15"/>
        <item x="2"/>
        <item x="14"/>
        <item x="11"/>
        <item x="22"/>
        <item x="1"/>
        <item x="10"/>
        <item x="3"/>
        <item x="35"/>
        <item x="34"/>
        <item x="0"/>
        <item x="30"/>
        <item x="26"/>
        <item x="25"/>
        <item x="24"/>
        <item t="default"/>
      </items>
    </pivotField>
    <pivotField axis="axisRow" showAll="0" sortType="descending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 v="1"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venue USD Mi" fld="17" baseField="2" baseItem="0" numFmtId="164"/>
    <dataField name="Budget USD Mi" fld="16" baseField="2" baseItem="0" numFmtId="164"/>
    <dataField name="profit USD Mi" fld="18" baseField="2" baseItem="0" numFmtId="164"/>
    <dataField name="Average of imdb_rating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5A067-2E06-40F5-BAC9-D913DB86E02D}" name="PivotTable1" cacheId="65" applyNumberFormats="0" applyBorderFormats="0" applyFontFormats="0" applyPatternFormats="0" applyAlignmentFormats="0" applyWidthHeightFormats="1" dataCaption="Values" tag="f03dafc1-4b14-42c0-b91b-f1f8a714e55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name="P/L $" fld="4" subtotal="count" baseField="1" baseItem="0"/>
    <dataField fld="5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P/L $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C348-30BB-4B7A-8BDE-FFEFD7A8B18D}">
  <dimension ref="A1:E45"/>
  <sheetViews>
    <sheetView showGridLines="0" workbookViewId="0">
      <selection activeCell="A26" activeCellId="1" sqref="A4 A26"/>
      <pivotSelection pane="bottomRight" showHeader="1" axis="axisRow" activeRow="25" previousRow="25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4" x14ac:dyDescent="0.3"/>
  <cols>
    <col min="1" max="1" width="41.88671875" bestFit="1" customWidth="1"/>
    <col min="2" max="2" width="15.109375" bestFit="1" customWidth="1"/>
    <col min="3" max="3" width="13.77734375" bestFit="1" customWidth="1"/>
    <col min="4" max="4" width="12.33203125" bestFit="1" customWidth="1"/>
    <col min="5" max="5" width="21" bestFit="1" customWidth="1"/>
  </cols>
  <sheetData>
    <row r="1" spans="1:5" ht="15.6" x14ac:dyDescent="0.3">
      <c r="A1" s="8" t="s">
        <v>201</v>
      </c>
      <c r="B1" s="8"/>
      <c r="C1" s="8"/>
      <c r="D1" s="8"/>
      <c r="E1" s="8"/>
    </row>
    <row r="3" spans="1:5" x14ac:dyDescent="0.3">
      <c r="A3" s="3" t="s">
        <v>160</v>
      </c>
      <c r="B3" t="s">
        <v>202</v>
      </c>
      <c r="C3" t="s">
        <v>203</v>
      </c>
      <c r="D3" t="s">
        <v>204</v>
      </c>
      <c r="E3" t="s">
        <v>205</v>
      </c>
    </row>
    <row r="4" spans="1:5" x14ac:dyDescent="0.3">
      <c r="A4" s="4" t="s">
        <v>7</v>
      </c>
      <c r="B4" s="7">
        <v>18577.899999999998</v>
      </c>
      <c r="C4" s="7">
        <v>3069.5799999999995</v>
      </c>
      <c r="D4" s="7">
        <v>15508.319999999998</v>
      </c>
      <c r="E4" s="6">
        <v>8.1619047619047613</v>
      </c>
    </row>
    <row r="5" spans="1:5" x14ac:dyDescent="0.3">
      <c r="A5" s="5" t="s">
        <v>200</v>
      </c>
      <c r="B5" s="7">
        <v>2202</v>
      </c>
      <c r="C5" s="7">
        <v>200</v>
      </c>
      <c r="D5" s="7">
        <v>2002</v>
      </c>
      <c r="E5" s="6">
        <v>7.9</v>
      </c>
    </row>
    <row r="6" spans="1:5" x14ac:dyDescent="0.3">
      <c r="A6" s="5" t="s">
        <v>163</v>
      </c>
      <c r="B6" s="7">
        <v>73.3</v>
      </c>
      <c r="C6" s="7">
        <v>25</v>
      </c>
      <c r="D6" s="7">
        <v>48.3</v>
      </c>
      <c r="E6" s="6">
        <v>9.3000000000000007</v>
      </c>
    </row>
    <row r="7" spans="1:5" x14ac:dyDescent="0.3">
      <c r="A7" s="5" t="s">
        <v>164</v>
      </c>
      <c r="B7" s="7">
        <v>2847</v>
      </c>
      <c r="C7" s="7">
        <v>237</v>
      </c>
      <c r="D7" s="7">
        <v>2610</v>
      </c>
      <c r="E7" s="6">
        <v>7.8</v>
      </c>
    </row>
    <row r="8" spans="1:5" x14ac:dyDescent="0.3">
      <c r="A8" s="5" t="s">
        <v>165</v>
      </c>
      <c r="B8" s="7">
        <v>2798</v>
      </c>
      <c r="C8" s="7">
        <v>400</v>
      </c>
      <c r="D8" s="7">
        <v>2398</v>
      </c>
      <c r="E8" s="6">
        <v>8.4</v>
      </c>
    </row>
    <row r="9" spans="1:5" x14ac:dyDescent="0.3">
      <c r="A9" s="5" t="s">
        <v>166</v>
      </c>
      <c r="B9" s="7">
        <v>2048</v>
      </c>
      <c r="C9" s="7">
        <v>400</v>
      </c>
      <c r="D9" s="7">
        <v>1648</v>
      </c>
      <c r="E9" s="6">
        <v>8.4</v>
      </c>
    </row>
    <row r="10" spans="1:5" x14ac:dyDescent="0.3">
      <c r="A10" s="5" t="s">
        <v>170</v>
      </c>
      <c r="B10" s="7">
        <v>370.6</v>
      </c>
      <c r="C10" s="7">
        <v>216.7</v>
      </c>
      <c r="D10" s="7">
        <v>153.9</v>
      </c>
      <c r="E10" s="6">
        <v>6.9</v>
      </c>
    </row>
    <row r="11" spans="1:5" x14ac:dyDescent="0.3">
      <c r="A11" s="5" t="s">
        <v>171</v>
      </c>
      <c r="B11" s="7">
        <v>714.4</v>
      </c>
      <c r="C11" s="7">
        <v>177</v>
      </c>
      <c r="D11" s="7">
        <v>537.4</v>
      </c>
      <c r="E11" s="6">
        <v>7.8</v>
      </c>
    </row>
    <row r="12" spans="1:5" x14ac:dyDescent="0.3">
      <c r="A12" s="5" t="s">
        <v>173</v>
      </c>
      <c r="B12" s="7">
        <v>954.8</v>
      </c>
      <c r="C12" s="7">
        <v>200</v>
      </c>
      <c r="D12" s="7">
        <v>754.8</v>
      </c>
      <c r="E12" s="6">
        <v>7</v>
      </c>
    </row>
    <row r="13" spans="1:5" x14ac:dyDescent="0.3">
      <c r="A13" s="5" t="s">
        <v>174</v>
      </c>
      <c r="B13" s="7">
        <v>460.5</v>
      </c>
      <c r="C13" s="7">
        <v>103</v>
      </c>
      <c r="D13" s="7">
        <v>357.5</v>
      </c>
      <c r="E13" s="6">
        <v>8.5</v>
      </c>
    </row>
    <row r="14" spans="1:5" x14ac:dyDescent="0.3">
      <c r="A14" s="5" t="s">
        <v>175</v>
      </c>
      <c r="B14" s="7"/>
      <c r="C14" s="7"/>
      <c r="D14" s="7"/>
      <c r="E14" s="6">
        <v>8.8000000000000007</v>
      </c>
    </row>
    <row r="15" spans="1:5" x14ac:dyDescent="0.3">
      <c r="A15" s="5" t="s">
        <v>176</v>
      </c>
      <c r="B15" s="7">
        <v>701.8</v>
      </c>
      <c r="C15" s="7">
        <v>165</v>
      </c>
      <c r="D15" s="7">
        <v>536.79999999999995</v>
      </c>
      <c r="E15" s="6">
        <v>8.6</v>
      </c>
    </row>
    <row r="16" spans="1:5" x14ac:dyDescent="0.3">
      <c r="A16" s="5" t="s">
        <v>177</v>
      </c>
      <c r="B16" s="7">
        <v>3.3</v>
      </c>
      <c r="C16" s="7">
        <v>3.18</v>
      </c>
      <c r="D16" s="7">
        <v>0.12</v>
      </c>
      <c r="E16" s="6">
        <v>8.6</v>
      </c>
    </row>
    <row r="17" spans="1:5" x14ac:dyDescent="0.3">
      <c r="A17" s="5" t="s">
        <v>178</v>
      </c>
      <c r="B17" s="7">
        <v>1046</v>
      </c>
      <c r="C17" s="7">
        <v>63</v>
      </c>
      <c r="D17" s="7">
        <v>983</v>
      </c>
      <c r="E17" s="6">
        <v>8.1999999999999993</v>
      </c>
    </row>
    <row r="18" spans="1:5" x14ac:dyDescent="0.3">
      <c r="A18" s="5" t="s">
        <v>182</v>
      </c>
      <c r="B18" s="7">
        <v>263.10000000000002</v>
      </c>
      <c r="C18" s="7">
        <v>15.5</v>
      </c>
      <c r="D18" s="7">
        <v>247.6</v>
      </c>
      <c r="E18" s="6">
        <v>8.5</v>
      </c>
    </row>
    <row r="19" spans="1:5" x14ac:dyDescent="0.3">
      <c r="A19" s="5" t="s">
        <v>189</v>
      </c>
      <c r="B19" s="7">
        <v>322.2</v>
      </c>
      <c r="C19" s="7">
        <v>22</v>
      </c>
      <c r="D19" s="7">
        <v>300.2</v>
      </c>
      <c r="E19" s="6">
        <v>9</v>
      </c>
    </row>
    <row r="20" spans="1:5" x14ac:dyDescent="0.3">
      <c r="A20" s="5" t="s">
        <v>193</v>
      </c>
      <c r="B20" s="7">
        <v>1006</v>
      </c>
      <c r="C20" s="7">
        <v>185</v>
      </c>
      <c r="D20" s="7">
        <v>821</v>
      </c>
      <c r="E20" s="6">
        <v>9</v>
      </c>
    </row>
    <row r="21" spans="1:5" x14ac:dyDescent="0.3">
      <c r="A21" s="5" t="s">
        <v>194</v>
      </c>
      <c r="B21" s="7">
        <v>291</v>
      </c>
      <c r="C21" s="7">
        <v>7.2</v>
      </c>
      <c r="D21" s="7">
        <v>283.8</v>
      </c>
      <c r="E21" s="6">
        <v>9.1999999999999993</v>
      </c>
    </row>
    <row r="22" spans="1:5" x14ac:dyDescent="0.3">
      <c r="A22" s="5" t="s">
        <v>196</v>
      </c>
      <c r="B22" s="7">
        <v>307.10000000000002</v>
      </c>
      <c r="C22" s="7">
        <v>55</v>
      </c>
      <c r="D22" s="7">
        <v>252.1</v>
      </c>
      <c r="E22" s="6">
        <v>8</v>
      </c>
    </row>
    <row r="23" spans="1:5" x14ac:dyDescent="0.3">
      <c r="A23" s="5" t="s">
        <v>197</v>
      </c>
      <c r="B23" s="7">
        <v>670</v>
      </c>
      <c r="C23" s="7">
        <v>250</v>
      </c>
      <c r="D23" s="7">
        <v>420</v>
      </c>
      <c r="E23" s="6">
        <v>6.8</v>
      </c>
    </row>
    <row r="24" spans="1:5" x14ac:dyDescent="0.3">
      <c r="A24" s="5" t="s">
        <v>198</v>
      </c>
      <c r="B24" s="7">
        <v>854</v>
      </c>
      <c r="C24" s="7">
        <v>180</v>
      </c>
      <c r="D24" s="7">
        <v>674</v>
      </c>
      <c r="E24" s="6">
        <v>7.9</v>
      </c>
    </row>
    <row r="25" spans="1:5" x14ac:dyDescent="0.3">
      <c r="A25" s="5" t="s">
        <v>199</v>
      </c>
      <c r="B25" s="7">
        <v>644.79999999999995</v>
      </c>
      <c r="C25" s="7">
        <v>165</v>
      </c>
      <c r="D25" s="7">
        <v>479.8</v>
      </c>
      <c r="E25" s="6">
        <v>6.8</v>
      </c>
    </row>
    <row r="26" spans="1:5" x14ac:dyDescent="0.3">
      <c r="A26" s="4" t="s">
        <v>6</v>
      </c>
      <c r="B26" s="7">
        <v>1011.3625</v>
      </c>
      <c r="C26" s="7">
        <v>232.875</v>
      </c>
      <c r="D26" s="7">
        <v>778.48749999999995</v>
      </c>
      <c r="E26" s="6">
        <v>7.6823529411764699</v>
      </c>
    </row>
    <row r="27" spans="1:5" x14ac:dyDescent="0.3">
      <c r="A27" s="5" t="s">
        <v>162</v>
      </c>
      <c r="B27" s="7">
        <v>50</v>
      </c>
      <c r="C27" s="7">
        <v>6.875</v>
      </c>
      <c r="D27" s="7">
        <v>43.125</v>
      </c>
      <c r="E27" s="6">
        <v>8.4</v>
      </c>
    </row>
    <row r="28" spans="1:5" x14ac:dyDescent="0.3">
      <c r="A28" s="5" t="s">
        <v>167</v>
      </c>
      <c r="B28" s="7">
        <v>81.25</v>
      </c>
      <c r="C28" s="7">
        <v>22.5</v>
      </c>
      <c r="D28" s="7">
        <v>58.75</v>
      </c>
      <c r="E28" s="6">
        <v>8</v>
      </c>
    </row>
    <row r="29" spans="1:5" x14ac:dyDescent="0.3">
      <c r="A29" s="5" t="s">
        <v>168</v>
      </c>
      <c r="B29" s="7">
        <v>43.75</v>
      </c>
      <c r="C29" s="7">
        <v>17.5</v>
      </c>
      <c r="D29" s="7">
        <v>26.25</v>
      </c>
      <c r="E29" s="6">
        <v>7.2</v>
      </c>
    </row>
    <row r="30" spans="1:5" x14ac:dyDescent="0.3">
      <c r="A30" s="5" t="s">
        <v>169</v>
      </c>
      <c r="B30" s="7">
        <v>146.125</v>
      </c>
      <c r="C30" s="7">
        <v>11.25</v>
      </c>
      <c r="D30" s="7">
        <v>134.875</v>
      </c>
      <c r="E30" s="6">
        <v>8.1</v>
      </c>
    </row>
    <row r="31" spans="1:5" x14ac:dyDescent="0.3">
      <c r="A31" s="5" t="s">
        <v>172</v>
      </c>
      <c r="B31" s="7">
        <v>25</v>
      </c>
      <c r="C31" s="7">
        <v>5</v>
      </c>
      <c r="D31" s="7">
        <v>20</v>
      </c>
      <c r="E31" s="6">
        <v>8</v>
      </c>
    </row>
    <row r="32" spans="1:5" x14ac:dyDescent="0.3">
      <c r="A32" s="5" t="s">
        <v>179</v>
      </c>
      <c r="B32" s="7">
        <v>156.25</v>
      </c>
      <c r="C32" s="7">
        <v>12.5</v>
      </c>
      <c r="D32" s="7">
        <v>143.75</v>
      </c>
      <c r="E32" s="6">
        <v>8.4</v>
      </c>
    </row>
    <row r="33" spans="1:5" x14ac:dyDescent="0.3">
      <c r="A33" s="5" t="s">
        <v>180</v>
      </c>
      <c r="B33" s="7">
        <v>17</v>
      </c>
      <c r="C33" s="7">
        <v>4.875</v>
      </c>
      <c r="D33" s="7">
        <v>12.125</v>
      </c>
      <c r="E33" s="6">
        <v>7.4</v>
      </c>
    </row>
    <row r="34" spans="1:5" x14ac:dyDescent="0.3">
      <c r="A34" s="5" t="s">
        <v>181</v>
      </c>
      <c r="B34" s="7">
        <v>5.125</v>
      </c>
      <c r="C34" s="7">
        <v>1.25</v>
      </c>
      <c r="D34" s="7">
        <v>3.875</v>
      </c>
      <c r="E34" s="6">
        <v>8.1</v>
      </c>
    </row>
    <row r="35" spans="1:5" x14ac:dyDescent="0.3">
      <c r="A35" s="5" t="s">
        <v>183</v>
      </c>
      <c r="B35" s="7">
        <v>1.25</v>
      </c>
      <c r="C35" s="7">
        <v>0.875</v>
      </c>
      <c r="D35" s="7">
        <v>0.375</v>
      </c>
      <c r="E35" s="6">
        <v>8.3000000000000007</v>
      </c>
    </row>
    <row r="36" spans="1:5" x14ac:dyDescent="0.3">
      <c r="A36" s="5" t="s">
        <v>184</v>
      </c>
      <c r="B36" s="7">
        <v>106.75</v>
      </c>
      <c r="C36" s="7">
        <v>10.625</v>
      </c>
      <c r="D36" s="7">
        <v>96.125</v>
      </c>
      <c r="E36" s="6">
        <v>8.1</v>
      </c>
    </row>
    <row r="37" spans="1:5" x14ac:dyDescent="0.3">
      <c r="A37" s="5" t="s">
        <v>185</v>
      </c>
      <c r="B37" s="7">
        <v>45</v>
      </c>
      <c r="C37" s="7">
        <v>25</v>
      </c>
      <c r="D37" s="7">
        <v>20</v>
      </c>
      <c r="E37" s="6">
        <v>7.6</v>
      </c>
    </row>
    <row r="38" spans="1:5" x14ac:dyDescent="0.3">
      <c r="A38" s="5" t="s">
        <v>186</v>
      </c>
      <c r="B38" s="7">
        <v>38.75</v>
      </c>
      <c r="C38" s="7">
        <v>22.5</v>
      </c>
      <c r="D38" s="7">
        <v>16.25</v>
      </c>
      <c r="E38" s="6">
        <v>1.9</v>
      </c>
    </row>
    <row r="39" spans="1:5" x14ac:dyDescent="0.3">
      <c r="A39" s="5" t="s">
        <v>187</v>
      </c>
      <c r="B39" s="7">
        <v>150</v>
      </c>
      <c r="C39" s="7">
        <v>68.75</v>
      </c>
      <c r="D39" s="7">
        <v>81.25</v>
      </c>
      <c r="E39" s="6">
        <v>8</v>
      </c>
    </row>
    <row r="40" spans="1:5" x14ac:dyDescent="0.3">
      <c r="A40" s="5" t="s">
        <v>188</v>
      </c>
      <c r="B40" s="7">
        <v>73.75</v>
      </c>
      <c r="C40" s="7">
        <v>12.5</v>
      </c>
      <c r="D40" s="7">
        <v>61.25</v>
      </c>
      <c r="E40" s="6"/>
    </row>
    <row r="41" spans="1:5" x14ac:dyDescent="0.3">
      <c r="A41" s="5" t="s">
        <v>190</v>
      </c>
      <c r="B41" s="7">
        <v>11.875</v>
      </c>
      <c r="C41" s="7">
        <v>6.25</v>
      </c>
      <c r="D41" s="7">
        <v>5.625</v>
      </c>
      <c r="E41" s="6">
        <v>8.4</v>
      </c>
    </row>
    <row r="42" spans="1:5" x14ac:dyDescent="0.3">
      <c r="A42" s="5" t="s">
        <v>191</v>
      </c>
      <c r="B42" s="7"/>
      <c r="C42" s="7"/>
      <c r="D42" s="7"/>
      <c r="E42" s="6">
        <v>8.1</v>
      </c>
    </row>
    <row r="43" spans="1:5" x14ac:dyDescent="0.3">
      <c r="A43" s="5" t="s">
        <v>192</v>
      </c>
      <c r="B43" s="7">
        <v>16.875</v>
      </c>
      <c r="C43" s="7">
        <v>1.5</v>
      </c>
      <c r="D43" s="7">
        <v>15.375</v>
      </c>
      <c r="E43" s="6">
        <v>8.3000000000000007</v>
      </c>
    </row>
    <row r="44" spans="1:5" x14ac:dyDescent="0.3">
      <c r="A44" s="5" t="s">
        <v>195</v>
      </c>
      <c r="B44" s="7">
        <v>42.612499999999997</v>
      </c>
      <c r="C44" s="7">
        <v>3.125</v>
      </c>
      <c r="D44" s="7">
        <v>39.487499999999997</v>
      </c>
      <c r="E44" s="6">
        <v>8.3000000000000007</v>
      </c>
    </row>
    <row r="45" spans="1:5" x14ac:dyDescent="0.3">
      <c r="A45" s="4" t="s">
        <v>161</v>
      </c>
      <c r="B45" s="7">
        <v>19589.262499999997</v>
      </c>
      <c r="C45" s="7">
        <v>3302.4549999999995</v>
      </c>
      <c r="D45" s="7">
        <v>16286.807499999997</v>
      </c>
      <c r="E45" s="6">
        <v>7.9473684210526319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081A-66AC-4A60-BD59-1A5BFA38A84C}">
  <dimension ref="A3:E28"/>
  <sheetViews>
    <sheetView tabSelected="1" workbookViewId="0">
      <selection activeCell="E3" sqref="E3"/>
    </sheetView>
  </sheetViews>
  <sheetFormatPr defaultRowHeight="14.4" x14ac:dyDescent="0.3"/>
  <cols>
    <col min="1" max="1" width="28.33203125" bestFit="1" customWidth="1"/>
    <col min="2" max="2" width="12.33203125" bestFit="1" customWidth="1"/>
    <col min="3" max="3" width="11" bestFit="1" customWidth="1"/>
    <col min="4" max="4" width="10.109375" bestFit="1" customWidth="1"/>
    <col min="5" max="5" width="8" bestFit="1" customWidth="1"/>
  </cols>
  <sheetData>
    <row r="3" spans="1:5" x14ac:dyDescent="0.3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3">
      <c r="A4" s="4" t="s">
        <v>6</v>
      </c>
      <c r="B4" s="9"/>
      <c r="C4" s="9"/>
      <c r="D4" s="9"/>
      <c r="E4" s="9"/>
    </row>
    <row r="5" spans="1:5" x14ac:dyDescent="0.3">
      <c r="A5" s="5" t="s">
        <v>25</v>
      </c>
      <c r="B5" s="10">
        <v>81.25</v>
      </c>
      <c r="C5" s="10">
        <v>22.5</v>
      </c>
      <c r="D5" s="10">
        <v>58.75</v>
      </c>
      <c r="E5" s="11">
        <v>2.6111111111111112</v>
      </c>
    </row>
    <row r="6" spans="1:5" x14ac:dyDescent="0.3">
      <c r="A6" s="5" t="s">
        <v>12</v>
      </c>
      <c r="B6" s="10">
        <v>28.875</v>
      </c>
      <c r="C6" s="10">
        <v>11.125</v>
      </c>
      <c r="D6" s="10">
        <v>17.75</v>
      </c>
      <c r="E6" s="11">
        <v>1.595505617977528</v>
      </c>
    </row>
    <row r="7" spans="1:5" x14ac:dyDescent="0.3">
      <c r="A7" s="5" t="s">
        <v>24</v>
      </c>
      <c r="B7" s="10">
        <v>150</v>
      </c>
      <c r="C7" s="10">
        <v>68.75</v>
      </c>
      <c r="D7" s="10">
        <v>81.25</v>
      </c>
      <c r="E7" s="11">
        <v>1.1818181818181819</v>
      </c>
    </row>
    <row r="8" spans="1:5" x14ac:dyDescent="0.3">
      <c r="A8" s="5" t="s">
        <v>206</v>
      </c>
      <c r="B8" s="10">
        <v>1.25</v>
      </c>
      <c r="C8" s="10">
        <v>0.875</v>
      </c>
      <c r="D8" s="10">
        <v>0.375</v>
      </c>
      <c r="E8" s="11">
        <v>0.42857142857142855</v>
      </c>
    </row>
    <row r="9" spans="1:5" x14ac:dyDescent="0.3">
      <c r="A9" s="5" t="s">
        <v>207</v>
      </c>
      <c r="B9" s="10">
        <v>156.25</v>
      </c>
      <c r="C9" s="10">
        <v>12.5</v>
      </c>
      <c r="D9" s="10">
        <v>143.75</v>
      </c>
      <c r="E9" s="11">
        <v>11.5</v>
      </c>
    </row>
    <row r="10" spans="1:5" x14ac:dyDescent="0.3">
      <c r="A10" s="5" t="s">
        <v>23</v>
      </c>
      <c r="B10" s="10">
        <v>45</v>
      </c>
      <c r="C10" s="10">
        <v>25</v>
      </c>
      <c r="D10" s="10">
        <v>20</v>
      </c>
      <c r="E10" s="11">
        <v>0.8</v>
      </c>
    </row>
    <row r="11" spans="1:5" x14ac:dyDescent="0.3">
      <c r="A11" s="5" t="s">
        <v>208</v>
      </c>
      <c r="B11" s="10">
        <v>60.625</v>
      </c>
      <c r="C11" s="10">
        <v>19</v>
      </c>
      <c r="D11" s="10">
        <v>41.625</v>
      </c>
      <c r="E11" s="11">
        <v>2.1907894736842106</v>
      </c>
    </row>
    <row r="12" spans="1:5" x14ac:dyDescent="0.3">
      <c r="A12" s="5" t="s">
        <v>27</v>
      </c>
      <c r="B12" s="10">
        <v>184.875</v>
      </c>
      <c r="C12" s="10">
        <v>33.75</v>
      </c>
      <c r="D12" s="10">
        <v>151.125</v>
      </c>
      <c r="E12" s="11">
        <v>4.4777777777777779</v>
      </c>
    </row>
    <row r="13" spans="1:5" x14ac:dyDescent="0.3">
      <c r="A13" s="5" t="s">
        <v>11</v>
      </c>
      <c r="B13" s="10">
        <v>230.5</v>
      </c>
      <c r="C13" s="10">
        <v>30</v>
      </c>
      <c r="D13" s="10">
        <v>200.5</v>
      </c>
      <c r="E13" s="11">
        <v>6.6833333333333336</v>
      </c>
    </row>
    <row r="14" spans="1:5" x14ac:dyDescent="0.3">
      <c r="A14" s="5" t="s">
        <v>22</v>
      </c>
      <c r="B14" s="10">
        <v>5.125</v>
      </c>
      <c r="C14" s="10">
        <v>1.25</v>
      </c>
      <c r="D14" s="10">
        <v>3.875</v>
      </c>
      <c r="E14" s="11">
        <v>3.1</v>
      </c>
    </row>
    <row r="15" spans="1:5" x14ac:dyDescent="0.3">
      <c r="A15" s="5" t="s">
        <v>10</v>
      </c>
      <c r="B15" s="10">
        <v>25</v>
      </c>
      <c r="C15" s="10">
        <v>5</v>
      </c>
      <c r="D15" s="10">
        <v>20</v>
      </c>
      <c r="E15" s="11">
        <v>4</v>
      </c>
    </row>
    <row r="16" spans="1:5" x14ac:dyDescent="0.3">
      <c r="A16" s="5" t="s">
        <v>26</v>
      </c>
      <c r="B16" s="10">
        <v>42.612499999999997</v>
      </c>
      <c r="C16" s="10">
        <v>3.125</v>
      </c>
      <c r="D16" s="10">
        <v>39.487499999999997</v>
      </c>
      <c r="E16" s="11">
        <v>12.635999999999999</v>
      </c>
    </row>
    <row r="17" spans="1:5" x14ac:dyDescent="0.3">
      <c r="A17" s="4" t="s">
        <v>7</v>
      </c>
      <c r="B17" s="9"/>
      <c r="C17" s="9"/>
      <c r="D17" s="9"/>
      <c r="E17" s="9"/>
    </row>
    <row r="18" spans="1:5" x14ac:dyDescent="0.3">
      <c r="A18" s="5" t="s">
        <v>19</v>
      </c>
      <c r="B18" s="10">
        <v>2847</v>
      </c>
      <c r="C18" s="10">
        <v>237</v>
      </c>
      <c r="D18" s="10">
        <v>2610</v>
      </c>
      <c r="E18" s="11">
        <v>11.012658227848101</v>
      </c>
    </row>
    <row r="19" spans="1:5" x14ac:dyDescent="0.3">
      <c r="A19" s="5" t="s">
        <v>13</v>
      </c>
      <c r="B19" s="10">
        <v>73.3</v>
      </c>
      <c r="C19" s="10">
        <v>25</v>
      </c>
      <c r="D19" s="10">
        <v>48.3</v>
      </c>
      <c r="E19" s="11">
        <v>1.9319999999999999</v>
      </c>
    </row>
    <row r="20" spans="1:5" x14ac:dyDescent="0.3">
      <c r="A20" s="5" t="s">
        <v>15</v>
      </c>
      <c r="B20" s="10">
        <v>307.10000000000002</v>
      </c>
      <c r="C20" s="10">
        <v>55</v>
      </c>
      <c r="D20" s="10">
        <v>252.1</v>
      </c>
      <c r="E20" s="11">
        <v>4.583636363636364</v>
      </c>
    </row>
    <row r="21" spans="1:5" x14ac:dyDescent="0.3">
      <c r="A21" s="5" t="s">
        <v>18</v>
      </c>
      <c r="B21" s="10">
        <v>3.3</v>
      </c>
      <c r="C21" s="10">
        <v>3.18</v>
      </c>
      <c r="D21" s="10">
        <v>0.12</v>
      </c>
      <c r="E21" s="11">
        <v>3.7735849056603772E-2</v>
      </c>
    </row>
    <row r="22" spans="1:5" x14ac:dyDescent="0.3">
      <c r="A22" s="5" t="s">
        <v>8</v>
      </c>
      <c r="B22" s="10">
        <v>9054.6</v>
      </c>
      <c r="C22" s="10">
        <v>1988.7</v>
      </c>
      <c r="D22" s="10">
        <v>7065.9</v>
      </c>
      <c r="E22" s="11">
        <v>3.5530245889274399</v>
      </c>
    </row>
    <row r="23" spans="1:5" x14ac:dyDescent="0.3">
      <c r="A23" s="5" t="s">
        <v>208</v>
      </c>
      <c r="B23" s="10">
        <v>263.10000000000002</v>
      </c>
      <c r="C23" s="10">
        <v>15.5</v>
      </c>
      <c r="D23" s="10">
        <v>247.6</v>
      </c>
      <c r="E23" s="11">
        <v>15.974193548387097</v>
      </c>
    </row>
    <row r="24" spans="1:5" x14ac:dyDescent="0.3">
      <c r="A24" s="5" t="s">
        <v>17</v>
      </c>
      <c r="B24" s="10">
        <v>2493</v>
      </c>
      <c r="C24" s="10">
        <v>207.2</v>
      </c>
      <c r="D24" s="10">
        <v>2285.8000000000002</v>
      </c>
      <c r="E24" s="11">
        <v>11.031853281853282</v>
      </c>
    </row>
    <row r="25" spans="1:5" x14ac:dyDescent="0.3">
      <c r="A25" s="5" t="s">
        <v>20</v>
      </c>
      <c r="B25" s="10">
        <v>1006</v>
      </c>
      <c r="C25" s="10">
        <v>185</v>
      </c>
      <c r="D25" s="10">
        <v>821</v>
      </c>
      <c r="E25" s="11">
        <v>4.4378378378378383</v>
      </c>
    </row>
    <row r="26" spans="1:5" x14ac:dyDescent="0.3">
      <c r="A26" s="5" t="s">
        <v>21</v>
      </c>
      <c r="B26" s="10">
        <v>1828.7</v>
      </c>
      <c r="C26" s="10">
        <v>188</v>
      </c>
      <c r="D26" s="10">
        <v>1640.7</v>
      </c>
      <c r="E26" s="11">
        <v>8.7271276595744673</v>
      </c>
    </row>
    <row r="27" spans="1:5" x14ac:dyDescent="0.3">
      <c r="A27" s="5" t="s">
        <v>14</v>
      </c>
      <c r="B27" s="10">
        <v>701.8</v>
      </c>
      <c r="C27" s="10">
        <v>165</v>
      </c>
      <c r="D27" s="10">
        <v>536.79999999999995</v>
      </c>
      <c r="E27" s="11">
        <v>3.2533333333333334</v>
      </c>
    </row>
    <row r="28" spans="1:5" x14ac:dyDescent="0.3">
      <c r="A28" s="4" t="s">
        <v>161</v>
      </c>
      <c r="B28" s="10">
        <v>19589.262500000001</v>
      </c>
      <c r="C28" s="10">
        <v>3302.4549999999999</v>
      </c>
      <c r="D28" s="10">
        <v>16286.807500000001</v>
      </c>
      <c r="E28" s="11">
        <v>4.9317273058981881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10" zoomScale="175" zoomScaleNormal="175" workbookViewId="0">
      <selection activeCell="A17" sqref="A17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t u d i o p n l _ 1 2 e 8 5 2 9 4 - f 7 a 2 - 4 1 3 5 - b 9 3 7 - f 4 c 0 3 0 0 d 6 6 4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 S t u d i o p n l _ 1 2 e 8 5 2 9 4 - f 7 a 2 - 4 1 3 5 - b 9 3 7 - f 4 c 0 3 0 0 d 6 6 4 9 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0 3 d a f c 1 - 4 b 1 4 - 4 2 c 0 - b 9 1 b - f 1 f 8 a 7 1 4 e 5 5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 P r o f i t   $   m i < / M e a s u r e N a m e > < D i s p l a y N a m e > P r o f i t 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 2 0 2 5 - 0 2 - 2 8 T 0 9 : 4 6 : 3 2 . 0 1 6 1 0 0 4 + 0 5 : 3 0 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O c G A A B Q S w M E F A A C A A g A 9 E p c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R K X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0 S l x a O i Y G d e k D A A B 0 F Q A A E w A c A E Z v c m 1 1 b G F z L 1 N l Y 3 R p b 2 4 x L m 0 g o h g A K K A U A A A A A A A A A A A A A A A A A A A A A A A A A A A A 7 V d N b 9 s 4 E L 0 b y H 8 g 2 I t T K G 6 c p u m i i x x S O w X 6 l a J x d v d g G A Y t 0 T F R i j Q o K o 1 h 5 L 9 3 K N E i 9 e F I X e x p Y V / q c M h 5 b 9 4 M + d y E h p p J g S b 5 v 8 M / e 7 1 k R R S N 0 F f 5 w G i C L h G n + q i H 4 D O R q Q o p r F w / h p Q P R q l S V O h / p P q x k P J H / 3 g 7 v S E x v c T 5 S T x 7 m o 6 k 0 L B l F u Q J X u D R i o h 7 S H 6 3 W V M M m e 7 I g t P B n S I i W U o V j y R P Y 2 G C S T 9 H C 7 Z b H J t 8 c x b N N d O c 4 g B p 2 I A 0 f d R P A d p i J q I 0 0 W p T C y j K K U n o f E O J g u B H o S / O B y Z 5 f i y O F n N F N B P 3 u 5 N E b L J Q o t O I y V o + D t x T c m + o l N M 9 H R c F n t g P G h N N 0 A g I C A B A J / 7 H F F 6 R o j g / k U r D 4 q 3 8 m T h 9 z G K / Y + 5 G w b 6 p i K r B V R J S E c E R n / A t h d 2 A O E 7 X n I V E Q 8 u X S s a o n A O F W W c c p T F L Q L n Q 0 P I p G 5 k q 6 C W s N S c h 7 B U p 5 + g n 0 y u E 8 Y 3 U 6 O q B M G 7 y Y u w g 7 O 6 / C U 9 p / 3 e J B g Y i q C Q P b E p V y h 0 U D f e o 3 i k W x 6 Y 7 0 P y 9 g 5 r 0 O 9 Z k m l I M l U k 5 M P n 9 + a q N U N 7 k A p B k t 7 Q + R S W e b o p A I t 2 s D F p s 0 D t v t M z O v J p + d + g A 1 W c s y 6 R B 2 + y L 4 f N + c 0 3 C 1 Z h y F j M I 9 L f 4 H Y a L 9 D 2 V m k 7 0 B t B H y U O A l o Q n 9 L g + O Y N h H W d w 5 j f J v 0 L D l u e k g y j 1 q 5 N R q L w b N U J 7 2 n h L B T G d s a P i z 7 U J u A k q V 7 G H R L G G 9 5 H A 9 r r t 0 e e s V Z 8 q Y Z 9 J p c i j H h P N I M 4 / P j B B R M i g u f / G Q 9 z p / 9 5 H a g / 7 I o 3 u q d 4 t i z R e U G U d 5 I G K l D Z E U s F 0 L U + Y V R N u O q q F K 2 b b o l h e 4 w 1 N 4 L X 9 J J n o 5 z 7 r j 4 M Z D p e l G v F F D Z B J 8 R m 8 c / C F L v W 3 F C 6 o G 5 z r x z U R U a m J T u U 8 m H 2 3 D 4 e V u A L g 6 e o J u V P O i f X 0 G 1 s d x a v I 8 B u B 8 8 v Y c Y P V 4 j F r K g K S 2 S M B o v A 4 o a m F m 5 1 M c w q z u j U 2 3 G A T c D e 4 x A X s x H 7 z 2 D 5 n 6 1 U Y M 6 r l n x r P 2 L e F l h A w z z T h N k 2 z J G W r z v S d L 0 m o p d r p w Z Z o a p Z n c B 6 / Z 5 x D U q C s V 1 S g 4 e n p K a L w W K N h c x + G z a h 7 O Q K F X H Q U s 6 I h t g 0 v p x 6 7 W T P e 2 b N 4 l p I b K R 9 l 1 / Y u M K / b Y c 6 8 W j 7 e 3 P p q 7 o Z 3 d o n / m o y t l N O i 7 t n L P 6 y o 3 l o z j / N 2 H q / 9 c j s R c d p 4 T L z F Z i p v 2 q m c e 5 I Y v G Y m h m N N k l e d J b l o 5 / H G l 6 Q T E a / 6 V 9 0 l e d t O 5 c J Q W S u 5 Z C V J p h 6 7 4 h 3 K / m i 2 8 l Y n L 9 M y 7 0 k J d G S r d r 9 p y v L U 4 6 U 2 1 s M N / 5 W y V v m c + R 3 1 j n b 2 N 8 l + G 6 8 F P x j f w f g O x n c w v o P x H Y z v f 2 t 8 v w B Q S w E C L Q A U A A I A C A D 0 S l x a N u M / H 6 U A A A D 3 A A A A E g A A A A A A A A A A A A A A A A A A A A A A Q 2 9 u Z m l n L 1 B h Y 2 t h Z 2 U u e G 1 s U E s B A i 0 A F A A C A A g A 9 E p c W l N y O C y b A A A A 4 Q A A A B M A A A A A A A A A A A A A A A A A 8 Q A A A F t D b 2 5 0 Z W 5 0 X 1 R 5 c G V z X S 5 4 b W x Q S w E C L Q A U A A I A C A D 0 S l x a O i Y G d e k D A A B 0 F Q A A E w A A A A A A A A A A A A A A A A D Z A Q A A R m 9 y b X V s Y X M v U 2 V j d G l v b j E u b V B L B Q Y A A A A A A w A D A M I A A A A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S w A A A A A A A D B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F U M D Q 6 N T Y 6 M D Y u N j U 5 M T c y M F o i I C 8 + P E V u d H J 5 I F R 5 c G U 9 I k Z p b G x D b 2 x 1 b W 5 U e X B l c y I g V m F s d W U 9 I n N C Z 1 l H Q X d B R 0 F 3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Y T B i N T R j Z i 0 y Z W J i L T R k N z Q t Y m M 1 O C 0 2 O D Y 0 O T I z M T F m N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J m Z W I 0 Y z c t M z l l Y S 0 0 Y m E x L W F j Y m Q t N 2 Y x N j U 0 Z j J h M 2 Q 3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Z 1 l H Q X d V R 0 F 3 V U Z C Z 1 l B Q U F B Q U F C R V J F U T 0 9 I i A v P j x F b n R y e S B U e X B l P S J G a W x s T G F z d F V w Z G F 0 Z W Q i I F Z h b H V l P S J k M j A y N S 0 w M i 0 y O F Q w M j o 0 M D o x N y 4 0 N j U y N T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z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W U z O T N l N i 1 k Y z Y 0 L T Q y M T E t O D J h M S 0 w Z W M 0 M T F i N m J j O W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T W 9 2 a W V G a W 5 h b m N p Y W x z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T W 9 2 a W V G a W 5 h b m N p Y W x z I V B p d m 9 0 V G F i b G U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a W 9 w b m w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D b 2 x 1 b W 5 U e X B l c y I g V m F s d W U 9 I n N C Z 1 l H Q X d V R 0 F 3 V U Z C Z 1 l B Q U F B Q U F C R V J F U T 0 9 I i A v P j x F b n R y e S B U e X B l P S J G a W x s T G F z d F V w Z G F 0 Z W Q i I F Z h b H V l P S J k M j A y N S 0 w M i 0 y O F Q w M z o 1 M z o z O S 4 2 M j I 0 M T c 5 W i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U z Z D U y Z T g 4 L T g 4 N W E t N D c z Z S 1 h M G J m L T I y M z F k M j Q z Y m Q 0 N i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D b 3 V u d C I g V m F s d W U 9 I m w z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U 3 R 1 Z G l v c G 5 s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1 N 0 d W R p b 3 B u b C 9 B Z G R l Z C B D b 2 5 k a X R p b 2 5 h b C B D b 2 x 1 b W 4 u e 3 V u a X R f Z m F j d G 9 y L D E x f S Z x d W 9 0 O y w m c X V v d D t T Z W N 0 a W 9 u M S 9 T d H V k a W 9 w b m w v Q W R k Z W Q g Q 3 V z d G 9 t M S 5 7 Y n V k Z 2 V 0 I G 1 p L D E y f S Z x d W 9 0 O y w m c X V v d D t T Z W N 0 a W 9 u M S 9 T d H V k a W 9 w b m w v Q W R k Z W Q g Q 3 V z d G 9 t M i 5 7 c m V 2 Z W 5 1 Z S B t a S w x M 3 0 m c X V v d D s s J n F 1 b 3 Q 7 U 2 V j d G l v b j E v U 3 R 1 Z G l v c G 5 s L 0 F k Z G V k I E N 1 c 3 R v b T M u e 2 J 1 Z G d l d C B J T l I s M T R 9 J n F 1 b 3 Q 7 L C Z x d W 9 0 O 1 N l Y 3 R p b 2 4 x L 1 N 0 d W R p b 3 B u b C 9 B Z G R l Z C B D d X N 0 b 2 0 0 L n t y Z X Z l b n V l I E l O U i w x N X 0 m c X V v d D s s J n F 1 b 3 Q 7 U 2 V j d G l v b j E v U 3 R 1 Z G l v c G 5 s L 0 N o Y W 5 n Z W Q g V H l w Z S 5 7 Y n V k Z 2 V 0 I F V T R C w x N n 0 m c X V v d D s s J n F 1 b 3 Q 7 U 2 V j d G l v b j E v U 3 R 1 Z G l v c G 5 s L 0 N o Y W 5 n Z W Q g V H l w Z S 5 7 c m V 2 Z W 5 1 Z S B V U 0 Q s M T d 9 J n F 1 b 3 Q 7 L C Z x d W 9 0 O 1 N l Y 3 R p b 2 4 x L 1 N 0 d W R p b 3 B u b C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1 N 0 d W R p b 3 B u b C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T d H V k a W 9 w b m w v Q W R k Z W Q g Q 2 9 u Z G l 0 a W 9 u Y W w g Q 2 9 s d W 1 u L n t 1 b m l 0 X 2 Z h Y 3 R v c i w x M X 0 m c X V v d D s s J n F 1 b 3 Q 7 U 2 V j d G l v b j E v U 3 R 1 Z G l v c G 5 s L 0 F k Z G V k I E N 1 c 3 R v b T E u e 2 J 1 Z G d l d C B t a S w x M n 0 m c X V v d D s s J n F 1 b 3 Q 7 U 2 V j d G l v b j E v U 3 R 1 Z G l v c G 5 s L 0 F k Z G V k I E N 1 c 3 R v b T I u e 3 J l d m V u d W U g b W k s M T N 9 J n F 1 b 3 Q 7 L C Z x d W 9 0 O 1 N l Y 3 R p b 2 4 x L 1 N 0 d W R p b 3 B u b C 9 B Z G R l Z C B D d X N 0 b 2 0 z L n t i d W R n Z X Q g S U 5 S L D E 0 f S Z x d W 9 0 O y w m c X V v d D t T Z W N 0 a W 9 u M S 9 T d H V k a W 9 w b m w v Q W R k Z W Q g Q 3 V z d G 9 t N C 5 7 c m V 2 Z W 5 1 Z S B J T l I s M T V 9 J n F 1 b 3 Q 7 L C Z x d W 9 0 O 1 N l Y 3 R p b 2 4 x L 1 N 0 d W R p b 3 B u b C 9 D a G F u Z 2 V k I F R 5 c G U u e 2 J 1 Z G d l d C B V U 0 Q s M T Z 9 J n F 1 b 3 Q 7 L C Z x d W 9 0 O 1 N l Y 3 R p b 2 4 x L 1 N 0 d W R p b 3 B u b C 9 D a G F u Z 2 V k I F R 5 c G U u e 3 J l d m V u d W U g V V N E L D E 3 f S Z x d W 9 0 O y w m c X V v d D t T Z W N 0 a W 9 u M S 9 T d H V k a W 9 w b m w v Q 2 h h b m d l Z C B U e X B l L n t w c m 9 m a X Q g V V N E L D E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R 1 Z G l v c G 5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c G 5 s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c G 5 s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c G 5 s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d i p R 4 s D E S p Q z 0 8 D D 0 a Q P A A A A A A I A A A A A A B B m A A A A A Q A A I A A A A D m V A d c J V u + K 9 k m A K / S O Y g l H 1 S L Q F A + j 9 x A a j j I f B g s I A A A A A A 6 A A A A A A g A A I A A A A N F B G y e 7 Z E B h C 1 M X S C k Z / e z H G / l I b 7 8 s X U E h V n 1 P C 7 d 9 U A A A A N C 7 2 Z V 0 R G K 9 7 Z l a b W + S V c W q E l j 1 5 o M V i Q t 7 t o Z t 5 p R 9 B s F W 0 2 h j p q f l 0 Q 8 M r 1 + x w 0 U B 8 B U F q f 5 W w 1 r H X L D O I R Z 5 p O W g M D p P w y N t N n T z G K e m Q A A A A G g Q G m J R P 3 Z h c L 7 x b f Q X D V / B I f 5 G 8 O p M u O x q + 0 i f p K r I X 0 B G + 2 j M m q Q i D 8 U G y 9 1 v N m T I w m q E V S p i o 0 c m m p S f Q / s = < / D a t a M a s h u p > 
</file>

<file path=customXml/item5.xml>��< ? x m l   v e r s i o n = " 1 . 0 "   e n c o d i n g = " U T F - 1 6 " ? > < G e m i n i   x m l n s = " h t t p : / / g e m i n i / p i v o t c u s t o m i z a t i o n / T a b l e X M L _ S t u d i o p n l _ 1 2 e 8 5 2 9 4 - f 7 a 2 - 4 1 3 5 - b 9 3 7 - f 4 c 0 3 0 0 d 6 6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 u n i t _ f a c t o r < / s t r i n g > < / k e y > < v a l u e > < i n t > 1 2 8 < / i n t > < / v a l u e > < / i t e m > < i t e m > < k e y > < s t r i n g > b u d g e t   m i < / s t r i n g > < / k e y > < v a l u e > < i n t > 1 2 0 < / i n t > < / v a l u e > < / i t e m > < i t e m > < k e y > < s t r i n g > r e v e n u e   m i < / s t r i n g > < / k e y > < v a l u e > < i n t > 1 2 9 < / i n t > < / v a l u e > < / i t e m > < i t e m > < k e y > < s t r i n g > b u d g e t   I N R < / s t r i n g > < / k e y > < v a l u e > < i n t > 1 2 9 < / i n t > < / v a l u e > < / i t e m > < i t e m > < k e y > < s t r i n g > r e v e n u e   I N R < / s t r i n g > < / k e y > < v a l u e > < i n t > 1 3 8 < / i n t > < / v a l u e > < / i t e m > < i t e m > < k e y > < s t r i n g > b u d g e t   U S D < / s t r i n g > < / k e y > < v a l u e > < i n t > 1 3 4 < / i n t > < / v a l u e > < / i t e m > < i t e m > < k e y > < s t r i n g > r e v e n u e   U S D < / s t r i n g > < / k e y > < v a l u e > < i n t > 1 4 3 < / i n t > < / v a l u e > < / i t e m > < i t e m > < k e y > < s t r i n g > p r o f i t   U S D < / s t r i n g > < / k e y > < v a l u e > < i n t > 1 2 3 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1 2 e 8 5 2 9 4 - f 7 a 2 - 4 1 3 5 - b 9 3 7 - f 4 c 0 3 0 0 d 6 6 4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682F8E82-E65B-41A5-8F7A-EE1BBB9A2628}">
  <ds:schemaRefs/>
</ds:datastoreItem>
</file>

<file path=customXml/itemProps11.xml><?xml version="1.0" encoding="utf-8"?>
<ds:datastoreItem xmlns:ds="http://schemas.openxmlformats.org/officeDocument/2006/customXml" ds:itemID="{9F8954AE-F45F-4D3B-B669-EA6884BDC9B4}">
  <ds:schemaRefs/>
</ds:datastoreItem>
</file>

<file path=customXml/itemProps12.xml><?xml version="1.0" encoding="utf-8"?>
<ds:datastoreItem xmlns:ds="http://schemas.openxmlformats.org/officeDocument/2006/customXml" ds:itemID="{D0D3A438-FDFC-4566-9716-9C3DC54DAC64}">
  <ds:schemaRefs/>
</ds:datastoreItem>
</file>

<file path=customXml/itemProps13.xml><?xml version="1.0" encoding="utf-8"?>
<ds:datastoreItem xmlns:ds="http://schemas.openxmlformats.org/officeDocument/2006/customXml" ds:itemID="{98DB6EF0-5B36-4A74-94CE-C987EF20BD6A}">
  <ds:schemaRefs/>
</ds:datastoreItem>
</file>

<file path=customXml/itemProps14.xml><?xml version="1.0" encoding="utf-8"?>
<ds:datastoreItem xmlns:ds="http://schemas.openxmlformats.org/officeDocument/2006/customXml" ds:itemID="{D09E7209-22B8-4331-821A-4653B7DFADAF}">
  <ds:schemaRefs/>
</ds:datastoreItem>
</file>

<file path=customXml/itemProps15.xml><?xml version="1.0" encoding="utf-8"?>
<ds:datastoreItem xmlns:ds="http://schemas.openxmlformats.org/officeDocument/2006/customXml" ds:itemID="{5A41A085-FBD7-44E8-9898-927488BD5FC9}">
  <ds:schemaRefs/>
</ds:datastoreItem>
</file>

<file path=customXml/itemProps16.xml><?xml version="1.0" encoding="utf-8"?>
<ds:datastoreItem xmlns:ds="http://schemas.openxmlformats.org/officeDocument/2006/customXml" ds:itemID="{45A6BEAC-C31A-4B7F-9F92-97C3B4785E3E}">
  <ds:schemaRefs/>
</ds:datastoreItem>
</file>

<file path=customXml/itemProps17.xml><?xml version="1.0" encoding="utf-8"?>
<ds:datastoreItem xmlns:ds="http://schemas.openxmlformats.org/officeDocument/2006/customXml" ds:itemID="{65BA89E4-9E01-4C9A-A419-E0E5D0AECBF7}">
  <ds:schemaRefs/>
</ds:datastoreItem>
</file>

<file path=customXml/itemProps18.xml><?xml version="1.0" encoding="utf-8"?>
<ds:datastoreItem xmlns:ds="http://schemas.openxmlformats.org/officeDocument/2006/customXml" ds:itemID="{B6A1EAF3-48C6-4753-ADB3-CF0025EBC479}">
  <ds:schemaRefs/>
</ds:datastoreItem>
</file>

<file path=customXml/itemProps19.xml><?xml version="1.0" encoding="utf-8"?>
<ds:datastoreItem xmlns:ds="http://schemas.openxmlformats.org/officeDocument/2006/customXml" ds:itemID="{DC3B7E6B-065B-4090-9012-F77F312AB03A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DD06DF14-2613-4F08-8942-DDC2D0B40A8C}">
  <ds:schemaRefs/>
</ds:datastoreItem>
</file>

<file path=customXml/itemProps21.xml><?xml version="1.0" encoding="utf-8"?>
<ds:datastoreItem xmlns:ds="http://schemas.openxmlformats.org/officeDocument/2006/customXml" ds:itemID="{E3C4A8A6-273B-41F6-8405-28CAE7497E82}">
  <ds:schemaRefs/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E9194661-AB85-4F42-93F3-057828C1554F}">
  <ds:schemaRefs/>
</ds:datastoreItem>
</file>

<file path=customXml/itemProps6.xml><?xml version="1.0" encoding="utf-8"?>
<ds:datastoreItem xmlns:ds="http://schemas.openxmlformats.org/officeDocument/2006/customXml" ds:itemID="{67FCAEF3-885C-4723-81DC-F0B2377518E2}">
  <ds:schemaRefs/>
</ds:datastoreItem>
</file>

<file path=customXml/itemProps7.xml><?xml version="1.0" encoding="utf-8"?>
<ds:datastoreItem xmlns:ds="http://schemas.openxmlformats.org/officeDocument/2006/customXml" ds:itemID="{F2827BB5-100F-4EE8-B150-1908A1256AD6}">
  <ds:schemaRefs/>
</ds:datastoreItem>
</file>

<file path=customXml/itemProps8.xml><?xml version="1.0" encoding="utf-8"?>
<ds:datastoreItem xmlns:ds="http://schemas.openxmlformats.org/officeDocument/2006/customXml" ds:itemID="{717D3170-4789-4D00-99BB-0A38D11C80DB}">
  <ds:schemaRefs/>
</ds:datastoreItem>
</file>

<file path=customXml/itemProps9.xml><?xml version="1.0" encoding="utf-8"?>
<ds:datastoreItem xmlns:ds="http://schemas.openxmlformats.org/officeDocument/2006/customXml" ds:itemID="{E79D8C39-8223-44D5-90E1-1607474F45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MovieFinancials</vt:lpstr>
      <vt:lpstr>All Studios P&amp;L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KISHORE K</cp:lastModifiedBy>
  <dcterms:created xsi:type="dcterms:W3CDTF">2015-06-05T18:17:20Z</dcterms:created>
  <dcterms:modified xsi:type="dcterms:W3CDTF">2025-02-28T04:16:32Z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