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ownloads\"/>
    </mc:Choice>
  </mc:AlternateContent>
  <xr:revisionPtr revIDLastSave="0" documentId="8_{84AF9A4A-F95F-4120-A5FD-B37CF2E6E753}" xr6:coauthVersionLast="47" xr6:coauthVersionMax="47" xr10:uidLastSave="{00000000-0000-0000-0000-000000000000}"/>
  <bookViews>
    <workbookView xWindow="-108" yWindow="-108" windowWidth="23256" windowHeight="12456" xr2:uid="{8FD81C2B-62B4-4318-932F-F26E990F088A}"/>
  </bookViews>
  <sheets>
    <sheet name="May 2023" sheetId="1" r:id="rId1"/>
  </sheets>
  <definedNames>
    <definedName name="_xlnm._FilterDatabase" localSheetId="0" hidden="1">'May 2023'!$A$1:$D$12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K6" i="1"/>
  <c r="K5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<sst xmlns="http://schemas.openxmlformats.org/spreadsheetml/2006/main" count="35" uniqueCount="22">
  <si>
    <t>House Bill</t>
  </si>
  <si>
    <t>Date</t>
  </si>
  <si>
    <t>Category</t>
  </si>
  <si>
    <t>Item</t>
  </si>
  <si>
    <t>Amount</t>
  </si>
  <si>
    <t>Utilities</t>
  </si>
  <si>
    <t>Food</t>
  </si>
  <si>
    <t>Home rent</t>
  </si>
  <si>
    <t>Gas bill</t>
  </si>
  <si>
    <t>Phone bill</t>
  </si>
  <si>
    <t>Groceries</t>
  </si>
  <si>
    <t>Tondumal pani puri</t>
  </si>
  <si>
    <t>Olive garden</t>
  </si>
  <si>
    <t>Tea-post</t>
  </si>
  <si>
    <t>Chotumai samosa</t>
  </si>
  <si>
    <t>Water bill</t>
  </si>
  <si>
    <t>Subway sandwich</t>
  </si>
  <si>
    <t>Major Expenses</t>
  </si>
  <si>
    <t>Sum</t>
  </si>
  <si>
    <t>Average</t>
  </si>
  <si>
    <t>Findings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</si>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</sst>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9" fontId="0" fillId="0" borderId="0" xfId="1" applyFont="1"/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BD79-8169-4EDD-9827-5CF547600A50}">
  <dimension ref="A1:K12"/>
  <sheetViews>
    <sheetView tabSelected="1" zoomScale="190" zoomScaleNormal="190" workbookViewId="0">
      <selection activeCell="F2" sqref="F2"/>
    </sheetView>
  </sheetViews>
  <sheetFormatPr defaultRowHeight="14.4" x14ac:dyDescent="0.3"/>
  <cols>
    <col min="3" max="3" width="17" bestFit="1" customWidth="1"/>
    <col min="5" max="5" width="13.88671875" bestFit="1" customWidth="1"/>
    <col min="7" max="7" width="10.33203125" bestFit="1" customWidth="1"/>
    <col min="8" max="8" width="12" bestFit="1" customWidth="1"/>
  </cols>
  <sheetData>
    <row r="1" spans="1:1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17</v>
      </c>
      <c r="G1" s="2" t="s">
        <v>2</v>
      </c>
      <c r="H1" s="2" t="s">
        <v>21</v>
      </c>
    </row>
    <row r="2" spans="1:11" x14ac:dyDescent="0.3">
      <c r="A2" s="1">
        <v>45778</v>
      </c>
      <c r="B2" t="s">
        <v>0</v>
      </c>
      <c r="C2" t="s">
        <v>7</v>
      </c>
      <c r="D2">
        <v>500</v>
      </c>
      <c r="E2" t="str">
        <f>IF(D2&gt;=100,"Yes","No")</f>
        <v>Yes</v>
      </c>
      <c r="G2" t="s">
        <v>6</v>
      </c>
      <c r="H2">
        <f>SUMIF($B$2:$B$12,G2,$D$2:$D$12)</f>
        <v>200</v>
      </c>
    </row>
    <row r="3" spans="1:11" x14ac:dyDescent="0.3">
      <c r="A3" s="1">
        <v>45778</v>
      </c>
      <c r="B3" t="s">
        <v>5</v>
      </c>
      <c r="C3" t="s">
        <v>8</v>
      </c>
      <c r="D3">
        <v>200</v>
      </c>
      <c r="E3" t="str">
        <f t="shared" ref="E3:E12" si="0">IF(D3&gt;=100,"Yes","No")</f>
        <v>Yes</v>
      </c>
      <c r="G3" t="s">
        <v>5</v>
      </c>
      <c r="H3">
        <f t="shared" ref="H3:H4" si="1">SUMIF($B$2:$B$12,G3,$D$2:$D$12)</f>
        <v>320</v>
      </c>
    </row>
    <row r="4" spans="1:11" x14ac:dyDescent="0.3">
      <c r="A4" s="1">
        <v>45778</v>
      </c>
      <c r="B4" t="s">
        <v>5</v>
      </c>
      <c r="C4" t="s">
        <v>9</v>
      </c>
      <c r="D4">
        <v>100</v>
      </c>
      <c r="E4" t="str">
        <f t="shared" si="0"/>
        <v>Yes</v>
      </c>
      <c r="G4" t="s">
        <v>0</v>
      </c>
      <c r="H4">
        <f t="shared" si="1"/>
        <v>500</v>
      </c>
      <c r="J4" s="4" t="s">
        <v>20</v>
      </c>
      <c r="K4" s="4"/>
    </row>
    <row r="5" spans="1:11" x14ac:dyDescent="0.3">
      <c r="A5" s="1">
        <v>45778</v>
      </c>
      <c r="B5" t="s">
        <v>6</v>
      </c>
      <c r="C5" t="s">
        <v>10</v>
      </c>
      <c r="D5">
        <v>50</v>
      </c>
      <c r="E5" t="str">
        <f t="shared" si="0"/>
        <v>No</v>
      </c>
      <c r="J5" t="s">
        <v>18</v>
      </c>
      <c r="K5">
        <f>SUM(D2:D12)</f>
        <v>1020</v>
      </c>
    </row>
    <row r="6" spans="1:11" x14ac:dyDescent="0.3">
      <c r="A6" s="1">
        <v>45779</v>
      </c>
      <c r="B6" t="s">
        <v>6</v>
      </c>
      <c r="C6" t="s">
        <v>11</v>
      </c>
      <c r="D6">
        <v>30</v>
      </c>
      <c r="E6" t="str">
        <f t="shared" si="0"/>
        <v>No</v>
      </c>
      <c r="F6" s="3"/>
      <c r="J6" t="s">
        <v>19</v>
      </c>
      <c r="K6">
        <f>AVERAGE(D2:D12)</f>
        <v>92.727272727272734</v>
      </c>
    </row>
    <row r="7" spans="1:11" x14ac:dyDescent="0.3">
      <c r="A7" s="1">
        <v>45779</v>
      </c>
      <c r="B7" t="s">
        <v>6</v>
      </c>
      <c r="C7" t="s">
        <v>12</v>
      </c>
      <c r="D7">
        <v>30</v>
      </c>
      <c r="E7" t="str">
        <f t="shared" si="0"/>
        <v>No</v>
      </c>
    </row>
    <row r="8" spans="1:11" x14ac:dyDescent="0.3">
      <c r="A8" s="1">
        <v>45779</v>
      </c>
      <c r="B8" t="s">
        <v>6</v>
      </c>
      <c r="C8" t="s">
        <v>13</v>
      </c>
      <c r="D8">
        <v>30</v>
      </c>
      <c r="E8" t="str">
        <f t="shared" si="0"/>
        <v>No</v>
      </c>
    </row>
    <row r="9" spans="1:11" x14ac:dyDescent="0.3">
      <c r="A9" s="1">
        <v>45780</v>
      </c>
      <c r="B9" t="s">
        <v>6</v>
      </c>
      <c r="C9" t="s">
        <v>10</v>
      </c>
      <c r="D9">
        <v>30</v>
      </c>
      <c r="E9" t="str">
        <f t="shared" si="0"/>
        <v>No</v>
      </c>
    </row>
    <row r="10" spans="1:11" x14ac:dyDescent="0.3">
      <c r="A10" s="1">
        <v>45778</v>
      </c>
      <c r="B10" t="s">
        <v>6</v>
      </c>
      <c r="C10" t="s">
        <v>14</v>
      </c>
      <c r="D10">
        <v>20</v>
      </c>
      <c r="E10" t="str">
        <f t="shared" si="0"/>
        <v>No</v>
      </c>
    </row>
    <row r="11" spans="1:11" x14ac:dyDescent="0.3">
      <c r="A11" s="1">
        <v>45779</v>
      </c>
      <c r="B11" t="s">
        <v>5</v>
      </c>
      <c r="C11" t="s">
        <v>15</v>
      </c>
      <c r="D11">
        <v>20</v>
      </c>
      <c r="E11" t="str">
        <f t="shared" si="0"/>
        <v>No</v>
      </c>
    </row>
    <row r="12" spans="1:11" x14ac:dyDescent="0.3">
      <c r="A12" s="1">
        <v>45778</v>
      </c>
      <c r="B12" t="s">
        <v>6</v>
      </c>
      <c r="C12" t="s">
        <v>16</v>
      </c>
      <c r="D12">
        <v>10</v>
      </c>
      <c r="E12" t="str">
        <f t="shared" si="0"/>
        <v>No</v>
      </c>
    </row>
  </sheetData>
  <mergeCells count="1">
    <mergeCell ref="J4:K4"/>
  </mergeCells>
  <conditionalFormatting sqref="E1:E12 G1:H1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K</dc:creator>
  <cp:lastModifiedBy>KISHORE K</cp:lastModifiedBy>
  <dcterms:created xsi:type="dcterms:W3CDTF">2025-02-09T04:14:17Z</dcterms:created>
  <dcterms:modified xsi:type="dcterms:W3CDTF">2025-02-09T11:51:16Z</dcterms:modified>
</cp:coreProperties>
</file>