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KISHORE\Downloads\Excel Basics\"/>
    </mc:Choice>
  </mc:AlternateContent>
  <xr:revisionPtr revIDLastSave="0" documentId="13_ncr:1_{BEBD8DE9-6D77-42E8-AE45-3E3FE54D75E9}" xr6:coauthVersionLast="47" xr6:coauthVersionMax="47" xr10:uidLastSave="{00000000-0000-0000-0000-000000000000}"/>
  <bookViews>
    <workbookView xWindow="-108" yWindow="-108" windowWidth="23256" windowHeight="12456" xr2:uid="{8FD81C2B-62B4-4318-932F-F26E990F088A}"/>
  </bookViews>
  <sheets>
    <sheet name="May 2023" sheetId="1" r:id="rId1"/>
  </sheets>
  <definedNames>
    <definedName name="_xlnm._FilterDatabase" localSheetId="0" hidden="1">'May 2023'!$A$1:$D$13</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2" i="1"/>
  <c r="K6" i="1"/>
  <c r="K5" i="1"/>
  <c r="E13" i="1"/>
  <c r="D18" i="1"/>
  <c r="E3" i="1"/>
  <c r="E4" i="1"/>
  <c r="E5" i="1"/>
  <c r="E8" i="1"/>
  <c r="E9" i="1"/>
  <c r="E10" i="1"/>
  <c r="E12" i="1"/>
  <c r="E6" i="1"/>
  <c r="E11" i="1"/>
  <c r="E7" i="1"/>
  <c r="E2" i="1"/>
</calcChain>
</file>

<file path=xl/sharedStrings.xml><?xml version="1.0" encoding="utf-8"?>
<sst xmlns="http://schemas.openxmlformats.org/spreadsheetml/2006/main" count="37" uniqueCount="23">
  <si>
    <t>House Bill</t>
  </si>
  <si>
    <t>Date</t>
  </si>
  <si>
    <t>Category</t>
  </si>
  <si>
    <t>Item</t>
  </si>
  <si>
    <t>Amount</t>
  </si>
  <si>
    <t>Utilities</t>
  </si>
  <si>
    <t>Food</t>
  </si>
  <si>
    <t>Home rent</t>
  </si>
  <si>
    <t>Gas bill</t>
  </si>
  <si>
    <t>Phone bill</t>
  </si>
  <si>
    <t>Groceries</t>
  </si>
  <si>
    <t>Tondumal pani puri</t>
  </si>
  <si>
    <t>Olive garden</t>
  </si>
  <si>
    <t>Tea-post</t>
  </si>
  <si>
    <t>Chotumai samosa</t>
  </si>
  <si>
    <t>Water bill</t>
  </si>
  <si>
    <t>Subway sandwich</t>
  </si>
  <si>
    <t>Major Expenses</t>
  </si>
  <si>
    <t>Sum</t>
  </si>
  <si>
    <t>Average</t>
  </si>
  <si>
    <t>Findings</t>
  </si>
  <si>
    <t>Total amount</t>
  </si>
  <si>
    <t>Saravana Bhavan Dosa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</si>
</sst>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16" fontId="0" fillId="0" borderId="0" xfId="0" applyNumberFormat="1"/>
    <xf numFmtId="0" fontId="0" fillId="2" borderId="0" xfId="0" applyFill="1"/>
    <xf numFmtId="9" fontId="0" fillId="0" borderId="0" xfId="1" applyFont="1"/>
    <xf numFmtId="0" fontId="0" fillId="3" borderId="0" xfId="0" applyFill="1" applyAlignment="1">
      <alignment horizontal="center"/>
    </xf>
  </cellXfs>
  <cellStyles count="2">
    <cellStyle name="Normal" xfId="0" builtinId="0"/>
    <cellStyle name="Percent" xfId="1" builtinId="5"/>
  </cellStyles>
  <dxfs count="3">
    <dxf>
      <font>
        <color rgb="FF9C0006"/>
      </font>
      <fill>
        <patternFill>
          <bgColor rgb="FFFFC7CE"/>
        </patternFill>
      </fill>
    </dxf>
    <dxf>
      <fill>
        <patternFill patternType="solid">
          <fgColor indexed="64"/>
          <bgColor theme="7" tint="0.59999389629810485"/>
        </patternFill>
      </fil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5</xdr:col>
      <xdr:colOff>237423</xdr:colOff>
      <xdr:row>4</xdr:row>
      <xdr:rowOff>158016</xdr:rowOff>
    </xdr:from>
    <xdr:to>
      <xdr:col>7</xdr:col>
      <xdr:colOff>737937</xdr:colOff>
      <xdr:row>11</xdr:row>
      <xdr:rowOff>28075</xdr:rowOff>
    </xdr:to>
    <mc:AlternateContent xmlns:mc="http://schemas.openxmlformats.org/markup-compatibility/2006">
      <mc:Choice xmlns:sle15="http://schemas.microsoft.com/office/drawing/2012/slicer" Requires="sle15">
        <xdr:graphicFrame macro="">
          <xdr:nvGraphicFramePr>
            <xdr:cNvPr id="2" name="Category">
              <a:extLst>
                <a:ext uri="{FF2B5EF4-FFF2-40B4-BE49-F238E27FC236}">
                  <a16:creationId xmlns:a16="http://schemas.microsoft.com/office/drawing/2014/main" id="{767DE3C6-E06F-AD02-210E-984CF68749B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476549" y="895953"/>
              <a:ext cx="1819977" cy="116144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5D63FD5-D4C3-4C40-9E37-7D4724DDD494}" sourceName="Category">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BA2D4D0-FE86-42AC-93F8-B17A0DFC599A}"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80BAE9-7ACD-4482-A11E-E1DB3F273DD4}" name="MyExpenses" displayName="MyExpenses" ref="A1:E13" headerRowDxfId="1">
  <autoFilter ref="A1:E13" xr:uid="{F780BAE9-7ACD-4482-A11E-E1DB3F273DD4}"/>
  <sortState xmlns:xlrd2="http://schemas.microsoft.com/office/spreadsheetml/2017/richdata2" ref="A2:E13">
    <sortCondition ref="A2:A13"/>
  </sortState>
  <tableColumns count="5">
    <tableColumn id="1" xr3:uid="{BDFF64A3-AA92-40A4-B71E-B0ED0F7E726D}" name="Date" totalsRowLabel="Total" dataDxfId="2"/>
    <tableColumn id="2" xr3:uid="{19E68272-C91C-4B93-B699-EE80A3E64E67}" name="Category"/>
    <tableColumn id="3" xr3:uid="{8B88870D-3ADF-4993-9232-9E35080230B6}" name="Item"/>
    <tableColumn id="4" xr3:uid="{198DA7E3-414F-4926-AF4B-1E9EC7C3DFF2}" name="Amount"/>
    <tableColumn id="5" xr3:uid="{2340BB40-AEC2-4FAA-A193-13FB050BBEE4}" name="Major Expenses" totalsRowFunction="count">
      <calculatedColumnFormula>IF(D2&gt;=100,"Yes","No")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DBD79-8169-4EDD-9827-5CF547600A50}">
  <dimension ref="A1:K18"/>
  <sheetViews>
    <sheetView tabSelected="1" zoomScale="190" zoomScaleNormal="190" workbookViewId="0">
      <selection activeCell="D18" sqref="D18"/>
    </sheetView>
  </sheetViews>
  <sheetFormatPr defaultRowHeight="14.4" x14ac:dyDescent="0.3"/>
  <cols>
    <col min="2" max="2" width="9.21875" customWidth="1"/>
    <col min="3" max="3" width="19.77734375" bestFit="1" customWidth="1"/>
    <col min="5" max="5" width="15" customWidth="1"/>
    <col min="7" max="7" width="10.33203125" bestFit="1" customWidth="1"/>
    <col min="8" max="8" width="12" bestFit="1" customWidth="1"/>
  </cols>
  <sheetData>
    <row r="1" spans="1:11" x14ac:dyDescent="0.3">
      <c r="A1" s="2" t="s">
        <v>1</v>
      </c>
      <c r="B1" s="2" t="s">
        <v>2</v>
      </c>
      <c r="C1" s="2" t="s">
        <v>3</v>
      </c>
      <c r="D1" s="2" t="s">
        <v>4</v>
      </c>
      <c r="E1" s="2" t="s">
        <v>17</v>
      </c>
      <c r="G1" s="2" t="s">
        <v>2</v>
      </c>
      <c r="H1" s="2" t="s">
        <v>21</v>
      </c>
    </row>
    <row r="2" spans="1:11" x14ac:dyDescent="0.3">
      <c r="A2" s="1">
        <v>45778</v>
      </c>
      <c r="B2" t="s">
        <v>0</v>
      </c>
      <c r="C2" t="s">
        <v>7</v>
      </c>
      <c r="D2">
        <v>500</v>
      </c>
      <c r="E2" t="str">
        <f>IF(D2&gt;=100,"Yes","No")</f>
        <v>Yes</v>
      </c>
      <c r="G2" t="s">
        <v>6</v>
      </c>
      <c r="H2">
        <f>SUMIF($B$2:$B$13,G2,$D$2:$D$13)</f>
        <v>280</v>
      </c>
    </row>
    <row r="3" spans="1:11" x14ac:dyDescent="0.3">
      <c r="A3" s="1">
        <v>45778</v>
      </c>
      <c r="B3" t="s">
        <v>5</v>
      </c>
      <c r="C3" t="s">
        <v>8</v>
      </c>
      <c r="D3">
        <v>200</v>
      </c>
      <c r="E3" t="str">
        <f>IF(D3&gt;=100,"Yes","No")</f>
        <v>Yes</v>
      </c>
      <c r="G3" t="s">
        <v>5</v>
      </c>
      <c r="H3">
        <f>SUMIF($B$2:$B$13,G3,$D$2:$D$13)</f>
        <v>320</v>
      </c>
    </row>
    <row r="4" spans="1:11" x14ac:dyDescent="0.3">
      <c r="A4" s="1">
        <v>45778</v>
      </c>
      <c r="B4" t="s">
        <v>5</v>
      </c>
      <c r="C4" t="s">
        <v>9</v>
      </c>
      <c r="D4">
        <v>100</v>
      </c>
      <c r="E4" t="str">
        <f>IF(D4&gt;=100,"Yes","No")</f>
        <v>Yes</v>
      </c>
      <c r="G4" t="s">
        <v>0</v>
      </c>
      <c r="H4">
        <f>SUMIF($B$2:$B$13,G4,$D$2:$D$13)</f>
        <v>500</v>
      </c>
      <c r="J4" s="4" t="s">
        <v>20</v>
      </c>
      <c r="K4" s="4"/>
    </row>
    <row r="5" spans="1:11" x14ac:dyDescent="0.3">
      <c r="A5" s="1">
        <v>45778</v>
      </c>
      <c r="B5" t="s">
        <v>6</v>
      </c>
      <c r="C5" t="s">
        <v>10</v>
      </c>
      <c r="D5">
        <v>50</v>
      </c>
      <c r="E5" t="str">
        <f>IF(D5&gt;=100,"Yes","No")</f>
        <v>No</v>
      </c>
      <c r="J5" t="s">
        <v>18</v>
      </c>
      <c r="K5">
        <f>SUM(D2:D13)</f>
        <v>1100</v>
      </c>
    </row>
    <row r="6" spans="1:11" x14ac:dyDescent="0.3">
      <c r="A6" s="1">
        <v>45778</v>
      </c>
      <c r="B6" t="s">
        <v>6</v>
      </c>
      <c r="C6" t="s">
        <v>14</v>
      </c>
      <c r="D6">
        <v>20</v>
      </c>
      <c r="E6" t="str">
        <f>IF(D6&gt;=100,"Yes","No")</f>
        <v>No</v>
      </c>
      <c r="F6" s="3"/>
      <c r="J6" t="s">
        <v>19</v>
      </c>
      <c r="K6">
        <f>AVERAGE(D2:D13)</f>
        <v>91.666666666666671</v>
      </c>
    </row>
    <row r="7" spans="1:11" x14ac:dyDescent="0.3">
      <c r="A7" s="1">
        <v>45778</v>
      </c>
      <c r="B7" t="s">
        <v>6</v>
      </c>
      <c r="C7" t="s">
        <v>16</v>
      </c>
      <c r="D7">
        <v>10</v>
      </c>
      <c r="E7" t="str">
        <f>IF(D7&gt;=100,"Yes","No")</f>
        <v>No</v>
      </c>
    </row>
    <row r="8" spans="1:11" x14ac:dyDescent="0.3">
      <c r="A8" s="1">
        <v>45779</v>
      </c>
      <c r="B8" t="s">
        <v>6</v>
      </c>
      <c r="C8" t="s">
        <v>11</v>
      </c>
      <c r="D8">
        <v>30</v>
      </c>
      <c r="E8" t="str">
        <f>IF(D8&gt;=100,"Yes","No")</f>
        <v>No</v>
      </c>
    </row>
    <row r="9" spans="1:11" x14ac:dyDescent="0.3">
      <c r="A9" s="1">
        <v>45779</v>
      </c>
      <c r="B9" t="s">
        <v>6</v>
      </c>
      <c r="C9" t="s">
        <v>12</v>
      </c>
      <c r="D9">
        <v>30</v>
      </c>
      <c r="E9" t="str">
        <f>IF(D9&gt;=100,"Yes","No")</f>
        <v>No</v>
      </c>
    </row>
    <row r="10" spans="1:11" x14ac:dyDescent="0.3">
      <c r="A10" s="1">
        <v>45779</v>
      </c>
      <c r="B10" t="s">
        <v>6</v>
      </c>
      <c r="C10" t="s">
        <v>13</v>
      </c>
      <c r="D10">
        <v>30</v>
      </c>
      <c r="E10" t="str">
        <f>IF(D10&gt;=100,"Yes","No")</f>
        <v>No</v>
      </c>
    </row>
    <row r="11" spans="1:11" x14ac:dyDescent="0.3">
      <c r="A11" s="1">
        <v>45779</v>
      </c>
      <c r="B11" t="s">
        <v>5</v>
      </c>
      <c r="C11" t="s">
        <v>15</v>
      </c>
      <c r="D11">
        <v>20</v>
      </c>
      <c r="E11" t="str">
        <f>IF(D11&gt;=100,"Yes","No")</f>
        <v>No</v>
      </c>
    </row>
    <row r="12" spans="1:11" x14ac:dyDescent="0.3">
      <c r="A12" s="1">
        <v>45780</v>
      </c>
      <c r="B12" t="s">
        <v>6</v>
      </c>
      <c r="C12" t="s">
        <v>10</v>
      </c>
      <c r="D12">
        <v>30</v>
      </c>
      <c r="E12" t="str">
        <f>IF(D12&gt;=100,"Yes","No")</f>
        <v>No</v>
      </c>
    </row>
    <row r="13" spans="1:11" x14ac:dyDescent="0.3">
      <c r="A13" s="1">
        <v>45780</v>
      </c>
      <c r="B13" t="s">
        <v>6</v>
      </c>
      <c r="C13" t="s">
        <v>22</v>
      </c>
      <c r="D13">
        <v>80</v>
      </c>
      <c r="E13" t="str">
        <f>IF(D13&gt;=100,"Yes","No")</f>
        <v>No</v>
      </c>
    </row>
    <row r="18" spans="4:4" x14ac:dyDescent="0.3">
      <c r="D18">
        <f>SUM(MyExpenses[Amount])</f>
        <v>1100</v>
      </c>
    </row>
  </sheetData>
  <mergeCells count="1">
    <mergeCell ref="J4:K4"/>
  </mergeCells>
  <conditionalFormatting sqref="G1:H1 E1:E13">
    <cfRule type="cellIs" dxfId="0" priority="1" operator="equal">
      <formula>"Yes"</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May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KISHORE K</dc:creator>
  <cp:lastModifiedBy>KISHORE K</cp:lastModifiedBy>
  <dcterms:created xsi:type="dcterms:W3CDTF">2025-02-09T04:14:17Z</dcterms:created>
  <dcterms:modified xsi:type="dcterms:W3CDTF">2025-02-09T12:16:08Z</dcterms:modified>
</cp:coreProperties>
</file>