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sho\Downloads\"/>
    </mc:Choice>
  </mc:AlternateContent>
  <bookViews>
    <workbookView xWindow="0" yWindow="0" windowWidth="10710" windowHeight="3590"/>
  </bookViews>
  <sheets>
    <sheet name="WM" sheetId="1" r:id="rId1"/>
    <sheet name="4HD" sheetId="2" r:id="rId2"/>
    <sheet name="1H45M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N6" i="1"/>
  <c r="O6" i="1" s="1"/>
  <c r="P6" i="1"/>
  <c r="P5" i="1"/>
  <c r="N5" i="1"/>
  <c r="M5" i="1"/>
  <c r="P4" i="1"/>
  <c r="N4" i="1"/>
  <c r="M4" i="1"/>
  <c r="P3" i="1"/>
  <c r="N3" i="1"/>
  <c r="M3" i="1"/>
  <c r="O3" i="1" s="1"/>
  <c r="P2" i="1"/>
  <c r="N2" i="1"/>
  <c r="M2" i="1"/>
  <c r="O2" i="1" s="1"/>
  <c r="O4" i="1" l="1"/>
  <c r="O5" i="1"/>
</calcChain>
</file>

<file path=xl/sharedStrings.xml><?xml version="1.0" encoding="utf-8"?>
<sst xmlns="http://schemas.openxmlformats.org/spreadsheetml/2006/main" count="57" uniqueCount="28">
  <si>
    <t>DATE OF ANALYSIS</t>
  </si>
  <si>
    <t>COMPANY SYMBOL</t>
  </si>
  <si>
    <t>COMPANY NAME</t>
  </si>
  <si>
    <t>TF APPLIED</t>
  </si>
  <si>
    <t>TIME FRAME</t>
  </si>
  <si>
    <t xml:space="preserve">BUY ABOVE </t>
  </si>
  <si>
    <t>SELL BELOW</t>
  </si>
  <si>
    <t>STOPLOSS</t>
  </si>
  <si>
    <t>TARGET1</t>
  </si>
  <si>
    <t>TARGET2</t>
  </si>
  <si>
    <t>TARGET3</t>
  </si>
  <si>
    <t>TIME TARGET</t>
  </si>
  <si>
    <t>D/4H</t>
  </si>
  <si>
    <t>1H/45M</t>
  </si>
  <si>
    <t>RISK</t>
  </si>
  <si>
    <t>REWARD</t>
  </si>
  <si>
    <t>RISK/REWARD</t>
  </si>
  <si>
    <t>INDEX</t>
  </si>
  <si>
    <t>NIFTY50</t>
  </si>
  <si>
    <t>Adani Enterprises Ltd.</t>
  </si>
  <si>
    <t>S.N0</t>
  </si>
  <si>
    <t>W</t>
  </si>
  <si>
    <t>Adani Ports and Special Economic Zone Ltd.</t>
  </si>
  <si>
    <t>RETURNS</t>
  </si>
  <si>
    <t>Apollo Hospitals Enterprise Ltd.</t>
  </si>
  <si>
    <t>M</t>
  </si>
  <si>
    <t>Asian Paints Ltd.</t>
  </si>
  <si>
    <t>AXIS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</si>
</sst>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14" fontId="0" fillId="0" borderId="2" xfId="0" applyNumberFormat="1" applyBorder="1"/>
    <xf numFmtId="0" fontId="0" fillId="0" borderId="2" xfId="0" applyBorder="1"/>
    <xf numFmtId="0" fontId="0" fillId="3" borderId="1" xfId="0" applyFill="1" applyBorder="1"/>
    <xf numFmtId="0" fontId="0" fillId="2" borderId="1" xfId="0" applyFill="1" applyBorder="1"/>
    <xf numFmtId="2" fontId="0" fillId="0" borderId="1" xfId="0" applyNumberFormat="1" applyBorder="1"/>
    <xf numFmtId="17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="85" zoomScaleNormal="85" workbookViewId="0">
      <selection activeCell="G5" sqref="G5"/>
    </sheetView>
  </sheetViews>
  <sheetFormatPr defaultRowHeight="14.5" x14ac:dyDescent="0.35"/>
  <cols>
    <col min="2" max="2" width="16.36328125" bestFit="1" customWidth="1"/>
    <col min="3" max="3" width="7.54296875" bestFit="1" customWidth="1"/>
    <col min="4" max="4" width="37.26953125" bestFit="1" customWidth="1"/>
    <col min="5" max="5" width="10" bestFit="1" customWidth="1"/>
    <col min="6" max="6" width="11.453125" bestFit="1" customWidth="1"/>
    <col min="7" max="7" width="10.90625" bestFit="1" customWidth="1"/>
    <col min="8" max="8" width="10.7265625" bestFit="1" customWidth="1"/>
    <col min="9" max="9" width="11.36328125" bestFit="1" customWidth="1"/>
    <col min="12" max="12" width="12.08984375" bestFit="1" customWidth="1"/>
    <col min="15" max="15" width="12.90625" bestFit="1" customWidth="1"/>
  </cols>
  <sheetData>
    <row r="1" spans="1:16" ht="15.5" thickTop="1" thickBot="1" x14ac:dyDescent="0.4">
      <c r="A1" s="9" t="s">
        <v>20</v>
      </c>
      <c r="B1" s="5" t="s">
        <v>0</v>
      </c>
      <c r="C1" s="3" t="s">
        <v>17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</v>
      </c>
      <c r="N1" s="1" t="s">
        <v>15</v>
      </c>
      <c r="O1" s="1" t="s">
        <v>16</v>
      </c>
      <c r="P1" s="1" t="s">
        <v>23</v>
      </c>
    </row>
    <row r="2" spans="1:16" ht="15.5" thickTop="1" thickBot="1" x14ac:dyDescent="0.4">
      <c r="A2" s="8">
        <v>1</v>
      </c>
      <c r="B2" s="6">
        <v>45200</v>
      </c>
      <c r="C2" s="2" t="s">
        <v>18</v>
      </c>
      <c r="D2" s="2" t="s">
        <v>19</v>
      </c>
      <c r="E2" s="2" t="s">
        <v>21</v>
      </c>
      <c r="F2" s="2">
        <v>2630</v>
      </c>
      <c r="G2" s="2">
        <v>2356</v>
      </c>
      <c r="H2" s="2"/>
      <c r="I2" s="2">
        <v>3200</v>
      </c>
      <c r="J2" s="2"/>
      <c r="K2" s="2"/>
      <c r="L2" s="2"/>
      <c r="M2" s="2">
        <f>F2-G2</f>
        <v>274</v>
      </c>
      <c r="N2" s="2">
        <f>I2-F2</f>
        <v>570</v>
      </c>
      <c r="O2" s="11">
        <f>M2/N2</f>
        <v>0.48070175438596491</v>
      </c>
      <c r="P2" s="10">
        <f>((I2-F2)/F2)*100</f>
        <v>21.673003802281368</v>
      </c>
    </row>
    <row r="3" spans="1:16" ht="15.5" thickTop="1" thickBot="1" x14ac:dyDescent="0.4">
      <c r="A3" s="8">
        <v>2</v>
      </c>
      <c r="B3" s="6">
        <v>45200</v>
      </c>
      <c r="C3" s="2" t="s">
        <v>18</v>
      </c>
      <c r="D3" s="2" t="s">
        <v>22</v>
      </c>
      <c r="E3" s="2" t="s">
        <v>21</v>
      </c>
      <c r="F3" s="2">
        <v>940</v>
      </c>
      <c r="G3" s="2">
        <v>800</v>
      </c>
      <c r="H3" s="2"/>
      <c r="I3" s="2">
        <v>1100</v>
      </c>
      <c r="J3" s="2"/>
      <c r="K3" s="2"/>
      <c r="L3" s="2"/>
      <c r="M3" s="2">
        <f>F3-G3</f>
        <v>140</v>
      </c>
      <c r="N3" s="2">
        <f>I3-F3</f>
        <v>160</v>
      </c>
      <c r="O3" s="11">
        <f>M3/N3</f>
        <v>0.875</v>
      </c>
      <c r="P3" s="10">
        <f>((I3-F3)/F3)*100</f>
        <v>17.021276595744681</v>
      </c>
    </row>
    <row r="4" spans="1:16" ht="15.5" thickTop="1" thickBot="1" x14ac:dyDescent="0.4">
      <c r="A4" s="8">
        <v>3</v>
      </c>
      <c r="B4" s="6">
        <v>45200</v>
      </c>
      <c r="C4" s="2" t="s">
        <v>18</v>
      </c>
      <c r="D4" s="2" t="s">
        <v>24</v>
      </c>
      <c r="E4" s="2" t="s">
        <v>25</v>
      </c>
      <c r="F4" s="2">
        <v>5196</v>
      </c>
      <c r="G4" s="2">
        <v>4745</v>
      </c>
      <c r="H4" s="2"/>
      <c r="I4" s="2">
        <v>5677</v>
      </c>
      <c r="J4" s="2">
        <v>6400</v>
      </c>
      <c r="K4" s="2"/>
      <c r="L4" s="2"/>
      <c r="M4" s="2">
        <f>F4-G4</f>
        <v>451</v>
      </c>
      <c r="N4" s="2">
        <f>I4-F4</f>
        <v>481</v>
      </c>
      <c r="O4" s="11">
        <f>M4/N4</f>
        <v>0.93762993762993763</v>
      </c>
      <c r="P4" s="10">
        <f>((I4-F4)/F4)*100</f>
        <v>9.2571208622016936</v>
      </c>
    </row>
    <row r="5" spans="1:16" ht="15.5" thickTop="1" thickBot="1" x14ac:dyDescent="0.4">
      <c r="A5" s="8">
        <v>4</v>
      </c>
      <c r="B5" s="6">
        <v>45200</v>
      </c>
      <c r="C5" s="2" t="s">
        <v>18</v>
      </c>
      <c r="D5" s="2" t="s">
        <v>26</v>
      </c>
      <c r="E5" s="2" t="s">
        <v>25</v>
      </c>
      <c r="F5" s="2">
        <v>3392</v>
      </c>
      <c r="G5" s="2">
        <v>2700</v>
      </c>
      <c r="H5" s="2"/>
      <c r="I5" s="2">
        <v>4296</v>
      </c>
      <c r="J5" s="2"/>
      <c r="K5" s="2"/>
      <c r="L5" s="2"/>
      <c r="M5" s="2">
        <f>F5-G5</f>
        <v>692</v>
      </c>
      <c r="N5" s="2">
        <f>I5-F5</f>
        <v>904</v>
      </c>
      <c r="O5" s="11">
        <f>M5/N5</f>
        <v>0.76548672566371678</v>
      </c>
      <c r="P5" s="10">
        <f>((I5-F5)/F5)*100</f>
        <v>26.650943396226417</v>
      </c>
    </row>
    <row r="6" spans="1:16" ht="15.5" thickTop="1" thickBot="1" x14ac:dyDescent="0.4">
      <c r="A6" s="8">
        <v>5</v>
      </c>
      <c r="B6" s="6">
        <v>45200</v>
      </c>
      <c r="C6" s="2" t="s">
        <v>18</v>
      </c>
      <c r="D6" s="2" t="s">
        <v>27</v>
      </c>
      <c r="E6" s="2" t="s">
        <v>25</v>
      </c>
      <c r="F6" s="2">
        <v>1077</v>
      </c>
      <c r="G6" s="2">
        <v>930</v>
      </c>
      <c r="H6" s="2"/>
      <c r="I6" s="2">
        <v>1280</v>
      </c>
      <c r="J6" s="2"/>
      <c r="K6" s="2"/>
      <c r="L6" s="2"/>
      <c r="M6" s="2">
        <f>F6-G6</f>
        <v>147</v>
      </c>
      <c r="N6" s="2">
        <f>I6-F6</f>
        <v>203</v>
      </c>
      <c r="O6" s="11">
        <f>M6/N6</f>
        <v>0.72413793103448276</v>
      </c>
      <c r="P6" s="10">
        <f>((I6-F6)/F6)*100</f>
        <v>18.848653667595173</v>
      </c>
    </row>
    <row r="7" spans="1:16" ht="15.5" thickTop="1" thickBot="1" x14ac:dyDescent="0.4">
      <c r="A7" s="8"/>
      <c r="B7" s="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5.5" thickTop="1" thickBot="1" x14ac:dyDescent="0.4">
      <c r="A8" s="8"/>
      <c r="B8" s="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15.5" thickTop="1" thickBot="1" x14ac:dyDescent="0.4">
      <c r="A9" s="8"/>
      <c r="B9" s="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15.5" thickTop="1" thickBot="1" x14ac:dyDescent="0.4">
      <c r="A10" s="8"/>
      <c r="B10" s="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15.5" thickTop="1" thickBot="1" x14ac:dyDescent="0.4">
      <c r="A11" s="8"/>
      <c r="B11" s="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15.5" thickTop="1" thickBot="1" x14ac:dyDescent="0.4">
      <c r="A12" s="8"/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15.5" thickTop="1" thickBot="1" x14ac:dyDescent="0.4">
      <c r="A13" s="8"/>
      <c r="B13" s="7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15.5" thickTop="1" thickBot="1" x14ac:dyDescent="0.4">
      <c r="A14" s="8"/>
      <c r="B14" s="7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5.5" thickTop="1" thickBot="1" x14ac:dyDescent="0.4">
      <c r="A15" s="8"/>
      <c r="B15" s="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5.5" thickTop="1" thickBot="1" x14ac:dyDescent="0.4">
      <c r="A16" s="8"/>
      <c r="B16" s="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15.5" thickTop="1" thickBot="1" x14ac:dyDescent="0.4">
      <c r="A17" s="8"/>
      <c r="B17" s="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5.5" thickTop="1" thickBot="1" x14ac:dyDescent="0.4">
      <c r="A18" s="8"/>
      <c r="B18" s="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5" thickTop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115" zoomScaleNormal="115" workbookViewId="0">
      <selection sqref="A1:K3"/>
    </sheetView>
  </sheetViews>
  <sheetFormatPr defaultRowHeight="14.5" x14ac:dyDescent="0.35"/>
  <cols>
    <col min="1" max="1" width="16.90625" bestFit="1" customWidth="1"/>
    <col min="2" max="2" width="17.36328125" bestFit="1" customWidth="1"/>
    <col min="3" max="3" width="15.54296875" bestFit="1" customWidth="1"/>
    <col min="4" max="4" width="10.1796875" bestFit="1" customWidth="1"/>
    <col min="5" max="6" width="10.90625" bestFit="1" customWidth="1"/>
    <col min="7" max="7" width="9.1796875" bestFit="1" customWidth="1"/>
    <col min="8" max="10" width="8.36328125" bestFit="1" customWidth="1"/>
    <col min="11" max="11" width="12.08984375" bestFit="1" customWidth="1"/>
  </cols>
  <sheetData>
    <row r="1" spans="1:11" ht="15.5" thickTop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/>
      <c r="G1" s="4"/>
      <c r="H1" s="4"/>
      <c r="I1" s="4"/>
      <c r="J1" s="4"/>
      <c r="K1" s="4"/>
    </row>
    <row r="2" spans="1:11" ht="15.5" thickTop="1" thickBot="1" x14ac:dyDescent="0.4">
      <c r="A2" s="1"/>
      <c r="B2" s="1"/>
      <c r="C2" s="1"/>
      <c r="D2" s="1"/>
      <c r="E2" s="4" t="s">
        <v>12</v>
      </c>
      <c r="F2" s="4"/>
      <c r="G2" s="4"/>
      <c r="H2" s="4"/>
      <c r="I2" s="4"/>
      <c r="J2" s="4"/>
      <c r="K2" s="4"/>
    </row>
    <row r="3" spans="1:11" ht="15.5" thickTop="1" thickBot="1" x14ac:dyDescent="0.4">
      <c r="A3" s="1"/>
      <c r="B3" s="1"/>
      <c r="C3" s="1"/>
      <c r="D3" s="1"/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15.5" thickTop="1" thickBot="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5.5" thickTop="1" thickBot="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.5" thickTop="1" thickBot="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5.5" thickTop="1" thickBot="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5.5" thickTop="1" thickBot="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.5" thickTop="1" thickBot="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.5" thickTop="1" thickBot="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5.5" thickTop="1" thickBot="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5.5" thickTop="1" thickBot="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ht="15.5" thickTop="1" thickBot="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5.5" thickTop="1" thickBot="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15.5" thickTop="1" thickBot="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5.5" thickTop="1" thickBot="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5.5" thickTop="1" thickBot="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5" thickTop="1" thickBot="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5.5" thickTop="1" thickBot="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15.5" thickTop="1" thickBot="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15" thickTop="1" x14ac:dyDescent="0.35"/>
  </sheetData>
  <mergeCells count="2">
    <mergeCell ref="E1:K1"/>
    <mergeCell ref="E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2" sqref="B2"/>
    </sheetView>
  </sheetViews>
  <sheetFormatPr defaultRowHeight="14.5" x14ac:dyDescent="0.35"/>
  <cols>
    <col min="1" max="1" width="16.36328125" bestFit="1" customWidth="1"/>
    <col min="2" max="2" width="17.08984375" bestFit="1" customWidth="1"/>
    <col min="3" max="3" width="15.26953125" bestFit="1" customWidth="1"/>
    <col min="4" max="4" width="10.1796875" bestFit="1" customWidth="1"/>
    <col min="5" max="6" width="10.90625" bestFit="1" customWidth="1"/>
    <col min="7" max="7" width="9.1796875" bestFit="1" customWidth="1"/>
    <col min="8" max="10" width="8.36328125" bestFit="1" customWidth="1"/>
    <col min="11" max="11" width="12.08984375" bestFit="1" customWidth="1"/>
  </cols>
  <sheetData>
    <row r="1" spans="1:11" ht="15.5" thickTop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/>
      <c r="G1" s="4"/>
      <c r="H1" s="4"/>
      <c r="I1" s="4"/>
      <c r="J1" s="4"/>
      <c r="K1" s="4"/>
    </row>
    <row r="2" spans="1:11" ht="15.5" thickTop="1" thickBot="1" x14ac:dyDescent="0.4">
      <c r="A2" s="1"/>
      <c r="B2" s="1"/>
      <c r="C2" s="1"/>
      <c r="D2" s="1"/>
      <c r="E2" s="4" t="s">
        <v>13</v>
      </c>
      <c r="F2" s="4"/>
      <c r="G2" s="4"/>
      <c r="H2" s="4"/>
      <c r="I2" s="4"/>
      <c r="J2" s="4"/>
      <c r="K2" s="4"/>
    </row>
    <row r="3" spans="1:11" ht="15.5" thickTop="1" thickBot="1" x14ac:dyDescent="0.4">
      <c r="A3" s="1"/>
      <c r="B3" s="1"/>
      <c r="C3" s="1"/>
      <c r="D3" s="1"/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15.5" thickTop="1" thickBot="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5.5" thickTop="1" thickBot="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.5" thickTop="1" thickBot="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5.5" thickTop="1" thickBot="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5.5" thickTop="1" thickBot="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.5" thickTop="1" thickBot="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.5" thickTop="1" thickBot="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5.5" thickTop="1" thickBot="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5.5" thickTop="1" thickBot="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ht="15.5" thickTop="1" thickBot="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5.5" thickTop="1" thickBot="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15.5" thickTop="1" thickBot="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5.5" thickTop="1" thickBot="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5.5" thickTop="1" thickBot="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5" thickTop="1" thickBot="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5.5" thickTop="1" thickBot="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15.5" thickTop="1" thickBot="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15" thickTop="1" x14ac:dyDescent="0.35"/>
  </sheetData>
  <mergeCells count="2">
    <mergeCell ref="E1:K1"/>
    <mergeCell ref="E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WM</vt:lpstr>
      <vt:lpstr>4HD</vt:lpstr>
      <vt:lpstr>1H45M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elakkiya baskaran</dc:creator>
  <cp:lastModifiedBy>elakkiya baskaran</cp:lastModifiedBy>
  <dcterms:created xsi:type="dcterms:W3CDTF">2023-09-29T04:47:41Z</dcterms:created>
  <dcterms:modified xsi:type="dcterms:W3CDTF">2023-10-01T05:16:09Z</dcterms:modified>
</cp:coreProperties>
</file>