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ISHORE KUMAR\Desktop\DA\Assigments\"/>
    </mc:Choice>
  </mc:AlternateContent>
  <xr:revisionPtr revIDLastSave="0" documentId="13_ncr:1_{9C2BC923-871A-47D3-8F82-AAFD3E17605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externalReferences>
    <externalReference r:id="rId5"/>
  </externalReferences>
  <definedNames>
    <definedName name="_xlnm._FilterDatabase" localSheetId="2" hidden="1">'Master Emp sheet'!$C$6:$K$44</definedName>
  </definedNames>
  <calcPr calcId="18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<sst xmlns="http://schemas.openxmlformats.org/spreadsheetml/2006/main" count="480" uniqueCount="105">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</sst>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1" fillId="2" borderId="6" xfId="0" applyFont="1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SHORE%20KUMAR\AppData\Local\Temp\Temp1_Data-Analyst-Assignment-ExcelR-main.zip\Data-Analyst-Assignment-ExcelR-main\Advanced%20Excel\Assignment%202.1.xlsx" TargetMode="External"/><Relationship Id="rId1" Type="http://schemas.openxmlformats.org/officeDocument/2006/relationships/externalLinkPath" Target="/Users/KISHORE%20KUMAR/AppData/Local/Temp/Temp1_Data-Analyst-Assignment-ExcelR-main.zip/Data-Analyst-Assignment-ExcelR-main/Advanced%20Excel/Assignment%20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Result Sheet"/>
      <sheetName val="Headcount Table"/>
      <sheetName val="Master Emp sheet"/>
      <sheetName val="Source"/>
    </sheetNames>
    <sheetDataSet>
      <sheetData sheetId="0"/>
      <sheetData sheetId="1"/>
      <sheetData sheetId="2"/>
      <sheetData sheetId="3"/>
      <sheetData sheetId="4">
        <row r="5">
          <cell r="C5" t="str">
            <v>C_Code</v>
          </cell>
          <cell r="D5" t="str">
            <v>Department</v>
          </cell>
          <cell r="E5" t="str">
            <v>Region</v>
          </cell>
          <cell r="F5" t="str">
            <v>Basic Salary</v>
          </cell>
        </row>
        <row r="6">
          <cell r="C6">
            <v>150773</v>
          </cell>
          <cell r="D6" t="str">
            <v>Finance</v>
          </cell>
          <cell r="E6" t="str">
            <v>North</v>
          </cell>
          <cell r="F6">
            <v>85000</v>
          </cell>
        </row>
        <row r="7">
          <cell r="C7">
            <v>150777</v>
          </cell>
          <cell r="D7" t="str">
            <v>Marketing</v>
          </cell>
          <cell r="E7" t="str">
            <v>North</v>
          </cell>
          <cell r="F7">
            <v>22000</v>
          </cell>
        </row>
        <row r="8">
          <cell r="C8">
            <v>150784</v>
          </cell>
          <cell r="D8" t="str">
            <v>Digital Marketing</v>
          </cell>
          <cell r="E8" t="str">
            <v>North</v>
          </cell>
          <cell r="F8">
            <v>35000</v>
          </cell>
        </row>
        <row r="9">
          <cell r="C9">
            <v>150791</v>
          </cell>
          <cell r="D9" t="str">
            <v>Digital Marketing</v>
          </cell>
          <cell r="E9" t="str">
            <v>North</v>
          </cell>
          <cell r="F9">
            <v>67000</v>
          </cell>
        </row>
        <row r="10">
          <cell r="C10">
            <v>150798</v>
          </cell>
          <cell r="D10" t="str">
            <v>Digital Marketing</v>
          </cell>
          <cell r="E10" t="str">
            <v>North</v>
          </cell>
          <cell r="F10">
            <v>81000</v>
          </cell>
        </row>
        <row r="11">
          <cell r="C11">
            <v>150805</v>
          </cell>
          <cell r="D11" t="str">
            <v>Director</v>
          </cell>
          <cell r="E11" t="str">
            <v>North</v>
          </cell>
          <cell r="F11">
            <v>91000</v>
          </cell>
        </row>
        <row r="12">
          <cell r="C12">
            <v>150814</v>
          </cell>
          <cell r="D12" t="str">
            <v>Inside Sales</v>
          </cell>
          <cell r="E12" t="str">
            <v>North</v>
          </cell>
          <cell r="F12">
            <v>50000</v>
          </cell>
        </row>
        <row r="13">
          <cell r="C13">
            <v>150821</v>
          </cell>
          <cell r="D13" t="str">
            <v>CCD</v>
          </cell>
          <cell r="E13" t="str">
            <v>North</v>
          </cell>
          <cell r="F13">
            <v>26000</v>
          </cell>
        </row>
        <row r="14">
          <cell r="C14">
            <v>150830</v>
          </cell>
          <cell r="D14" t="str">
            <v>Sales</v>
          </cell>
          <cell r="E14" t="str">
            <v>North</v>
          </cell>
          <cell r="F14">
            <v>52000</v>
          </cell>
        </row>
        <row r="15">
          <cell r="C15">
            <v>150834</v>
          </cell>
          <cell r="D15" t="str">
            <v>FLM</v>
          </cell>
          <cell r="E15" t="str">
            <v>North</v>
          </cell>
          <cell r="F15">
            <v>48000</v>
          </cell>
        </row>
        <row r="16">
          <cell r="C16">
            <v>150840</v>
          </cell>
          <cell r="D16" t="str">
            <v>Inside Sales</v>
          </cell>
          <cell r="E16" t="str">
            <v>East</v>
          </cell>
          <cell r="F16">
            <v>20000</v>
          </cell>
        </row>
        <row r="17">
          <cell r="C17">
            <v>150850</v>
          </cell>
          <cell r="D17" t="str">
            <v>CCD</v>
          </cell>
          <cell r="E17" t="str">
            <v>East</v>
          </cell>
          <cell r="F17">
            <v>47000</v>
          </cell>
        </row>
        <row r="18">
          <cell r="C18">
            <v>150851</v>
          </cell>
          <cell r="D18" t="str">
            <v>Inside Sales</v>
          </cell>
          <cell r="E18" t="str">
            <v>East</v>
          </cell>
          <cell r="F18">
            <v>75000</v>
          </cell>
        </row>
        <row r="19">
          <cell r="C19">
            <v>150865</v>
          </cell>
          <cell r="D19" t="str">
            <v>CEO</v>
          </cell>
          <cell r="E19" t="str">
            <v>East</v>
          </cell>
          <cell r="F19">
            <v>90000</v>
          </cell>
        </row>
        <row r="20">
          <cell r="C20">
            <v>150867</v>
          </cell>
          <cell r="D20" t="str">
            <v>Finance</v>
          </cell>
          <cell r="E20" t="str">
            <v>East</v>
          </cell>
          <cell r="F20">
            <v>49000</v>
          </cell>
        </row>
        <row r="21">
          <cell r="C21">
            <v>150874</v>
          </cell>
          <cell r="D21" t="str">
            <v>Marketing</v>
          </cell>
          <cell r="E21" t="str">
            <v>East</v>
          </cell>
          <cell r="F21">
            <v>27000</v>
          </cell>
        </row>
        <row r="22">
          <cell r="C22">
            <v>150881</v>
          </cell>
          <cell r="D22" t="str">
            <v>Digital Marketing</v>
          </cell>
          <cell r="E22" t="str">
            <v>East</v>
          </cell>
          <cell r="F22">
            <v>92000</v>
          </cell>
        </row>
        <row r="23">
          <cell r="C23">
            <v>150888</v>
          </cell>
          <cell r="D23" t="str">
            <v>Learning &amp; Development</v>
          </cell>
          <cell r="E23" t="str">
            <v>East</v>
          </cell>
          <cell r="F23">
            <v>43000</v>
          </cell>
        </row>
        <row r="24">
          <cell r="C24">
            <v>150894</v>
          </cell>
          <cell r="D24" t="str">
            <v>Inside Sales</v>
          </cell>
          <cell r="E24" t="str">
            <v>South</v>
          </cell>
          <cell r="F24">
            <v>67000</v>
          </cell>
        </row>
        <row r="25">
          <cell r="C25">
            <v>150901</v>
          </cell>
          <cell r="D25" t="str">
            <v>Sales</v>
          </cell>
          <cell r="E25" t="str">
            <v>South</v>
          </cell>
          <cell r="F25">
            <v>53000</v>
          </cell>
        </row>
        <row r="26">
          <cell r="C26">
            <v>150905</v>
          </cell>
          <cell r="D26" t="str">
            <v>FLM</v>
          </cell>
          <cell r="E26" t="str">
            <v>South</v>
          </cell>
          <cell r="F26">
            <v>62000</v>
          </cell>
        </row>
        <row r="27">
          <cell r="C27">
            <v>150912</v>
          </cell>
          <cell r="D27" t="str">
            <v>Operations</v>
          </cell>
          <cell r="E27" t="str">
            <v>South</v>
          </cell>
          <cell r="F27">
            <v>81000</v>
          </cell>
        </row>
        <row r="28">
          <cell r="C28">
            <v>150921</v>
          </cell>
          <cell r="D28" t="str">
            <v>Finance</v>
          </cell>
          <cell r="E28" t="str">
            <v>South</v>
          </cell>
          <cell r="F28">
            <v>19000</v>
          </cell>
        </row>
        <row r="29">
          <cell r="C29">
            <v>150929</v>
          </cell>
          <cell r="D29" t="str">
            <v>Marketing</v>
          </cell>
          <cell r="E29" t="str">
            <v>South</v>
          </cell>
          <cell r="F29">
            <v>58000</v>
          </cell>
        </row>
        <row r="30">
          <cell r="C30">
            <v>150930</v>
          </cell>
          <cell r="D30" t="str">
            <v>Digital Marketing</v>
          </cell>
          <cell r="E30" t="str">
            <v>South</v>
          </cell>
          <cell r="F30">
            <v>82000</v>
          </cell>
        </row>
        <row r="31">
          <cell r="C31">
            <v>150937</v>
          </cell>
          <cell r="D31" t="str">
            <v>Learning &amp; Development</v>
          </cell>
          <cell r="E31" t="str">
            <v>South</v>
          </cell>
          <cell r="F31">
            <v>37000</v>
          </cell>
        </row>
        <row r="32">
          <cell r="C32">
            <v>150940</v>
          </cell>
          <cell r="D32" t="str">
            <v>Inside Sales</v>
          </cell>
          <cell r="E32" t="str">
            <v>South</v>
          </cell>
          <cell r="F32">
            <v>87000</v>
          </cell>
        </row>
        <row r="33">
          <cell r="C33">
            <v>150947</v>
          </cell>
          <cell r="D33" t="str">
            <v>CCD</v>
          </cell>
          <cell r="E33" t="str">
            <v>South</v>
          </cell>
          <cell r="F33">
            <v>85000</v>
          </cell>
        </row>
        <row r="34">
          <cell r="C34">
            <v>150962</v>
          </cell>
          <cell r="D34" t="str">
            <v>Director</v>
          </cell>
          <cell r="E34" t="str">
            <v>South</v>
          </cell>
          <cell r="F34">
            <v>87000</v>
          </cell>
        </row>
        <row r="35">
          <cell r="C35">
            <v>150968</v>
          </cell>
          <cell r="D35" t="str">
            <v>Operations</v>
          </cell>
          <cell r="E35" t="str">
            <v>South</v>
          </cell>
          <cell r="F35">
            <v>65000</v>
          </cell>
        </row>
        <row r="36">
          <cell r="C36">
            <v>150975</v>
          </cell>
          <cell r="D36" t="str">
            <v>Finance</v>
          </cell>
          <cell r="E36" t="str">
            <v>Mid West</v>
          </cell>
          <cell r="F36">
            <v>83000</v>
          </cell>
        </row>
        <row r="37">
          <cell r="C37">
            <v>150982</v>
          </cell>
          <cell r="D37" t="str">
            <v>Marketing</v>
          </cell>
          <cell r="E37" t="str">
            <v>Mid West</v>
          </cell>
          <cell r="F37">
            <v>47000</v>
          </cell>
        </row>
        <row r="38">
          <cell r="C38">
            <v>150989</v>
          </cell>
          <cell r="D38" t="str">
            <v>Digital Marketing</v>
          </cell>
          <cell r="E38" t="str">
            <v>Mid West</v>
          </cell>
          <cell r="F38">
            <v>45000</v>
          </cell>
        </row>
        <row r="39">
          <cell r="C39">
            <v>150990</v>
          </cell>
          <cell r="D39" t="str">
            <v>Learning &amp; Development</v>
          </cell>
          <cell r="E39" t="str">
            <v>Mid West</v>
          </cell>
          <cell r="F39">
            <v>77000</v>
          </cell>
        </row>
        <row r="40">
          <cell r="C40">
            <v>150995</v>
          </cell>
          <cell r="D40" t="str">
            <v>Inside Sales</v>
          </cell>
          <cell r="E40" t="str">
            <v>Mid West</v>
          </cell>
          <cell r="F40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>
      <selection activeCell="B1" sqref="B1"/>
    </sheetView>
  </sheetViews>
  <sheetFormatPr defaultColWidth="14.42578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workbookViewId="0">
      <selection activeCell="C4" sqref="C4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3" t="str">
        <f>VLOOKUP(N10,CHOOSE({1,2},$K$5:$K$42,$D$5:$D$42,),2,FALSE)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3" t="str">
        <f>VLOOKUP(N11,CHOOSE({1,2},$K$5:$K$42,$D$5:$D$42,),2,FALSE)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/>
  </sheetViews>
  <sheetFormatPr defaultColWidth="14.42578125" defaultRowHeight="15" customHeight="1"/>
  <cols>
    <col min="1" max="5" width="8.7109375" customWidth="1"/>
    <col min="6" max="6" width="9.85546875" customWidth="1"/>
    <col min="7" max="9" width="8.7109375" customWidth="1"/>
    <col min="10" max="10" width="11.140625" customWidth="1"/>
    <col min="11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2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3" t="str">
        <f>IFERROR(VLOOKUP(C7,Source!$C$5:$F$40,3,MATCH(C7,Source!$C$5:$C$40,0)),"Retired")</f>
        <v>North</v>
      </c>
      <c r="J7" s="13" t="str">
        <f>IFERROR(VLOOKUP(C7,Source!$C$5:$F$40,2,MATCH(C7,Source!$C$5:$C$40,0)),"Retired")</f>
        <v>FLM</v>
      </c>
      <c r="K7" s="13">
        <f>IFERROR(VLOOKUP(C7,[1]Source!$C$5:$F$40,4,MATCH(C7,[1]Source!$C$5:$C$40,0)),"Retired")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3" t="str">
        <f>IFERROR(VLOOKUP(C8,Source!$C$5:$F$40,3,MATCH(C8,Source!$C$5:$C$40,0)),"Retired")</f>
        <v>North</v>
      </c>
      <c r="J8" s="13" t="str">
        <f>IFERROR(VLOOKUP(C8,Source!$C$5:$F$40,2,MATCH(C8,Source!$C$5:$C$40,0)),"Retired")</f>
        <v>Digital Marketing</v>
      </c>
      <c r="K8" s="13">
        <f>IFERROR(VLOOKUP(C8,[1]Source!$C$5:$F$40,4,MATCH(C8,[1]Source!$C$5:$C$40,0)),"Retired")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3" t="str">
        <f>IFERROR(VLOOKUP(C9,Source!$C$5:$F$40,3,MATCH(C9,Source!$C$5:$C$40,0)),"Retired")</f>
        <v>North</v>
      </c>
      <c r="J9" s="13" t="str">
        <f>IFERROR(VLOOKUP(C9,Source!$C$5:$F$40,2,MATCH(C9,Source!$C$5:$C$40,0)),"Retired")</f>
        <v>Digital Marketing</v>
      </c>
      <c r="K9" s="13">
        <f>IFERROR(VLOOKUP(C9,[1]Source!$C$5:$F$40,4,MATCH(C9,[1]Source!$C$5:$C$40,0)),"Retired")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3" t="str">
        <f>IFERROR(VLOOKUP(C10,Source!$C$5:$F$40,3,MATCH(C10,Source!$C$5:$C$40,0)),"Retired")</f>
        <v>South</v>
      </c>
      <c r="J10" s="13" t="str">
        <f>IFERROR(VLOOKUP(C10,Source!$C$5:$F$40,2,MATCH(C10,Source!$C$5:$C$40,0)),"Retired")</f>
        <v>Inside Sales</v>
      </c>
      <c r="K10" s="13">
        <f>IFERROR(VLOOKUP(C10,[1]Source!$C$5:$F$40,4,MATCH(C10,[1]Source!$C$5:$C$40,0)),"Retired")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3" t="str">
        <f>IFERROR(VLOOKUP(C11,Source!$C$5:$F$40,3,MATCH(C11,Source!$C$5:$C$40,0)),"Retired")</f>
        <v>North</v>
      </c>
      <c r="J11" s="13" t="str">
        <f>IFERROR(VLOOKUP(C11,Source!$C$5:$F$40,2,MATCH(C11,Source!$C$5:$C$40,0)),"Retired")</f>
        <v>Marketing</v>
      </c>
      <c r="K11" s="13">
        <f>IFERROR(VLOOKUP(C11,[1]Source!$C$5:$F$40,4,MATCH(C11,[1]Source!$C$5:$C$40,0)),"Retired")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3" t="str">
        <f>IFERROR(VLOOKUP(C12,Source!$C$5:$F$40,3,MATCH(C12,Source!$C$5:$C$40,0)),"Retired")</f>
        <v>North</v>
      </c>
      <c r="J12" s="13" t="str">
        <f>IFERROR(VLOOKUP(C12,Source!$C$5:$F$40,2,MATCH(C12,Source!$C$5:$C$40,0)),"Retired")</f>
        <v>Director</v>
      </c>
      <c r="K12" s="13">
        <f>IFERROR(VLOOKUP(C12,[1]Source!$C$5:$F$40,4,MATCH(C12,[1]Source!$C$5:$C$40,0)),"Retired")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3" t="str">
        <f>IFERROR(VLOOKUP(C13,Source!$C$5:$F$40,3,MATCH(C13,Source!$C$5:$C$40,0)),"Retired")</f>
        <v>Mid West</v>
      </c>
      <c r="J13" s="13" t="str">
        <f>IFERROR(VLOOKUP(C13,Source!$C$5:$F$40,2,MATCH(C13,Source!$C$5:$C$40,0)),"Retired")</f>
        <v>Learning &amp; Development</v>
      </c>
      <c r="K13" s="13">
        <f>IFERROR(VLOOKUP(C13,[1]Source!$C$5:$F$40,4,MATCH(C13,[1]Source!$C$5:$C$40,0)),"Retired")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3" t="str">
        <f>IFERROR(VLOOKUP(C14,Source!$C$5:$F$40,3,MATCH(C14,Source!$C$5:$C$40,0)),"Retired")</f>
        <v>Mid West</v>
      </c>
      <c r="J14" s="13" t="str">
        <f>IFERROR(VLOOKUP(C14,Source!$C$5:$F$40,2,MATCH(C14,Source!$C$5:$C$40,0)),"Retired")</f>
        <v>Digital Marketing</v>
      </c>
      <c r="K14" s="13">
        <f>IFERROR(VLOOKUP(C14,[1]Source!$C$5:$F$40,4,MATCH(C14,[1]Source!$C$5:$C$40,0)),"Retired")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3" t="str">
        <f>IFERROR(VLOOKUP(C15,Source!$C$5:$F$40,3,MATCH(C15,Source!$C$5:$C$40,0)),"Retired")</f>
        <v>East</v>
      </c>
      <c r="J15" s="13" t="str">
        <f>IFERROR(VLOOKUP(C15,Source!$C$5:$F$40,2,MATCH(C15,Source!$C$5:$C$40,0)),"Retired")</f>
        <v>Digital Marketing</v>
      </c>
      <c r="K15" s="13">
        <f>IFERROR(VLOOKUP(C15,[1]Source!$C$5:$F$40,4,MATCH(C15,[1]Source!$C$5:$C$40,0)),"Retired")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3" t="str">
        <f>IFERROR(VLOOKUP(C16,Source!$C$5:$F$40,3,MATCH(C16,Source!$C$5:$C$40,0)),"Retired")</f>
        <v>North</v>
      </c>
      <c r="J16" s="13" t="str">
        <f>IFERROR(VLOOKUP(C16,Source!$C$5:$F$40,2,MATCH(C16,Source!$C$5:$C$40,0)),"Retired")</f>
        <v>Inside Sales</v>
      </c>
      <c r="K16" s="13">
        <f>IFERROR(VLOOKUP(C16,[1]Source!$C$5:$F$40,4,MATCH(C16,[1]Source!$C$5:$C$40,0)),"Retired")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3" t="str">
        <f>IFERROR(VLOOKUP(C17,Source!$C$5:$F$40,3,MATCH(C17,Source!$C$5:$C$40,0)),"Retired")</f>
        <v>South</v>
      </c>
      <c r="J17" s="13" t="str">
        <f>IFERROR(VLOOKUP(C17,Source!$C$5:$F$40,2,MATCH(C17,Source!$C$5:$C$40,0)),"Retired")</f>
        <v>Learning &amp; Development</v>
      </c>
      <c r="K17" s="13">
        <f>IFERROR(VLOOKUP(C17,[1]Source!$C$5:$F$40,4,MATCH(C17,[1]Source!$C$5:$C$40,0)),"Retired")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3" t="str">
        <f>IFERROR(VLOOKUP(C18,Source!$C$5:$F$40,3,MATCH(C18,Source!$C$5:$C$40,0)),"Retired")</f>
        <v>East</v>
      </c>
      <c r="J18" s="13" t="str">
        <f>IFERROR(VLOOKUP(C18,Source!$C$5:$F$40,2,MATCH(C18,Source!$C$5:$C$40,0)),"Retired")</f>
        <v>Learning &amp; Development</v>
      </c>
      <c r="K18" s="13">
        <f>IFERROR(VLOOKUP(C18,[1]Source!$C$5:$F$40,4,MATCH(C18,[1]Source!$C$5:$C$40,0)),"Retired")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3" t="str">
        <f>IFERROR(VLOOKUP(C19,Source!$C$5:$F$40,3,MATCH(C19,Source!$C$5:$C$40,0)),"Retired")</f>
        <v>East</v>
      </c>
      <c r="J19" s="13" t="str">
        <f>IFERROR(VLOOKUP(C19,Source!$C$5:$F$40,2,MATCH(C19,Source!$C$5:$C$40,0)),"Retired")</f>
        <v>CEO</v>
      </c>
      <c r="K19" s="13">
        <f>IFERROR(VLOOKUP(C19,[1]Source!$C$5:$F$40,4,MATCH(C19,[1]Source!$C$5:$C$40,0)),"Retired")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13" t="str">
        <f>IFERROR(VLOOKUP(C20,Source!$C$5:$F$40,3,MATCH(C20,Source!$C$5:$C$40,0)),"Retired")</f>
        <v>Retired</v>
      </c>
      <c r="J20" s="13" t="str">
        <f>IFERROR(VLOOKUP(C20,Source!$C$5:$F$40,2,MATCH(C20,Source!$C$5:$C$40,0)),"Retired")</f>
        <v>Retired</v>
      </c>
      <c r="K20" s="13" t="str">
        <f>IFERROR(VLOOKUP(C20,[1]Source!$C$5:$F$40,4,MATCH(C20,[1]Source!$C$5:$C$40,0)),"Retired")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3" t="str">
        <f>IFERROR(VLOOKUP(C21,Source!$C$5:$F$40,3,MATCH(C21,Source!$C$5:$C$40,0)),"Retired")</f>
        <v>South</v>
      </c>
      <c r="J21" s="13" t="str">
        <f>IFERROR(VLOOKUP(C21,Source!$C$5:$F$40,2,MATCH(C21,Source!$C$5:$C$40,0)),"Retired")</f>
        <v>Digital Marketing</v>
      </c>
      <c r="K21" s="13">
        <f>IFERROR(VLOOKUP(C21,[1]Source!$C$5:$F$40,4,MATCH(C21,[1]Source!$C$5:$C$40,0)),"Retired")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3" t="str">
        <f>IFERROR(VLOOKUP(C22,Source!$C$5:$F$40,3,MATCH(C22,Source!$C$5:$C$40,0)),"Retired")</f>
        <v>South</v>
      </c>
      <c r="J22" s="13" t="str">
        <f>IFERROR(VLOOKUP(C22,Source!$C$5:$F$40,2,MATCH(C22,Source!$C$5:$C$40,0)),"Retired")</f>
        <v>Inside Sales</v>
      </c>
      <c r="K22" s="13">
        <f>IFERROR(VLOOKUP(C22,[1]Source!$C$5:$F$40,4,MATCH(C22,[1]Source!$C$5:$C$40,0)),"Retired")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3" t="str">
        <f>IFERROR(VLOOKUP(C23,Source!$C$5:$F$40,3,MATCH(C23,Source!$C$5:$C$40,0)),"Retired")</f>
        <v>South</v>
      </c>
      <c r="J23" s="13" t="str">
        <f>IFERROR(VLOOKUP(C23,Source!$C$5:$F$40,2,MATCH(C23,Source!$C$5:$C$40,0)),"Retired")</f>
        <v>CCD</v>
      </c>
      <c r="K23" s="13">
        <f>IFERROR(VLOOKUP(C23,[1]Source!$C$5:$F$40,4,MATCH(C23,[1]Source!$C$5:$C$40,0)),"Retired")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3" t="str">
        <f>IFERROR(VLOOKUP(C24,Source!$C$5:$F$40,3,MATCH(C24,Source!$C$5:$C$40,0)),"Retired")</f>
        <v>South</v>
      </c>
      <c r="J24" s="13" t="str">
        <f>IFERROR(VLOOKUP(C24,Source!$C$5:$F$40,2,MATCH(C24,Source!$C$5:$C$40,0)),"Retired")</f>
        <v>FLM</v>
      </c>
      <c r="K24" s="13">
        <f>IFERROR(VLOOKUP(C24,[1]Source!$C$5:$F$40,4,MATCH(C24,[1]Source!$C$5:$C$40,0)),"Retired")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3" t="str">
        <f>IFERROR(VLOOKUP(C25,Source!$C$5:$F$40,3,MATCH(C25,Source!$C$5:$C$40,0)),"Retired")</f>
        <v>Mid West</v>
      </c>
      <c r="J25" s="13" t="str">
        <f>IFERROR(VLOOKUP(C25,Source!$C$5:$F$40,2,MATCH(C25,Source!$C$5:$C$40,0)),"Retired")</f>
        <v>Inside Sales</v>
      </c>
      <c r="K25" s="13">
        <f>IFERROR(VLOOKUP(C25,[1]Source!$C$5:$F$40,4,MATCH(C25,[1]Source!$C$5:$C$40,0)),"Retired")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3" t="str">
        <f>IFERROR(VLOOKUP(C26,Source!$C$5:$F$40,3,MATCH(C26,Source!$C$5:$C$40,0)),"Retired")</f>
        <v>South</v>
      </c>
      <c r="J26" s="13" t="str">
        <f>IFERROR(VLOOKUP(C26,Source!$C$5:$F$40,2,MATCH(C26,Source!$C$5:$C$40,0)),"Retired")</f>
        <v>Operations</v>
      </c>
      <c r="K26" s="13">
        <f>IFERROR(VLOOKUP(C26,[1]Source!$C$5:$F$40,4,MATCH(C26,[1]Source!$C$5:$C$40,0)),"Retired")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3" t="str">
        <f>IFERROR(VLOOKUP(C27,Source!$C$5:$F$40,3,MATCH(C27,Source!$C$5:$C$40,0)),"Retired")</f>
        <v>South</v>
      </c>
      <c r="J27" s="13" t="str">
        <f>IFERROR(VLOOKUP(C27,Source!$C$5:$F$40,2,MATCH(C27,Source!$C$5:$C$40,0)),"Retired")</f>
        <v>Finance</v>
      </c>
      <c r="K27" s="13">
        <f>IFERROR(VLOOKUP(C27,[1]Source!$C$5:$F$40,4,MATCH(C27,[1]Source!$C$5:$C$40,0)),"Retired")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3" t="str">
        <f>IFERROR(VLOOKUP(C28,Source!$C$5:$F$40,3,MATCH(C28,Source!$C$5:$C$40,0)),"Retired")</f>
        <v>East</v>
      </c>
      <c r="J28" s="13" t="str">
        <f>IFERROR(VLOOKUP(C28,Source!$C$5:$F$40,2,MATCH(C28,Source!$C$5:$C$40,0)),"Retired")</f>
        <v>Inside Sales</v>
      </c>
      <c r="K28" s="13">
        <f>IFERROR(VLOOKUP(C28,[1]Source!$C$5:$F$40,4,MATCH(C28,[1]Source!$C$5:$C$40,0)),"Retired")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3" t="str">
        <f>IFERROR(VLOOKUP(C29,Source!$C$5:$F$40,3,MATCH(C29,Source!$C$5:$C$40,0)),"Retired")</f>
        <v>East</v>
      </c>
      <c r="J29" s="13" t="str">
        <f>IFERROR(VLOOKUP(C29,Source!$C$5:$F$40,2,MATCH(C29,Source!$C$5:$C$40,0)),"Retired")</f>
        <v>Finance</v>
      </c>
      <c r="K29" s="13">
        <f>IFERROR(VLOOKUP(C29,[1]Source!$C$5:$F$40,4,MATCH(C29,[1]Source!$C$5:$C$40,0)),"Retired")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3" t="str">
        <f>IFERROR(VLOOKUP(C30,Source!$C$5:$F$40,3,MATCH(C30,Source!$C$5:$C$40,0)),"Retired")</f>
        <v>Retired</v>
      </c>
      <c r="J30" s="13" t="str">
        <f>IFERROR(VLOOKUP(C30,Source!$C$5:$F$40,2,MATCH(C30,Source!$C$5:$C$40,0)),"Retired")</f>
        <v>Retired</v>
      </c>
      <c r="K30" s="13" t="str">
        <f>IFERROR(VLOOKUP(C30,[1]Source!$C$5:$F$40,4,MATCH(C30,[1]Source!$C$5:$C$40,0)),"Retired")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3" t="str">
        <f>IFERROR(VLOOKUP(C31,Source!$C$5:$F$40,3,MATCH(C31,Source!$C$5:$C$40,0)),"Retired")</f>
        <v>Mid West</v>
      </c>
      <c r="J31" s="13" t="str">
        <f>IFERROR(VLOOKUP(C31,Source!$C$5:$F$40,2,MATCH(C31,Source!$C$5:$C$40,0)),"Retired")</f>
        <v>Finance</v>
      </c>
      <c r="K31" s="13">
        <f>IFERROR(VLOOKUP(C31,[1]Source!$C$5:$F$40,4,MATCH(C31,[1]Source!$C$5:$C$40,0)),"Retired")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3" t="str">
        <f>IFERROR(VLOOKUP(C32,Source!$C$5:$F$40,3,MATCH(C32,Source!$C$5:$C$40,0)),"Retired")</f>
        <v>South</v>
      </c>
      <c r="J32" s="13" t="str">
        <f>IFERROR(VLOOKUP(C32,Source!$C$5:$F$40,2,MATCH(C32,Source!$C$5:$C$40,0)),"Retired")</f>
        <v>Sales</v>
      </c>
      <c r="K32" s="13">
        <f>IFERROR(VLOOKUP(C32,[1]Source!$C$5:$F$40,4,MATCH(C32,[1]Source!$C$5:$C$40,0)),"Retired")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3" t="str">
        <f>IFERROR(VLOOKUP(C33,Source!$C$5:$F$40,3,MATCH(C33,Source!$C$5:$C$40,0)),"Retired")</f>
        <v>South</v>
      </c>
      <c r="J33" s="13" t="str">
        <f>IFERROR(VLOOKUP(C33,Source!$C$5:$F$40,2,MATCH(C33,Source!$C$5:$C$40,0)),"Retired")</f>
        <v>Operations</v>
      </c>
      <c r="K33" s="13">
        <f>IFERROR(VLOOKUP(C33,[1]Source!$C$5:$F$40,4,MATCH(C33,[1]Source!$C$5:$C$40,0)),"Retired")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3" t="str">
        <f>IFERROR(VLOOKUP(C34,Source!$C$5:$F$40,3,MATCH(C34,Source!$C$5:$C$40,0)),"Retired")</f>
        <v>North</v>
      </c>
      <c r="J34" s="13" t="str">
        <f>IFERROR(VLOOKUP(C34,Source!$C$5:$F$40,2,MATCH(C34,Source!$C$5:$C$40,0)),"Retired")</f>
        <v>Finance</v>
      </c>
      <c r="K34" s="13">
        <f>IFERROR(VLOOKUP(C34,[1]Source!$C$5:$F$40,4,MATCH(C34,[1]Source!$C$5:$C$40,0)),"Retired")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3" t="str">
        <f>IFERROR(VLOOKUP(C35,Source!$C$5:$F$40,3,MATCH(C35,Source!$C$5:$C$40,0)),"Retired")</f>
        <v>East</v>
      </c>
      <c r="J35" s="13" t="str">
        <f>IFERROR(VLOOKUP(C35,Source!$C$5:$F$40,2,MATCH(C35,Source!$C$5:$C$40,0)),"Retired")</f>
        <v>Inside Sales</v>
      </c>
      <c r="K35" s="13">
        <f>IFERROR(VLOOKUP(C35,[1]Source!$C$5:$F$40,4,MATCH(C35,[1]Source!$C$5:$C$40,0)),"Retired")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3" t="str">
        <f>IFERROR(VLOOKUP(C36,Source!$C$5:$F$40,3,MATCH(C36,Source!$C$5:$C$40,0)),"Retired")</f>
        <v>East</v>
      </c>
      <c r="J36" s="13" t="str">
        <f>IFERROR(VLOOKUP(C36,Source!$C$5:$F$40,2,MATCH(C36,Source!$C$5:$C$40,0)),"Retired")</f>
        <v>CCD</v>
      </c>
      <c r="K36" s="13">
        <f>IFERROR(VLOOKUP(C36,[1]Source!$C$5:$F$40,4,MATCH(C36,[1]Source!$C$5:$C$40,0)),"Retired")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3" t="str">
        <f>IFERROR(VLOOKUP(C37,Source!$C$5:$F$40,3,MATCH(C37,Source!$C$5:$C$40,0)),"Retired")</f>
        <v>South</v>
      </c>
      <c r="J37" s="13" t="str">
        <f>IFERROR(VLOOKUP(C37,Source!$C$5:$F$40,2,MATCH(C37,Source!$C$5:$C$40,0)),"Retired")</f>
        <v>Director</v>
      </c>
      <c r="K37" s="13">
        <f>IFERROR(VLOOKUP(C37,[1]Source!$C$5:$F$40,4,MATCH(C37,[1]Source!$C$5:$C$40,0)),"Retired")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3" t="str">
        <f>IFERROR(VLOOKUP(C38,Source!$C$5:$F$40,3,MATCH(C38,Source!$C$5:$C$40,0)),"Retired")</f>
        <v>Retired</v>
      </c>
      <c r="J38" s="13" t="str">
        <f>IFERROR(VLOOKUP(C38,Source!$C$5:$F$40,2,MATCH(C38,Source!$C$5:$C$40,0)),"Retired")</f>
        <v>Retired</v>
      </c>
      <c r="K38" s="13" t="str">
        <f>IFERROR(VLOOKUP(C38,[1]Source!$C$5:$F$40,4,MATCH(C38,[1]Source!$C$5:$C$40,0)),"Retired")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3" t="str">
        <f>IFERROR(VLOOKUP(C39,Source!$C$5:$F$40,3,MATCH(C39,Source!$C$5:$C$40,0)),"Retired")</f>
        <v>East</v>
      </c>
      <c r="J39" s="13" t="str">
        <f>IFERROR(VLOOKUP(C39,Source!$C$5:$F$40,2,MATCH(C39,Source!$C$5:$C$40,0)),"Retired")</f>
        <v>Marketing</v>
      </c>
      <c r="K39" s="13">
        <f>IFERROR(VLOOKUP(C39,[1]Source!$C$5:$F$40,4,MATCH(C39,[1]Source!$C$5:$C$40,0)),"Retired")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3" t="str">
        <f>IFERROR(VLOOKUP(C40,Source!$C$5:$F$40,3,MATCH(C40,Source!$C$5:$C$40,0)),"Retired")</f>
        <v>North</v>
      </c>
      <c r="J40" s="13" t="str">
        <f>IFERROR(VLOOKUP(C40,Source!$C$5:$F$40,2,MATCH(C40,Source!$C$5:$C$40,0)),"Retired")</f>
        <v>Digital Marketing</v>
      </c>
      <c r="K40" s="13">
        <f>IFERROR(VLOOKUP(C40,[1]Source!$C$5:$F$40,4,MATCH(C40,[1]Source!$C$5:$C$40,0)),"Retired")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3" t="str">
        <f>IFERROR(VLOOKUP(C41,Source!$C$5:$F$40,3,MATCH(C41,Source!$C$5:$C$40,0)),"Retired")</f>
        <v>North</v>
      </c>
      <c r="J41" s="13" t="str">
        <f>IFERROR(VLOOKUP(C41,Source!$C$5:$F$40,2,MATCH(C41,Source!$C$5:$C$40,0)),"Retired")</f>
        <v>Sales</v>
      </c>
      <c r="K41" s="13">
        <f>IFERROR(VLOOKUP(C41,[1]Source!$C$5:$F$40,4,MATCH(C41,[1]Source!$C$5:$C$40,0)),"Retired")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3" t="str">
        <f>IFERROR(VLOOKUP(C42,Source!$C$5:$F$40,3,MATCH(C42,Source!$C$5:$C$40,0)),"Retired")</f>
        <v>South</v>
      </c>
      <c r="J42" s="13" t="str">
        <f>IFERROR(VLOOKUP(C42,Source!$C$5:$F$40,2,MATCH(C42,Source!$C$5:$C$40,0)),"Retired")</f>
        <v>Marketing</v>
      </c>
      <c r="K42" s="13">
        <f>IFERROR(VLOOKUP(C42,[1]Source!$C$5:$F$40,4,MATCH(C42,[1]Source!$C$5:$C$40,0)),"Retired")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3" t="str">
        <f>IFERROR(VLOOKUP(C43,Source!$C$5:$F$40,3,MATCH(C43,Source!$C$5:$C$40,0)),"Retired")</f>
        <v>Mid West</v>
      </c>
      <c r="J43" s="13" t="str">
        <f>IFERROR(VLOOKUP(C43,Source!$C$5:$F$40,2,MATCH(C43,Source!$C$5:$C$40,0)),"Retired")</f>
        <v>Marketing</v>
      </c>
      <c r="K43" s="13">
        <f>IFERROR(VLOOKUP(C43,[1]Source!$C$5:$F$40,4,MATCH(C43,[1]Source!$C$5:$C$40,0)),"Retired")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3" t="str">
        <f>IFERROR(VLOOKUP(C44,Source!$C$5:$F$40,3,MATCH(C44,Source!$C$5:$C$40,0)),"Retired")</f>
        <v>North</v>
      </c>
      <c r="J44" s="13" t="str">
        <f>IFERROR(VLOOKUP(C44,Source!$C$5:$F$40,2,MATCH(C44,Source!$C$5:$C$40,0)),"Retired")</f>
        <v>CCD</v>
      </c>
      <c r="K44" s="13">
        <f>IFERROR(VLOOKUP(C44,[1]Source!$C$5:$F$40,4,MATCH(C44,[1]Source!$C$5:$C$40,0)),"Retired")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5" sqref="C5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KISHORE KUMAR</cp:lastModifiedBy>
  <dcterms:created xsi:type="dcterms:W3CDTF">2022-07-27T06:45:44Z</dcterms:created>
  <dcterms:modified xsi:type="dcterms:W3CDTF">2023-07-29T07:17:33Z</dcterms:modified>
</cp:coreProperties>
</file>