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60" yWindow="90" windowWidth="12120" windowHeight="7425"/>
  </bookViews>
  <sheets>
    <sheet name="操作説明" sheetId="1" r:id="rId1"/>
    <sheet name="サンプル" sheetId="4" r:id="rId2"/>
    <sheet name="シートのカスタマイズ" sheetId="6" r:id="rId3"/>
    <sheet name="更新履歴" sheetId="5" r:id="rId4"/>
  </sheets>
  <definedNames>
    <definedName name="_xlnm._FilterDatabase" localSheetId="1" hidden="1">サンプル!$A$9:$AJ$109</definedName>
    <definedName name="_xlnm._FilterDatabase" localSheetId="2" hidden="1">シートのカスタマイズ!$A$9:$AM$109</definedName>
    <definedName name="№列" localSheetId="2">シートのカスタマイズ!$A$9</definedName>
    <definedName name="№列">サンプル!$A$9</definedName>
    <definedName name="ステータス列" localSheetId="2">シートのカスタマイズ!$K$9</definedName>
    <definedName name="ステータス列">サンプル!$H$9</definedName>
    <definedName name="プロジェクト開始日" localSheetId="2">シートのカスタマイズ!$L$3</definedName>
    <definedName name="プロジェクト開始日">サンプル!$I$3</definedName>
    <definedName name="開始日列" localSheetId="2">シートのカスタマイズ!$H$9</definedName>
    <definedName name="開始日列">サンプル!$E$9</definedName>
    <definedName name="更新日" localSheetId="2">シートのカスタマイズ!$I$2</definedName>
    <definedName name="更新日">サンプル!$F$2</definedName>
    <definedName name="作業タスク列" localSheetId="2">シートのカスタマイズ!$E$9</definedName>
    <definedName name="作業タスク列">サンプル!$B$9</definedName>
    <definedName name="終了日列" localSheetId="2">シートのカスタマイズ!$I$9</definedName>
    <definedName name="終了日列">サンプル!$F$9</definedName>
    <definedName name="進捗列" localSheetId="2">シートのカスタマイズ!$J$9</definedName>
    <definedName name="進捗列">サンプル!$G$9</definedName>
    <definedName name="報告日" localSheetId="2">シートのカスタマイズ!$I$1</definedName>
    <definedName name="報告日">サンプル!$F$1</definedName>
  </definedNames>
  <calcPr calcId="125725"/>
</workbook>
</file>

<file path=xl/calcChain.xml><?xml version="1.0" encoding="utf-8"?>
<calcChain xmlns="http://schemas.openxmlformats.org/spreadsheetml/2006/main">
  <c r="L1" i="6"/>
  <c r="M3"/>
  <c r="M1"/>
  <c r="N3"/>
  <c r="N1"/>
  <c r="O3"/>
  <c r="O1"/>
  <c r="P3"/>
  <c r="P1"/>
  <c r="Q3"/>
  <c r="Q1"/>
  <c r="R3"/>
  <c r="R1"/>
  <c r="S3"/>
  <c r="S1"/>
  <c r="T3"/>
  <c r="T1"/>
  <c r="U3"/>
  <c r="U1"/>
  <c r="V3"/>
  <c r="V1"/>
  <c r="W3"/>
  <c r="W1"/>
  <c r="X3"/>
  <c r="X1"/>
  <c r="Y3"/>
  <c r="Y1"/>
  <c r="Z3"/>
  <c r="Z1"/>
  <c r="AA3"/>
  <c r="AA1"/>
  <c r="AB3"/>
  <c r="AB1"/>
  <c r="AC3"/>
  <c r="AC1"/>
  <c r="AD3"/>
  <c r="AD1"/>
  <c r="AE3"/>
  <c r="AE1"/>
  <c r="AF3"/>
  <c r="AF1"/>
  <c r="AG3"/>
  <c r="AG1"/>
  <c r="AH3"/>
  <c r="AH1"/>
  <c r="AI3"/>
  <c r="AI1"/>
  <c r="AJ3"/>
  <c r="AJ1"/>
  <c r="AK3"/>
  <c r="AK1"/>
  <c r="AL3"/>
  <c r="AL1"/>
  <c r="AM3"/>
  <c r="AM1"/>
  <c r="L4"/>
  <c r="M4"/>
  <c r="N4" s="1"/>
  <c r="O4" s="1"/>
  <c r="P4" s="1"/>
  <c r="Q4" s="1"/>
  <c r="R4" s="1"/>
  <c r="S4" s="1"/>
  <c r="T4" s="1"/>
  <c r="U4" s="1"/>
  <c r="V4" s="1"/>
  <c r="W4" s="1"/>
  <c r="X4" s="1"/>
  <c r="Y4" s="1"/>
  <c r="Z4" s="1"/>
  <c r="AA4" s="1"/>
  <c r="AB4" s="1"/>
  <c r="AC4" s="1"/>
  <c r="AD4" s="1"/>
  <c r="AE4" s="1"/>
  <c r="AF4" s="1"/>
  <c r="AG4" s="1"/>
  <c r="AH4" s="1"/>
  <c r="AI4" s="1"/>
  <c r="AJ4" s="1"/>
  <c r="AK4" s="1"/>
  <c r="AL4" s="1"/>
  <c r="AM4" s="1"/>
  <c r="I1" i="4"/>
  <c r="I4"/>
  <c r="J4" s="1"/>
  <c r="K4" s="1"/>
  <c r="L4" s="1"/>
  <c r="M4" s="1"/>
  <c r="N4" s="1"/>
  <c r="O4" s="1"/>
  <c r="P4" s="1"/>
  <c r="Q4" s="1"/>
  <c r="R4" s="1"/>
  <c r="S4" s="1"/>
  <c r="T4" s="1"/>
  <c r="U4" s="1"/>
  <c r="V4" s="1"/>
  <c r="W4" s="1"/>
  <c r="X4" s="1"/>
  <c r="Y4" s="1"/>
  <c r="Z4" s="1"/>
  <c r="AA4" s="1"/>
  <c r="AB4" s="1"/>
  <c r="AC4" s="1"/>
  <c r="AD4" s="1"/>
  <c r="AE4" s="1"/>
  <c r="AF4" s="1"/>
  <c r="AG4" s="1"/>
  <c r="AH4" s="1"/>
  <c r="AI4" s="1"/>
  <c r="AJ4" s="1"/>
  <c r="J3"/>
  <c r="K3" s="1"/>
  <c r="L3" l="1"/>
  <c r="K1"/>
  <c r="J1"/>
  <c r="M3" l="1"/>
  <c r="L1"/>
  <c r="N3" l="1"/>
  <c r="M1"/>
  <c r="O3" l="1"/>
  <c r="N1"/>
  <c r="P3" l="1"/>
  <c r="O1"/>
  <c r="Q3" l="1"/>
  <c r="P1"/>
  <c r="R3" l="1"/>
  <c r="Q1"/>
  <c r="S3" l="1"/>
  <c r="R1"/>
  <c r="T3" l="1"/>
  <c r="S1"/>
  <c r="U3" l="1"/>
  <c r="T1"/>
  <c r="V3" l="1"/>
  <c r="U1"/>
  <c r="W3" l="1"/>
  <c r="V1"/>
  <c r="W1" l="1"/>
  <c r="X3"/>
  <c r="Y3" l="1"/>
  <c r="X1"/>
  <c r="Z3" l="1"/>
  <c r="Y1"/>
  <c r="AA3" l="1"/>
  <c r="Z1"/>
  <c r="AB3" l="1"/>
  <c r="AA1"/>
  <c r="AC3" l="1"/>
  <c r="AB1"/>
  <c r="AD3" l="1"/>
  <c r="AC1"/>
  <c r="AE3" l="1"/>
  <c r="AD1"/>
  <c r="AF3" l="1"/>
  <c r="AE1"/>
  <c r="AG3" l="1"/>
  <c r="AF1"/>
  <c r="AH3" l="1"/>
  <c r="AG1"/>
  <c r="AI3" l="1"/>
  <c r="AH1"/>
  <c r="AI1" l="1"/>
  <c r="AJ3"/>
  <c r="AJ1" s="1"/>
</calcChain>
</file>

<file path=xl/comments1.xml><?xml version="1.0" encoding="utf-8"?>
<comments xmlns="http://schemas.openxmlformats.org/spreadsheetml/2006/main">
  <authors>
    <author xml:space="preserve"> </author>
  </authors>
  <commentList>
    <comment ref="I1" authorId="0">
      <text>
        <r>
          <rPr>
            <sz val="9"/>
            <color indexed="81"/>
            <rFont val="ＭＳ Ｐゴシック"/>
            <family val="3"/>
            <charset val="128"/>
          </rPr>
          <t xml:space="preserve"> 報告日</t>
        </r>
      </text>
    </comment>
    <comment ref="I2" authorId="0">
      <text>
        <r>
          <rPr>
            <sz val="9"/>
            <color indexed="81"/>
            <rFont val="ＭＳ Ｐゴシック"/>
            <family val="3"/>
            <charset val="128"/>
          </rPr>
          <t>更新日</t>
        </r>
      </text>
    </comment>
    <comment ref="L3" authorId="0">
      <text>
        <r>
          <rPr>
            <sz val="9"/>
            <color indexed="81"/>
            <rFont val="ＭＳ Ｐゴシック"/>
            <family val="3"/>
            <charset val="128"/>
          </rPr>
          <t xml:space="preserve">プロジェクト開始日
</t>
        </r>
      </text>
    </comment>
    <comment ref="A9" authorId="0">
      <text>
        <r>
          <rPr>
            <sz val="9"/>
            <color indexed="81"/>
            <rFont val="ＭＳ Ｐゴシック"/>
            <family val="3"/>
            <charset val="128"/>
          </rPr>
          <t xml:space="preserve"> №列</t>
        </r>
      </text>
    </comment>
    <comment ref="B9" authorId="0">
      <text>
        <r>
          <rPr>
            <sz val="9"/>
            <color indexed="81"/>
            <rFont val="ＭＳ Ｐゴシック"/>
            <family val="3"/>
            <charset val="128"/>
          </rPr>
          <t xml:space="preserve"> 作業タスク列１</t>
        </r>
      </text>
    </comment>
    <comment ref="C9" authorId="0">
      <text>
        <r>
          <rPr>
            <sz val="9"/>
            <color indexed="81"/>
            <rFont val="ＭＳ Ｐゴシック"/>
            <family val="3"/>
            <charset val="128"/>
          </rPr>
          <t xml:space="preserve"> 作業タスク列２</t>
        </r>
      </text>
    </comment>
    <comment ref="D9" authorId="0">
      <text>
        <r>
          <rPr>
            <sz val="9"/>
            <color indexed="81"/>
            <rFont val="ＭＳ Ｐゴシック"/>
            <family val="3"/>
            <charset val="128"/>
          </rPr>
          <t xml:space="preserve"> 作業タスク列３</t>
        </r>
      </text>
    </comment>
    <comment ref="E9" authorId="0">
      <text>
        <r>
          <rPr>
            <sz val="9"/>
            <color indexed="81"/>
            <rFont val="ＭＳ Ｐゴシック"/>
            <family val="3"/>
            <charset val="128"/>
          </rPr>
          <t xml:space="preserve"> 作業タスク列４</t>
        </r>
      </text>
    </comment>
    <comment ref="F9" authorId="0">
      <text>
        <r>
          <rPr>
            <sz val="9"/>
            <color indexed="81"/>
            <rFont val="ＭＳ Ｐゴシック"/>
            <family val="3"/>
            <charset val="128"/>
          </rPr>
          <t>担当者列</t>
        </r>
      </text>
    </comment>
    <comment ref="G9" authorId="0">
      <text>
        <r>
          <rPr>
            <sz val="9"/>
            <color indexed="81"/>
            <rFont val="ＭＳ Ｐゴシック"/>
            <family val="3"/>
            <charset val="128"/>
          </rPr>
          <t>期間列</t>
        </r>
      </text>
    </comment>
    <comment ref="H9" authorId="0">
      <text>
        <r>
          <rPr>
            <sz val="9"/>
            <color indexed="81"/>
            <rFont val="ＭＳ Ｐゴシック"/>
            <family val="3"/>
            <charset val="128"/>
          </rPr>
          <t xml:space="preserve"> 開始日列
</t>
        </r>
      </text>
    </comment>
    <comment ref="I9" authorId="0">
      <text>
        <r>
          <rPr>
            <sz val="9"/>
            <color indexed="81"/>
            <rFont val="ＭＳ Ｐゴシック"/>
            <family val="3"/>
            <charset val="128"/>
          </rPr>
          <t xml:space="preserve"> 終了日列</t>
        </r>
      </text>
    </comment>
    <comment ref="J9" authorId="0">
      <text>
        <r>
          <rPr>
            <sz val="9"/>
            <color indexed="81"/>
            <rFont val="ＭＳ Ｐゴシック"/>
            <family val="3"/>
            <charset val="128"/>
          </rPr>
          <t xml:space="preserve">進捗列
</t>
        </r>
      </text>
    </comment>
    <comment ref="K9" authorId="0">
      <text>
        <r>
          <rPr>
            <sz val="9"/>
            <color indexed="81"/>
            <rFont val="ＭＳ Ｐゴシック"/>
            <family val="3"/>
            <charset val="128"/>
          </rPr>
          <t xml:space="preserve"> ステータス列</t>
        </r>
      </text>
    </comment>
  </commentList>
</comments>
</file>

<file path=xl/sharedStrings.xml><?xml version="1.0" encoding="utf-8"?>
<sst xmlns="http://schemas.openxmlformats.org/spreadsheetml/2006/main" count="176" uniqueCount="75">
  <si>
    <t>ガントチャートの書き方</t>
    <rPh sb="8" eb="9">
      <t>カ</t>
    </rPh>
    <rPh sb="10" eb="11">
      <t>カタ</t>
    </rPh>
    <phoneticPr fontId="2"/>
  </si>
  <si>
    <t>作業タスク</t>
  </si>
  <si>
    <t>担当者</t>
  </si>
  <si>
    <t>進捗</t>
  </si>
  <si>
    <t>ｽﾃｰﾀｽ</t>
  </si>
  <si>
    <t>報告日：</t>
    <rPh sb="0" eb="2">
      <t>ホウコク</t>
    </rPh>
    <rPh sb="2" eb="3">
      <t>ビ</t>
    </rPh>
    <phoneticPr fontId="2"/>
  </si>
  <si>
    <t>○○プロジェクト</t>
    <phoneticPr fontId="2"/>
  </si>
  <si>
    <t>更新日：</t>
    <rPh sb="0" eb="3">
      <t>コウシンビ</t>
    </rPh>
    <phoneticPr fontId="2"/>
  </si>
  <si>
    <t>№</t>
    <phoneticPr fontId="2"/>
  </si>
  <si>
    <t>期間</t>
    <rPh sb="0" eb="2">
      <t>キカン</t>
    </rPh>
    <phoneticPr fontId="2"/>
  </si>
  <si>
    <t>開始日</t>
    <rPh sb="0" eb="2">
      <t>カイシ</t>
    </rPh>
    <rPh sb="2" eb="3">
      <t>ビ</t>
    </rPh>
    <phoneticPr fontId="2"/>
  </si>
  <si>
    <t>終了日</t>
    <rPh sb="0" eb="3">
      <t>シュウリョウビ</t>
    </rPh>
    <phoneticPr fontId="2"/>
  </si>
  <si>
    <t>開発</t>
    <rPh sb="0" eb="2">
      <t>カイハツ</t>
    </rPh>
    <phoneticPr fontId="2"/>
  </si>
  <si>
    <t>テスト</t>
    <phoneticPr fontId="2"/>
  </si>
  <si>
    <t>設計</t>
    <rPh sb="0" eb="2">
      <t>セッケイ</t>
    </rPh>
    <phoneticPr fontId="2"/>
  </si>
  <si>
    <t>休</t>
    <rPh sb="0" eb="1">
      <t>ヤス</t>
    </rPh>
    <phoneticPr fontId="2"/>
  </si>
  <si>
    <t>山本</t>
    <rPh sb="0" eb="2">
      <t>ヤマモト</t>
    </rPh>
    <phoneticPr fontId="2"/>
  </si>
  <si>
    <t>佐藤</t>
    <rPh sb="0" eb="2">
      <t>サトウ</t>
    </rPh>
    <phoneticPr fontId="2"/>
  </si>
  <si>
    <t>田中</t>
    <rPh sb="0" eb="2">
      <t>タナカ</t>
    </rPh>
    <phoneticPr fontId="2"/>
  </si>
  <si>
    <t>マクロ実行</t>
    <rPh sb="3" eb="5">
      <t>ジッコウ</t>
    </rPh>
    <phoneticPr fontId="2"/>
  </si>
  <si>
    <t>説明</t>
    <rPh sb="0" eb="2">
      <t>セツメイ</t>
    </rPh>
    <phoneticPr fontId="2"/>
  </si>
  <si>
    <t>メニュー「新プロジェクト作成」ボタンを押下し、
開始日、終了日、タスク数を入力します。</t>
    <rPh sb="5" eb="6">
      <t>シン</t>
    </rPh>
    <rPh sb="12" eb="14">
      <t>サクセイ</t>
    </rPh>
    <rPh sb="19" eb="21">
      <t>オウカ</t>
    </rPh>
    <rPh sb="24" eb="27">
      <t>カイシビ</t>
    </rPh>
    <rPh sb="28" eb="31">
      <t>シュウリョウビ</t>
    </rPh>
    <rPh sb="35" eb="36">
      <t>カズ</t>
    </rPh>
    <rPh sb="37" eb="39">
      <t>ニュウリョク</t>
    </rPh>
    <phoneticPr fontId="2"/>
  </si>
  <si>
    <t>メニュー「ガントチャート描画」ボタンを押下し、
報告日を入力します。
報告日に応じたステータス、ガントチャートが出力されます。</t>
    <rPh sb="12" eb="14">
      <t>ビョウガ</t>
    </rPh>
    <rPh sb="24" eb="26">
      <t>ホウコク</t>
    </rPh>
    <rPh sb="26" eb="27">
      <t>ビ</t>
    </rPh>
    <rPh sb="35" eb="37">
      <t>ホウコク</t>
    </rPh>
    <rPh sb="37" eb="38">
      <t>ビ</t>
    </rPh>
    <rPh sb="39" eb="40">
      <t>オウ</t>
    </rPh>
    <rPh sb="56" eb="58">
      <t>シュツリョク</t>
    </rPh>
    <phoneticPr fontId="2"/>
  </si>
  <si>
    <t>シート手入力</t>
    <rPh sb="3" eb="4">
      <t>テ</t>
    </rPh>
    <rPh sb="4" eb="6">
      <t>ニュウリョク</t>
    </rPh>
    <phoneticPr fontId="2"/>
  </si>
  <si>
    <t>完了遅れ</t>
    <phoneticPr fontId="2"/>
  </si>
  <si>
    <t>作業中</t>
    <phoneticPr fontId="2"/>
  </si>
  <si>
    <t>版</t>
    <rPh sb="0" eb="1">
      <t>ハン</t>
    </rPh>
    <phoneticPr fontId="2"/>
  </si>
  <si>
    <t>変更点</t>
    <rPh sb="0" eb="2">
      <t>ヘンコウ</t>
    </rPh>
    <rPh sb="2" eb="3">
      <t>テン</t>
    </rPh>
    <phoneticPr fontId="2"/>
  </si>
  <si>
    <t>更新履歴</t>
    <rPh sb="0" eb="2">
      <t>コウシン</t>
    </rPh>
    <rPh sb="2" eb="4">
      <t>リレキ</t>
    </rPh>
    <phoneticPr fontId="2"/>
  </si>
  <si>
    <t>修正日</t>
    <rPh sb="0" eb="2">
      <t>シュウセイ</t>
    </rPh>
    <rPh sb="2" eb="3">
      <t>ビ</t>
    </rPh>
    <phoneticPr fontId="2"/>
  </si>
  <si>
    <t>新規作成</t>
    <rPh sb="0" eb="2">
      <t>シンキ</t>
    </rPh>
    <rPh sb="2" eb="4">
      <t>サクセイ</t>
    </rPh>
    <phoneticPr fontId="2"/>
  </si>
  <si>
    <t>報告日より未来の予定に進捗があるときのステータスがおかしい不具合修正</t>
    <rPh sb="29" eb="32">
      <t>フグアイ</t>
    </rPh>
    <rPh sb="32" eb="34">
      <t>シュウセイ</t>
    </rPh>
    <phoneticPr fontId="2"/>
  </si>
  <si>
    <t>イナズマ線描画機能を追加</t>
    <rPh sb="4" eb="5">
      <t>セン</t>
    </rPh>
    <rPh sb="5" eb="7">
      <t>ビョウガ</t>
    </rPh>
    <rPh sb="7" eb="9">
      <t>キノウ</t>
    </rPh>
    <rPh sb="10" eb="12">
      <t>ツイカ</t>
    </rPh>
    <phoneticPr fontId="2"/>
  </si>
  <si>
    <t>余分な罫線を削除</t>
    <rPh sb="0" eb="2">
      <t>ヨブン</t>
    </rPh>
    <rPh sb="3" eb="5">
      <t>ケイセン</t>
    </rPh>
    <rPh sb="6" eb="8">
      <t>サクジョ</t>
    </rPh>
    <phoneticPr fontId="2"/>
  </si>
  <si>
    <t>〃</t>
    <phoneticPr fontId="2"/>
  </si>
  <si>
    <t>イナズマ線を報告日の朝から夜に引くように変更</t>
    <rPh sb="4" eb="5">
      <t>セン</t>
    </rPh>
    <rPh sb="6" eb="8">
      <t>ホウコク</t>
    </rPh>
    <rPh sb="8" eb="9">
      <t>ビ</t>
    </rPh>
    <rPh sb="10" eb="11">
      <t>アサ</t>
    </rPh>
    <rPh sb="13" eb="14">
      <t>ヨル</t>
    </rPh>
    <rPh sb="15" eb="16">
      <t>ヒ</t>
    </rPh>
    <rPh sb="20" eb="22">
      <t>ヘンコウ</t>
    </rPh>
    <phoneticPr fontId="2"/>
  </si>
  <si>
    <t>イナズマ線を報告日の朝から夜に引くように変更したことによる当日のステータス、イナズマ線がおかしい不具合修正</t>
    <rPh sb="29" eb="31">
      <t>トウジツ</t>
    </rPh>
    <rPh sb="42" eb="43">
      <t>セン</t>
    </rPh>
    <rPh sb="48" eb="51">
      <t>フグアイ</t>
    </rPh>
    <rPh sb="51" eb="53">
      <t>シュウセイ</t>
    </rPh>
    <phoneticPr fontId="2"/>
  </si>
  <si>
    <t>プロジェクト開始日以前にスタートのタスクへの、イナズマ線描画不具合修正</t>
    <rPh sb="6" eb="8">
      <t>カイシ</t>
    </rPh>
    <rPh sb="8" eb="9">
      <t>ビ</t>
    </rPh>
    <rPh sb="9" eb="11">
      <t>イゼン</t>
    </rPh>
    <rPh sb="27" eb="28">
      <t>セン</t>
    </rPh>
    <rPh sb="28" eb="30">
      <t>ビョウガ</t>
    </rPh>
    <rPh sb="30" eb="33">
      <t>フグアイ</t>
    </rPh>
    <rPh sb="33" eb="35">
      <t>シュウセイ</t>
    </rPh>
    <phoneticPr fontId="2"/>
  </si>
  <si>
    <t>　</t>
  </si>
  <si>
    <t>№</t>
    <phoneticPr fontId="2"/>
  </si>
  <si>
    <t>操作説明にシートのカスタマイズ追記</t>
    <rPh sb="0" eb="2">
      <t>ソウサ</t>
    </rPh>
    <rPh sb="2" eb="4">
      <t>セツメイ</t>
    </rPh>
    <rPh sb="15" eb="17">
      <t>ツイキ</t>
    </rPh>
    <phoneticPr fontId="2"/>
  </si>
  <si>
    <t>簡易レポート機能を追加</t>
    <rPh sb="0" eb="2">
      <t>カンイ</t>
    </rPh>
    <rPh sb="6" eb="8">
      <t>キノウ</t>
    </rPh>
    <rPh sb="9" eb="11">
      <t>ツイカ</t>
    </rPh>
    <phoneticPr fontId="2"/>
  </si>
  <si>
    <t>ドラッグ＆ドロップによる開始日・終了日設定に対応。</t>
    <rPh sb="12" eb="15">
      <t>カイシビ</t>
    </rPh>
    <rPh sb="16" eb="19">
      <t>シュウリョウビ</t>
    </rPh>
    <rPh sb="19" eb="21">
      <t>セッテイ</t>
    </rPh>
    <rPh sb="22" eb="24">
      <t>タイオウ</t>
    </rPh>
    <phoneticPr fontId="2"/>
  </si>
  <si>
    <t>プロジェクト開始日以前、終了日以前のタスクの表示不具合に対応。</t>
    <rPh sb="6" eb="9">
      <t>カイシビ</t>
    </rPh>
    <rPh sb="9" eb="11">
      <t>イゼン</t>
    </rPh>
    <rPh sb="12" eb="15">
      <t>シュウリョウビ</t>
    </rPh>
    <rPh sb="15" eb="17">
      <t>イゼン</t>
    </rPh>
    <rPh sb="22" eb="24">
      <t>ヒョウジ</t>
    </rPh>
    <rPh sb="24" eb="27">
      <t>フグアイ</t>
    </rPh>
    <phoneticPr fontId="2"/>
  </si>
  <si>
    <t>プリンタドライバにより、「□」が印字される。「□」をスペースに変更</t>
    <rPh sb="16" eb="18">
      <t>インジ</t>
    </rPh>
    <rPh sb="31" eb="33">
      <t>ヘンコウ</t>
    </rPh>
    <phoneticPr fontId="2"/>
  </si>
  <si>
    <t>イナズマ線の履歴を残すに対応。</t>
    <rPh sb="6" eb="8">
      <t>リレキ</t>
    </rPh>
    <rPh sb="9" eb="10">
      <t>ノコ</t>
    </rPh>
    <rPh sb="12" eb="14">
      <t>タイオウ</t>
    </rPh>
    <phoneticPr fontId="2"/>
  </si>
  <si>
    <t>列が２５６オーバーしたときのエラーメッセージを変更。</t>
    <rPh sb="0" eb="1">
      <t>レツ</t>
    </rPh>
    <phoneticPr fontId="2"/>
  </si>
  <si>
    <t>Ｎｅｗ！</t>
    <phoneticPr fontId="2"/>
  </si>
  <si>
    <t>メニュー「開始日・終了日設定」ボタンを押下すると、
先のタスク入力で入力したタスクの一覧が表示されます。
タスクをシートにドラッグ＆ドロップすることにより開始日・終了日を設定します。</t>
    <rPh sb="5" eb="8">
      <t>カイシビ</t>
    </rPh>
    <rPh sb="9" eb="12">
      <t>シュウリョウビ</t>
    </rPh>
    <rPh sb="12" eb="14">
      <t>セッテイ</t>
    </rPh>
    <rPh sb="26" eb="27">
      <t>サキ</t>
    </rPh>
    <rPh sb="31" eb="33">
      <t>ニュウリョク</t>
    </rPh>
    <rPh sb="34" eb="36">
      <t>ニュウリョク</t>
    </rPh>
    <rPh sb="42" eb="44">
      <t>イチラン</t>
    </rPh>
    <rPh sb="45" eb="47">
      <t>ヒョウジ</t>
    </rPh>
    <rPh sb="77" eb="80">
      <t>カイシビ</t>
    </rPh>
    <rPh sb="81" eb="84">
      <t>シュウリョウビ</t>
    </rPh>
    <rPh sb="85" eb="87">
      <t>セッテイ</t>
    </rPh>
    <phoneticPr fontId="2"/>
  </si>
  <si>
    <r>
      <t xml:space="preserve">タスクの入力をします。
・タスク名（任意）
・担当者（任意）
・期間（任意）
</t>
    </r>
    <r>
      <rPr>
        <sz val="11"/>
        <color indexed="10"/>
        <rFont val="ＭＳ Ｐゴシック"/>
        <family val="3"/>
        <charset val="128"/>
      </rPr>
      <t>・開始日(必須）
・終了日（必須）</t>
    </r>
    <rPh sb="4" eb="6">
      <t>ニュウリョク</t>
    </rPh>
    <rPh sb="16" eb="17">
      <t>メイ</t>
    </rPh>
    <rPh sb="18" eb="20">
      <t>ニンイ</t>
    </rPh>
    <rPh sb="23" eb="26">
      <t>タントウシャ</t>
    </rPh>
    <rPh sb="32" eb="34">
      <t>キカン</t>
    </rPh>
    <rPh sb="40" eb="43">
      <t>カイシビ</t>
    </rPh>
    <rPh sb="44" eb="46">
      <t>ヒッス</t>
    </rPh>
    <rPh sb="49" eb="52">
      <t>シュウリョウビ</t>
    </rPh>
    <rPh sb="53" eb="55">
      <t>ヒッス</t>
    </rPh>
    <phoneticPr fontId="2"/>
  </si>
  <si>
    <r>
      <t xml:space="preserve">タスクの入力をします。
</t>
    </r>
    <r>
      <rPr>
        <sz val="11"/>
        <color indexed="10"/>
        <rFont val="ＭＳ Ｐゴシック"/>
        <family val="3"/>
        <charset val="128"/>
      </rPr>
      <t>・タスク名（必須）</t>
    </r>
    <r>
      <rPr>
        <sz val="11"/>
        <rFont val="ＭＳ Ｐゴシック"/>
        <family val="3"/>
        <charset val="128"/>
      </rPr>
      <t xml:space="preserve">
・担当者（任意）
</t>
    </r>
    <r>
      <rPr>
        <sz val="11"/>
        <color indexed="10"/>
        <rFont val="ＭＳ Ｐゴシック"/>
        <family val="3"/>
        <charset val="128"/>
      </rPr>
      <t>・期間（必須）</t>
    </r>
    <rPh sb="4" eb="6">
      <t>ニュウリョク</t>
    </rPh>
    <rPh sb="16" eb="17">
      <t>メイ</t>
    </rPh>
    <rPh sb="18" eb="20">
      <t>ヒッス</t>
    </rPh>
    <rPh sb="23" eb="26">
      <t>タントウシャ</t>
    </rPh>
    <rPh sb="32" eb="34">
      <t>キカン</t>
    </rPh>
    <rPh sb="35" eb="37">
      <t>ヒッス</t>
    </rPh>
    <phoneticPr fontId="2"/>
  </si>
  <si>
    <t>①開始日・終了日を手入力する場合。</t>
    <rPh sb="1" eb="4">
      <t>カイシビ</t>
    </rPh>
    <rPh sb="5" eb="8">
      <t>シュウリョウビ</t>
    </rPh>
    <rPh sb="9" eb="10">
      <t>テ</t>
    </rPh>
    <rPh sb="10" eb="12">
      <t>ニュウリョク</t>
    </rPh>
    <rPh sb="14" eb="16">
      <t>バアイ</t>
    </rPh>
    <phoneticPr fontId="2"/>
  </si>
  <si>
    <t>②開始日・終了日を自動（？）設定する場合。</t>
    <rPh sb="1" eb="4">
      <t>カイシビ</t>
    </rPh>
    <rPh sb="5" eb="8">
      <t>シュウリョウビ</t>
    </rPh>
    <rPh sb="9" eb="11">
      <t>ジドウ</t>
    </rPh>
    <rPh sb="14" eb="16">
      <t>セッテイ</t>
    </rPh>
    <rPh sb="18" eb="20">
      <t>バアイ</t>
    </rPh>
    <phoneticPr fontId="2"/>
  </si>
  <si>
    <t>※C9セルに「担当者列」、D9セルに「期間列」の名前を設定。</t>
    <rPh sb="7" eb="10">
      <t>タントウシャ</t>
    </rPh>
    <rPh sb="10" eb="11">
      <t>レツ</t>
    </rPh>
    <rPh sb="19" eb="21">
      <t>キカン</t>
    </rPh>
    <rPh sb="21" eb="22">
      <t>レツ</t>
    </rPh>
    <rPh sb="24" eb="26">
      <t>ナマエ</t>
    </rPh>
    <rPh sb="27" eb="29">
      <t>セッテイ</t>
    </rPh>
    <phoneticPr fontId="2"/>
  </si>
  <si>
    <t>作業タスクインデント機能追加</t>
    <rPh sb="0" eb="2">
      <t>サギョウ</t>
    </rPh>
    <rPh sb="10" eb="12">
      <t>キノウ</t>
    </rPh>
    <rPh sb="12" eb="14">
      <t>ツイカ</t>
    </rPh>
    <phoneticPr fontId="2"/>
  </si>
  <si>
    <t>横スクロールしてドラッグ時、作業列にスクロールする不具合修正。</t>
    <rPh sb="0" eb="1">
      <t>ヨコ</t>
    </rPh>
    <rPh sb="12" eb="13">
      <t>ジ</t>
    </rPh>
    <rPh sb="14" eb="16">
      <t>サギョウ</t>
    </rPh>
    <rPh sb="16" eb="17">
      <t>レツ</t>
    </rPh>
    <rPh sb="25" eb="28">
      <t>フグアイ</t>
    </rPh>
    <rPh sb="28" eb="30">
      <t>シュウセイ</t>
    </rPh>
    <phoneticPr fontId="2"/>
  </si>
  <si>
    <t>タスクドラッグ開始時にシートの該当タスクを選択するよう修正。</t>
    <rPh sb="7" eb="9">
      <t>カイシ</t>
    </rPh>
    <rPh sb="9" eb="10">
      <t>ジ</t>
    </rPh>
    <rPh sb="15" eb="17">
      <t>ガイトウ</t>
    </rPh>
    <rPh sb="21" eb="23">
      <t>センタク</t>
    </rPh>
    <rPh sb="27" eb="29">
      <t>シュウセイ</t>
    </rPh>
    <phoneticPr fontId="2"/>
  </si>
  <si>
    <t>開始日と同じ日付の終了日があったら、終了日プラス１の確認を行うよう修正。</t>
    <rPh sb="0" eb="3">
      <t>カイシビ</t>
    </rPh>
    <rPh sb="4" eb="5">
      <t>オナ</t>
    </rPh>
    <rPh sb="6" eb="8">
      <t>ヒヅケ</t>
    </rPh>
    <rPh sb="9" eb="12">
      <t>シュウリョウビ</t>
    </rPh>
    <rPh sb="18" eb="21">
      <t>シュウリョウビ</t>
    </rPh>
    <rPh sb="26" eb="28">
      <t>カクニン</t>
    </rPh>
    <rPh sb="29" eb="30">
      <t>オコナ</t>
    </rPh>
    <rPh sb="33" eb="35">
      <t>シュウセイ</t>
    </rPh>
    <phoneticPr fontId="2"/>
  </si>
  <si>
    <t>開始日・終了日ドラッグ削除機能追加</t>
    <rPh sb="0" eb="3">
      <t>カイシビ</t>
    </rPh>
    <rPh sb="4" eb="7">
      <t>シュウリョウビ</t>
    </rPh>
    <rPh sb="11" eb="13">
      <t>サクジョ</t>
    </rPh>
    <rPh sb="13" eb="15">
      <t>キノウ</t>
    </rPh>
    <rPh sb="15" eb="17">
      <t>ツイカ</t>
    </rPh>
    <phoneticPr fontId="2"/>
  </si>
  <si>
    <t>削除アイコン変更</t>
    <rPh sb="0" eb="2">
      <t>サクジョ</t>
    </rPh>
    <rPh sb="6" eb="8">
      <t>ヘンコウ</t>
    </rPh>
    <phoneticPr fontId="2"/>
  </si>
  <si>
    <t>些細なバグ対応</t>
    <rPh sb="0" eb="2">
      <t>ササイ</t>
    </rPh>
    <rPh sb="5" eb="7">
      <t>タイオウ</t>
    </rPh>
    <phoneticPr fontId="2"/>
  </si>
  <si>
    <t>操作説明に「シートの色変更」シート追加</t>
    <rPh sb="0" eb="2">
      <t>ソウサ</t>
    </rPh>
    <rPh sb="2" eb="4">
      <t>セツメイ</t>
    </rPh>
    <rPh sb="10" eb="11">
      <t>イロ</t>
    </rPh>
    <rPh sb="11" eb="13">
      <t>ヘンコウ</t>
    </rPh>
    <rPh sb="17" eb="19">
      <t>ツイカ</t>
    </rPh>
    <phoneticPr fontId="2"/>
  </si>
  <si>
    <t>開始日・終了日に文字が入っているときにエラーで以降の線が引かれない不具合修正</t>
    <rPh sb="0" eb="3">
      <t>カイシビ</t>
    </rPh>
    <rPh sb="4" eb="7">
      <t>シュウリョウビ</t>
    </rPh>
    <rPh sb="8" eb="10">
      <t>モジ</t>
    </rPh>
    <rPh sb="11" eb="12">
      <t>ハイ</t>
    </rPh>
    <rPh sb="23" eb="25">
      <t>イコウ</t>
    </rPh>
    <rPh sb="26" eb="27">
      <t>セン</t>
    </rPh>
    <rPh sb="28" eb="29">
      <t>ヒ</t>
    </rPh>
    <rPh sb="33" eb="36">
      <t>フグアイ</t>
    </rPh>
    <rPh sb="36" eb="38">
      <t>シュウセイ</t>
    </rPh>
    <phoneticPr fontId="2"/>
  </si>
  <si>
    <t>プロジェクト開始日以前、終了日以降の予定に対しての表示部分に対して対しての実績が引かれてしまう不具合対応</t>
    <rPh sb="6" eb="9">
      <t>カイシビ</t>
    </rPh>
    <rPh sb="9" eb="11">
      <t>イゼン</t>
    </rPh>
    <rPh sb="12" eb="15">
      <t>シュウリョウビ</t>
    </rPh>
    <rPh sb="15" eb="17">
      <t>イコウ</t>
    </rPh>
    <rPh sb="18" eb="20">
      <t>ヨテイ</t>
    </rPh>
    <rPh sb="21" eb="22">
      <t>タイ</t>
    </rPh>
    <rPh sb="25" eb="27">
      <t>ヒョウジ</t>
    </rPh>
    <rPh sb="27" eb="29">
      <t>ブブン</t>
    </rPh>
    <rPh sb="30" eb="31">
      <t>タイ</t>
    </rPh>
    <rPh sb="33" eb="34">
      <t>タイ</t>
    </rPh>
    <rPh sb="37" eb="39">
      <t>ジッセキ</t>
    </rPh>
    <rPh sb="40" eb="41">
      <t>ヒ</t>
    </rPh>
    <rPh sb="47" eb="50">
      <t>フグアイ</t>
    </rPh>
    <rPh sb="50" eb="52">
      <t>タイオウ</t>
    </rPh>
    <phoneticPr fontId="2"/>
  </si>
  <si>
    <t>http://mizhiro.mitelog.jp/taskline/taskline.htm</t>
    <phoneticPr fontId="2"/>
  </si>
  <si>
    <t>こちらの説明動画を参照ください。</t>
    <rPh sb="4" eb="6">
      <t>セツメイ</t>
    </rPh>
    <rPh sb="6" eb="8">
      <t>ドウガ</t>
    </rPh>
    <rPh sb="9" eb="11">
      <t>サンショウ</t>
    </rPh>
    <phoneticPr fontId="2"/>
  </si>
  <si>
    <t>プロジェクト開始日以前、終了日以降の予定に対しての表示部分に対して対しての実績が引かれてしまう不具合対応(前日対応しましたが不十分でした。）</t>
    <rPh sb="6" eb="9">
      <t>カイシビ</t>
    </rPh>
    <rPh sb="9" eb="11">
      <t>イゼン</t>
    </rPh>
    <rPh sb="12" eb="15">
      <t>シュウリョウビ</t>
    </rPh>
    <rPh sb="15" eb="17">
      <t>イコウ</t>
    </rPh>
    <rPh sb="18" eb="20">
      <t>ヨテイ</t>
    </rPh>
    <rPh sb="21" eb="22">
      <t>タイ</t>
    </rPh>
    <rPh sb="25" eb="27">
      <t>ヒョウジ</t>
    </rPh>
    <rPh sb="27" eb="29">
      <t>ブブン</t>
    </rPh>
    <rPh sb="30" eb="31">
      <t>タイ</t>
    </rPh>
    <rPh sb="33" eb="34">
      <t>タイ</t>
    </rPh>
    <rPh sb="37" eb="39">
      <t>ジッセキ</t>
    </rPh>
    <rPh sb="40" eb="41">
      <t>ヒ</t>
    </rPh>
    <rPh sb="47" eb="50">
      <t>フグアイ</t>
    </rPh>
    <rPh sb="50" eb="52">
      <t>タイオウ</t>
    </rPh>
    <rPh sb="53" eb="55">
      <t>ゼンジツ</t>
    </rPh>
    <rPh sb="55" eb="57">
      <t>タイオウ</t>
    </rPh>
    <rPh sb="62" eb="65">
      <t>フジュウブン</t>
    </rPh>
    <phoneticPr fontId="2"/>
  </si>
  <si>
    <t>イナズマ線の過去分の色を赤からピンクに変更
シートのスタイル選択機能追加
インデントの設定にセル分けインデントを追加</t>
    <phoneticPr fontId="2"/>
  </si>
  <si>
    <t>ガントチャート描画後のステータスバーの開放
タスク選択画面でタスクをクリックしたとき横スクロールがリセットされる不具合対応
フィルタで抽出したままイナズマ線描画対応。</t>
    <rPh sb="7" eb="9">
      <t>ビョウガ</t>
    </rPh>
    <rPh sb="9" eb="10">
      <t>ゴ</t>
    </rPh>
    <rPh sb="19" eb="21">
      <t>カイホウ</t>
    </rPh>
    <rPh sb="25" eb="27">
      <t>センタク</t>
    </rPh>
    <rPh sb="27" eb="29">
      <t>ガメン</t>
    </rPh>
    <rPh sb="42" eb="43">
      <t>ヨコ</t>
    </rPh>
    <rPh sb="56" eb="59">
      <t>フグアイ</t>
    </rPh>
    <rPh sb="59" eb="61">
      <t>タイオウ</t>
    </rPh>
    <rPh sb="67" eb="69">
      <t>チュウシュツ</t>
    </rPh>
    <rPh sb="77" eb="78">
      <t>セン</t>
    </rPh>
    <rPh sb="78" eb="80">
      <t>ビョウガ</t>
    </rPh>
    <rPh sb="80" eb="82">
      <t>タイオウ</t>
    </rPh>
    <phoneticPr fontId="2"/>
  </si>
  <si>
    <t>№を固定値から行に対する相対値とした。</t>
    <rPh sb="2" eb="4">
      <t>コテイ</t>
    </rPh>
    <rPh sb="4" eb="5">
      <t>チ</t>
    </rPh>
    <rPh sb="7" eb="8">
      <t>ギョウ</t>
    </rPh>
    <rPh sb="9" eb="10">
      <t>タイ</t>
    </rPh>
    <rPh sb="12" eb="14">
      <t>ソウタイ</t>
    </rPh>
    <rPh sb="14" eb="15">
      <t>アタイ</t>
    </rPh>
    <phoneticPr fontId="2"/>
  </si>
  <si>
    <t>EXCEL2007対応</t>
    <rPh sb="9" eb="11">
      <t>タイオウ</t>
    </rPh>
    <phoneticPr fontId="2"/>
  </si>
  <si>
    <t xml:space="preserve">進捗報告日が過去日の場合のイナズマ線不具合対応
シートを担当者でフィルタかけたとき、シートに見えているタスクをドラッグリストに表示するように修正
</t>
    <rPh sb="0" eb="2">
      <t>シンチョク</t>
    </rPh>
    <rPh sb="2" eb="4">
      <t>ホウコク</t>
    </rPh>
    <rPh sb="4" eb="5">
      <t>ビ</t>
    </rPh>
    <rPh sb="6" eb="8">
      <t>カコ</t>
    </rPh>
    <rPh sb="8" eb="9">
      <t>ビ</t>
    </rPh>
    <rPh sb="10" eb="12">
      <t>バアイ</t>
    </rPh>
    <rPh sb="17" eb="18">
      <t>セン</t>
    </rPh>
    <rPh sb="18" eb="21">
      <t>フグアイ</t>
    </rPh>
    <rPh sb="21" eb="22">
      <t>タイ</t>
    </rPh>
    <rPh sb="22" eb="23">
      <t>オウ</t>
    </rPh>
    <rPh sb="28" eb="31">
      <t>タントウシャ</t>
    </rPh>
    <rPh sb="46" eb="47">
      <t>ミ</t>
    </rPh>
    <rPh sb="63" eb="65">
      <t>ヒョウジ</t>
    </rPh>
    <rPh sb="70" eb="72">
      <t>シュウセイ</t>
    </rPh>
    <phoneticPr fontId="2"/>
  </si>
  <si>
    <t>土日も稼働日にするため、休日設定機能を追加</t>
    <rPh sb="0" eb="2">
      <t>ドニチ</t>
    </rPh>
    <rPh sb="3" eb="6">
      <t>カドウビ</t>
    </rPh>
    <rPh sb="12" eb="14">
      <t>キュウジツ</t>
    </rPh>
    <rPh sb="14" eb="16">
      <t>セッテイ</t>
    </rPh>
    <rPh sb="16" eb="18">
      <t>キノウ</t>
    </rPh>
    <rPh sb="19" eb="21">
      <t>ツイカ</t>
    </rPh>
    <phoneticPr fontId="2"/>
  </si>
  <si>
    <t>プロジェクト終了日を越えるタスクをドロップしたときの不具合対応。</t>
    <rPh sb="6" eb="9">
      <t>シュウリョウビ</t>
    </rPh>
    <rPh sb="10" eb="11">
      <t>コ</t>
    </rPh>
    <rPh sb="26" eb="29">
      <t>フグアイ</t>
    </rPh>
    <rPh sb="29" eb="30">
      <t>タイ</t>
    </rPh>
    <rPh sb="30" eb="31">
      <t>オウ</t>
    </rPh>
    <phoneticPr fontId="2"/>
  </si>
  <si>
    <t>xlam対応</t>
    <rPh sb="4" eb="6">
      <t>タイオウ</t>
    </rPh>
    <phoneticPr fontId="2"/>
  </si>
</sst>
</file>

<file path=xl/styles.xml><?xml version="1.0" encoding="utf-8"?>
<styleSheet xmlns="http://schemas.openxmlformats.org/spreadsheetml/2006/main">
  <numFmts count="7">
    <numFmt numFmtId="176" formatCode="mm&quot;/&quot;dd"/>
    <numFmt numFmtId="177" formatCode="d"/>
    <numFmt numFmtId="178" formatCode="aaa"/>
    <numFmt numFmtId="179" formatCode="m/d;@"/>
    <numFmt numFmtId="180" formatCode="#0.0&quot;日&quot;"/>
    <numFmt numFmtId="184" formatCode="yyyy/m/d;@"/>
    <numFmt numFmtId="186" formatCode="0.00_ "/>
  </numFmts>
  <fonts count="27">
    <font>
      <sz val="11"/>
      <name val="ＭＳ Ｐゴシック"/>
      <family val="3"/>
      <charset val="128"/>
    </font>
    <font>
      <sz val="11"/>
      <name val="ＭＳ Ｐゴシック"/>
      <family val="3"/>
      <charset val="128"/>
    </font>
    <font>
      <sz val="6"/>
      <name val="ＭＳ Ｐゴシック"/>
      <family val="3"/>
      <charset val="128"/>
    </font>
    <font>
      <sz val="11"/>
      <color indexed="8"/>
      <name val="ＭＳ Ｐゴシック"/>
      <family val="3"/>
      <charset val="128"/>
    </font>
    <font>
      <sz val="11"/>
      <color indexed="9"/>
      <name val="ＭＳ Ｐゴシック"/>
      <family val="3"/>
      <charset val="128"/>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8"/>
      <color indexed="44"/>
      <name val="ＭＳ Ｐゴシック"/>
      <family val="3"/>
      <charset val="128"/>
    </font>
    <font>
      <sz val="11"/>
      <color indexed="44"/>
      <name val="ＭＳ Ｐゴシック"/>
      <family val="3"/>
      <charset val="128"/>
    </font>
    <font>
      <sz val="9"/>
      <color indexed="44"/>
      <name val="ＭＳ Ｐゴシック"/>
      <family val="3"/>
      <charset val="128"/>
    </font>
    <font>
      <sz val="9"/>
      <color indexed="45"/>
      <name val="ＭＳ Ｐゴシック"/>
      <family val="3"/>
      <charset val="128"/>
    </font>
    <font>
      <sz val="9"/>
      <color indexed="81"/>
      <name val="ＭＳ Ｐゴシック"/>
      <family val="3"/>
      <charset val="128"/>
    </font>
    <font>
      <u/>
      <sz val="7.7"/>
      <color indexed="12"/>
      <name val="ＭＳ Ｐゴシック"/>
      <family val="3"/>
      <charset val="128"/>
    </font>
    <font>
      <b/>
      <u/>
      <sz val="12"/>
      <color indexed="12"/>
      <name val="ＭＳ Ｐゴシック"/>
      <family val="3"/>
      <charset val="128"/>
    </font>
  </fonts>
  <fills count="22">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indexed="9"/>
        <bgColor indexed="64"/>
      </patternFill>
    </fill>
    <fill>
      <patternFill patternType="solid">
        <fgColor indexed="41"/>
        <bgColor indexed="64"/>
      </patternFill>
    </fill>
    <fill>
      <patternFill patternType="solid">
        <fgColor indexed="14"/>
        <bgColor indexed="64"/>
      </patternFill>
    </fill>
    <fill>
      <patternFill patternType="solid">
        <fgColor indexed="43"/>
        <bgColor indexed="64"/>
      </patternFill>
    </fill>
  </fills>
  <borders count="4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44"/>
      </left>
      <right style="thin">
        <color indexed="44"/>
      </right>
      <top style="thin">
        <color indexed="44"/>
      </top>
      <bottom style="thin">
        <color indexed="44"/>
      </bottom>
      <diagonal/>
    </border>
    <border>
      <left/>
      <right style="thin">
        <color indexed="44"/>
      </right>
      <top style="thin">
        <color indexed="44"/>
      </top>
      <bottom style="thin">
        <color indexed="44"/>
      </bottom>
      <diagonal/>
    </border>
    <border>
      <left style="thin">
        <color indexed="44"/>
      </left>
      <right style="thin">
        <color indexed="44"/>
      </right>
      <top style="thin">
        <color indexed="44"/>
      </top>
      <bottom style="dotted">
        <color indexed="44"/>
      </bottom>
      <diagonal/>
    </border>
    <border>
      <left style="thin">
        <color indexed="44"/>
      </left>
      <right style="thin">
        <color indexed="44"/>
      </right>
      <top style="dotted">
        <color indexed="44"/>
      </top>
      <bottom style="dotted">
        <color indexed="44"/>
      </bottom>
      <diagonal/>
    </border>
    <border>
      <left style="thin">
        <color indexed="44"/>
      </left>
      <right style="double">
        <color indexed="44"/>
      </right>
      <top style="dotted">
        <color indexed="44"/>
      </top>
      <bottom style="dotted">
        <color indexed="44"/>
      </bottom>
      <diagonal/>
    </border>
    <border>
      <left/>
      <right style="thin">
        <color indexed="44"/>
      </right>
      <top style="thin">
        <color indexed="44"/>
      </top>
      <bottom style="dotted">
        <color indexed="44"/>
      </bottom>
      <diagonal/>
    </border>
    <border>
      <left/>
      <right style="thin">
        <color indexed="44"/>
      </right>
      <top style="dotted">
        <color indexed="44"/>
      </top>
      <bottom style="dotted">
        <color indexed="44"/>
      </bottom>
      <diagonal/>
    </border>
    <border>
      <left style="thin">
        <color indexed="44"/>
      </left>
      <right style="thin">
        <color indexed="44"/>
      </right>
      <top style="dotted">
        <color indexed="44"/>
      </top>
      <bottom style="thin">
        <color indexed="44"/>
      </bottom>
      <diagonal/>
    </border>
    <border>
      <left/>
      <right style="thin">
        <color indexed="44"/>
      </right>
      <top style="dotted">
        <color indexed="44"/>
      </top>
      <bottom style="thin">
        <color indexed="4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style="thin">
        <color indexed="44"/>
      </left>
      <right style="double">
        <color indexed="44"/>
      </right>
      <top style="thin">
        <color indexed="44"/>
      </top>
      <bottom style="dotted">
        <color indexed="44"/>
      </bottom>
      <diagonal/>
    </border>
    <border>
      <left style="double">
        <color indexed="44"/>
      </left>
      <right style="thin">
        <color indexed="44"/>
      </right>
      <top style="thin">
        <color indexed="44"/>
      </top>
      <bottom style="dotted">
        <color indexed="44"/>
      </bottom>
      <diagonal/>
    </border>
    <border>
      <left/>
      <right style="thin">
        <color indexed="44"/>
      </right>
      <top/>
      <bottom style="dotted">
        <color indexed="44"/>
      </bottom>
      <diagonal/>
    </border>
    <border>
      <left style="thin">
        <color indexed="44"/>
      </left>
      <right style="double">
        <color indexed="44"/>
      </right>
      <top style="dotted">
        <color indexed="44"/>
      </top>
      <bottom style="thin">
        <color indexed="44"/>
      </bottom>
      <diagonal/>
    </border>
    <border>
      <left/>
      <right style="thin">
        <color indexed="44"/>
      </right>
      <top/>
      <bottom style="thin">
        <color indexed="44"/>
      </bottom>
      <diagonal/>
    </border>
    <border>
      <left style="thin">
        <color indexed="64"/>
      </left>
      <right style="thin">
        <color indexed="64"/>
      </right>
      <top style="thin">
        <color indexed="64"/>
      </top>
      <bottom style="thin">
        <color indexed="64"/>
      </bottom>
      <diagonal/>
    </border>
    <border>
      <left style="thin">
        <color indexed="44"/>
      </left>
      <right/>
      <top style="thin">
        <color indexed="44"/>
      </top>
      <bottom style="dotted">
        <color indexed="44"/>
      </bottom>
      <diagonal/>
    </border>
    <border>
      <left style="thin">
        <color indexed="44"/>
      </left>
      <right/>
      <top style="dotted">
        <color indexed="44"/>
      </top>
      <bottom style="dotted">
        <color indexed="44"/>
      </bottom>
      <diagonal/>
    </border>
    <border>
      <left style="thin">
        <color indexed="44"/>
      </left>
      <right/>
      <top style="dotted">
        <color indexed="44"/>
      </top>
      <bottom style="thin">
        <color indexed="44"/>
      </bottom>
      <diagonal/>
    </border>
    <border>
      <left/>
      <right/>
      <top style="thin">
        <color indexed="44"/>
      </top>
      <bottom style="dotted">
        <color indexed="44"/>
      </bottom>
      <diagonal/>
    </border>
    <border>
      <left/>
      <right/>
      <top style="dotted">
        <color indexed="44"/>
      </top>
      <bottom style="dotted">
        <color indexed="44"/>
      </bottom>
      <diagonal/>
    </border>
    <border>
      <left/>
      <right/>
      <top style="dotted">
        <color indexed="44"/>
      </top>
      <bottom style="thin">
        <color indexed="44"/>
      </bottom>
      <diagonal/>
    </border>
    <border>
      <left/>
      <right style="thin">
        <color indexed="64"/>
      </right>
      <top/>
      <bottom/>
      <diagonal/>
    </border>
    <border>
      <left/>
      <right/>
      <top/>
      <bottom style="thin">
        <color indexed="44"/>
      </bottom>
      <diagonal/>
    </border>
    <border>
      <left style="thin">
        <color indexed="44"/>
      </left>
      <right style="double">
        <color indexed="44"/>
      </right>
      <top style="thin">
        <color indexed="44"/>
      </top>
      <bottom style="thin">
        <color indexed="44"/>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44"/>
      </left>
      <right/>
      <top/>
      <bottom style="thin">
        <color indexed="44"/>
      </bottom>
      <diagonal/>
    </border>
  </borders>
  <cellStyleXfs count="46">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2" borderId="0" applyNumberFormat="0" applyBorder="0" applyAlignment="0" applyProtection="0">
      <alignment vertical="center"/>
    </xf>
    <xf numFmtId="0" fontId="3" fillId="5" borderId="0" applyNumberFormat="0" applyBorder="0" applyAlignment="0" applyProtection="0">
      <alignment vertical="center"/>
    </xf>
    <xf numFmtId="0" fontId="3" fillId="3"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4" fillId="10"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6" borderId="0" applyNumberFormat="0" applyBorder="0" applyAlignment="0" applyProtection="0">
      <alignment vertical="center"/>
    </xf>
    <xf numFmtId="0" fontId="4" fillId="10" borderId="0" applyNumberFormat="0" applyBorder="0" applyAlignment="0" applyProtection="0">
      <alignment vertical="center"/>
    </xf>
    <xf numFmtId="0" fontId="4" fillId="3"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0" borderId="0" applyNumberFormat="0" applyBorder="0" applyAlignment="0" applyProtection="0">
      <alignment vertical="center"/>
    </xf>
    <xf numFmtId="0" fontId="4" fillId="14" borderId="0" applyNumberFormat="0" applyBorder="0" applyAlignment="0" applyProtection="0">
      <alignment vertical="center"/>
    </xf>
    <xf numFmtId="0" fontId="5" fillId="0" borderId="0" applyNumberFormat="0" applyFill="0" applyBorder="0" applyAlignment="0" applyProtection="0">
      <alignment vertical="center"/>
    </xf>
    <xf numFmtId="0" fontId="6" fillId="15" borderId="1" applyNumberFormat="0" applyAlignment="0" applyProtection="0">
      <alignment vertical="center"/>
    </xf>
    <xf numFmtId="0" fontId="7" fillId="8" borderId="0" applyNumberFormat="0" applyBorder="0" applyAlignment="0" applyProtection="0">
      <alignment vertical="center"/>
    </xf>
    <xf numFmtId="0" fontId="25" fillId="0" borderId="0" applyNumberFormat="0" applyFill="0" applyBorder="0" applyAlignment="0" applyProtection="0">
      <alignment vertical="top"/>
      <protection locked="0"/>
    </xf>
    <xf numFmtId="0" fontId="1" fillId="4" borderId="2" applyNumberFormat="0" applyFont="0" applyAlignment="0" applyProtection="0">
      <alignment vertical="center"/>
    </xf>
    <xf numFmtId="0" fontId="8" fillId="0" borderId="3" applyNumberFormat="0" applyFill="0" applyAlignment="0" applyProtection="0">
      <alignment vertical="center"/>
    </xf>
    <xf numFmtId="0" fontId="9" fillId="16" borderId="0" applyNumberFormat="0" applyBorder="0" applyAlignment="0" applyProtection="0">
      <alignment vertical="center"/>
    </xf>
    <xf numFmtId="0" fontId="10" fillId="2" borderId="4" applyNumberFormat="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2" borderId="9" applyNumberFormat="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 fillId="0" borderId="0"/>
    <xf numFmtId="0" fontId="1" fillId="0" borderId="0">
      <alignment vertical="center"/>
    </xf>
    <xf numFmtId="0" fontId="1" fillId="0" borderId="0"/>
    <xf numFmtId="0" fontId="19" fillId="17" borderId="0" applyNumberFormat="0" applyBorder="0" applyAlignment="0" applyProtection="0">
      <alignment vertical="center"/>
    </xf>
  </cellStyleXfs>
  <cellXfs count="100">
    <xf numFmtId="0" fontId="0" fillId="0" borderId="0" xfId="0">
      <alignment vertical="center"/>
    </xf>
    <xf numFmtId="0" fontId="20" fillId="18" borderId="10" xfId="43" applyFont="1" applyFill="1" applyBorder="1" applyAlignment="1">
      <alignment vertical="center"/>
    </xf>
    <xf numFmtId="0" fontId="21" fillId="18" borderId="11" xfId="43" applyFont="1" applyFill="1" applyBorder="1" applyAlignment="1">
      <alignment vertical="center"/>
    </xf>
    <xf numFmtId="0" fontId="22" fillId="18" borderId="0" xfId="43" applyFont="1" applyFill="1" applyBorder="1" applyAlignment="1">
      <alignment horizontal="right" vertical="center"/>
    </xf>
    <xf numFmtId="0" fontId="22" fillId="18" borderId="10" xfId="43" applyFont="1" applyFill="1" applyBorder="1">
      <alignment vertical="center"/>
    </xf>
    <xf numFmtId="0" fontId="22" fillId="18" borderId="11" xfId="43" applyFont="1" applyFill="1" applyBorder="1">
      <alignment vertical="center"/>
    </xf>
    <xf numFmtId="0" fontId="22" fillId="18" borderId="0" xfId="43" applyFont="1" applyFill="1">
      <alignment vertical="center"/>
    </xf>
    <xf numFmtId="0" fontId="21" fillId="18" borderId="12" xfId="43" applyFont="1" applyFill="1" applyBorder="1" applyAlignment="1">
      <alignment vertical="center"/>
    </xf>
    <xf numFmtId="0" fontId="21" fillId="18" borderId="0" xfId="43" applyFont="1" applyFill="1" applyBorder="1" applyAlignment="1">
      <alignment vertical="center"/>
    </xf>
    <xf numFmtId="177" fontId="22" fillId="18" borderId="13" xfId="44" applyNumberFormat="1" applyFont="1" applyFill="1" applyBorder="1" applyAlignment="1">
      <alignment horizontal="center" vertical="center"/>
    </xf>
    <xf numFmtId="177" fontId="22" fillId="19" borderId="14" xfId="44" applyNumberFormat="1" applyFont="1" applyFill="1" applyBorder="1" applyAlignment="1">
      <alignment horizontal="center" vertical="center"/>
    </xf>
    <xf numFmtId="177" fontId="22" fillId="19" borderId="13" xfId="44" applyNumberFormat="1" applyFont="1" applyFill="1" applyBorder="1" applyAlignment="1">
      <alignment horizontal="center" vertical="center"/>
    </xf>
    <xf numFmtId="178" fontId="22" fillId="19" borderId="14" xfId="44" applyNumberFormat="1" applyFont="1" applyFill="1" applyBorder="1" applyAlignment="1">
      <alignment horizontal="center" vertical="center"/>
    </xf>
    <xf numFmtId="178" fontId="22" fillId="19" borderId="13" xfId="44" applyNumberFormat="1" applyFont="1" applyFill="1" applyBorder="1" applyAlignment="1">
      <alignment horizontal="center" vertical="center"/>
    </xf>
    <xf numFmtId="0" fontId="22" fillId="18" borderId="15" xfId="43" applyFont="1" applyFill="1" applyBorder="1">
      <alignment vertical="center"/>
    </xf>
    <xf numFmtId="0" fontId="22" fillId="18" borderId="16" xfId="43" applyFont="1" applyFill="1" applyBorder="1">
      <alignment vertical="center"/>
    </xf>
    <xf numFmtId="180" fontId="22" fillId="18" borderId="16" xfId="43" applyNumberFormat="1" applyFont="1" applyFill="1" applyBorder="1">
      <alignment vertical="center"/>
    </xf>
    <xf numFmtId="56" fontId="22" fillId="18" borderId="16" xfId="43" applyNumberFormat="1" applyFont="1" applyFill="1" applyBorder="1">
      <alignment vertical="center"/>
    </xf>
    <xf numFmtId="9" fontId="22" fillId="18" borderId="16" xfId="43" applyNumberFormat="1" applyFont="1" applyFill="1" applyBorder="1">
      <alignment vertical="center"/>
    </xf>
    <xf numFmtId="0" fontId="22" fillId="18" borderId="17" xfId="43" applyFont="1" applyFill="1" applyBorder="1" applyAlignment="1">
      <alignment horizontal="center" vertical="center"/>
    </xf>
    <xf numFmtId="177" fontId="22" fillId="18" borderId="18" xfId="44" applyNumberFormat="1" applyFont="1" applyFill="1" applyBorder="1" applyAlignment="1">
      <alignment horizontal="center" vertical="center"/>
    </xf>
    <xf numFmtId="177" fontId="22" fillId="18" borderId="15" xfId="44" applyNumberFormat="1" applyFont="1" applyFill="1" applyBorder="1" applyAlignment="1">
      <alignment horizontal="center" vertical="center"/>
    </xf>
    <xf numFmtId="177" fontId="22" fillId="18" borderId="19" xfId="44" applyNumberFormat="1" applyFont="1" applyFill="1" applyBorder="1" applyAlignment="1">
      <alignment horizontal="center" vertical="center"/>
    </xf>
    <xf numFmtId="177" fontId="22" fillId="18" borderId="16" xfId="44" applyNumberFormat="1" applyFont="1" applyFill="1" applyBorder="1" applyAlignment="1">
      <alignment horizontal="center" vertical="center"/>
    </xf>
    <xf numFmtId="0" fontId="22" fillId="18" borderId="20" xfId="43" applyFont="1" applyFill="1" applyBorder="1">
      <alignment vertical="center"/>
    </xf>
    <xf numFmtId="177" fontId="22" fillId="18" borderId="21" xfId="44" applyNumberFormat="1" applyFont="1" applyFill="1" applyBorder="1" applyAlignment="1">
      <alignment horizontal="center" vertical="center"/>
    </xf>
    <xf numFmtId="177" fontId="22" fillId="18" borderId="20" xfId="44" applyNumberFormat="1" applyFont="1" applyFill="1" applyBorder="1" applyAlignment="1">
      <alignment horizontal="center" vertical="center"/>
    </xf>
    <xf numFmtId="0" fontId="22" fillId="19" borderId="22" xfId="43" applyFont="1" applyFill="1" applyBorder="1">
      <alignment vertical="center"/>
    </xf>
    <xf numFmtId="0" fontId="22" fillId="19" borderId="23" xfId="43" applyFont="1" applyFill="1" applyBorder="1">
      <alignment vertical="center"/>
    </xf>
    <xf numFmtId="180" fontId="22" fillId="19" borderId="23" xfId="43" applyNumberFormat="1" applyFont="1" applyFill="1" applyBorder="1">
      <alignment vertical="center"/>
    </xf>
    <xf numFmtId="179" fontId="22" fillId="19" borderId="23" xfId="43" applyNumberFormat="1" applyFont="1" applyFill="1" applyBorder="1">
      <alignment vertical="center"/>
    </xf>
    <xf numFmtId="9" fontId="22" fillId="19" borderId="23" xfId="43" applyNumberFormat="1" applyFont="1" applyFill="1" applyBorder="1">
      <alignment vertical="center"/>
    </xf>
    <xf numFmtId="0" fontId="22" fillId="19" borderId="23" xfId="43" applyFont="1" applyFill="1" applyBorder="1" applyAlignment="1">
      <alignment horizontal="center" vertical="center"/>
    </xf>
    <xf numFmtId="177" fontId="22" fillId="19" borderId="23" xfId="44" applyNumberFormat="1" applyFont="1" applyFill="1" applyBorder="1" applyAlignment="1">
      <alignment horizontal="center" vertical="center"/>
    </xf>
    <xf numFmtId="180" fontId="22" fillId="18" borderId="15" xfId="43" applyNumberFormat="1" applyFont="1" applyFill="1" applyBorder="1">
      <alignment vertical="center"/>
    </xf>
    <xf numFmtId="56" fontId="22" fillId="18" borderId="15" xfId="43" applyNumberFormat="1" applyFont="1" applyFill="1" applyBorder="1">
      <alignment vertical="center"/>
    </xf>
    <xf numFmtId="9" fontId="22" fillId="18" borderId="15" xfId="43" applyNumberFormat="1" applyFont="1" applyFill="1" applyBorder="1">
      <alignment vertical="center"/>
    </xf>
    <xf numFmtId="0" fontId="22" fillId="18" borderId="24" xfId="43" applyFont="1" applyFill="1" applyBorder="1" applyAlignment="1">
      <alignment horizontal="center" vertical="center"/>
    </xf>
    <xf numFmtId="177" fontId="23" fillId="18" borderId="25" xfId="44" applyNumberFormat="1" applyFont="1" applyFill="1" applyBorder="1" applyAlignment="1">
      <alignment horizontal="center" vertical="center"/>
    </xf>
    <xf numFmtId="177" fontId="23" fillId="18" borderId="18" xfId="44" applyNumberFormat="1" applyFont="1" applyFill="1" applyBorder="1" applyAlignment="1">
      <alignment horizontal="center" vertical="center"/>
    </xf>
    <xf numFmtId="177" fontId="23" fillId="18" borderId="26" xfId="44" applyNumberFormat="1" applyFont="1" applyFill="1" applyBorder="1" applyAlignment="1">
      <alignment horizontal="center" vertical="center"/>
    </xf>
    <xf numFmtId="176" fontId="22" fillId="18" borderId="0" xfId="43" applyNumberFormat="1" applyFont="1" applyFill="1">
      <alignment vertical="center"/>
    </xf>
    <xf numFmtId="9" fontId="22" fillId="18" borderId="0" xfId="43" applyNumberFormat="1" applyFont="1" applyFill="1">
      <alignment vertical="center"/>
    </xf>
    <xf numFmtId="0" fontId="22" fillId="18" borderId="0" xfId="44" applyFont="1" applyFill="1" applyBorder="1"/>
    <xf numFmtId="180" fontId="22" fillId="18" borderId="20" xfId="43" applyNumberFormat="1" applyFont="1" applyFill="1" applyBorder="1">
      <alignment vertical="center"/>
    </xf>
    <xf numFmtId="56" fontId="22" fillId="18" borderId="20" xfId="43" applyNumberFormat="1" applyFont="1" applyFill="1" applyBorder="1">
      <alignment vertical="center"/>
    </xf>
    <xf numFmtId="9" fontId="22" fillId="18" borderId="20" xfId="43" applyNumberFormat="1" applyFont="1" applyFill="1" applyBorder="1">
      <alignment vertical="center"/>
    </xf>
    <xf numFmtId="0" fontId="22" fillId="18" borderId="27" xfId="43" applyFont="1" applyFill="1" applyBorder="1" applyAlignment="1">
      <alignment horizontal="center" vertical="center"/>
    </xf>
    <xf numFmtId="177" fontId="23" fillId="18" borderId="28" xfId="44" applyNumberFormat="1" applyFont="1" applyFill="1" applyBorder="1" applyAlignment="1">
      <alignment horizontal="center" vertical="center"/>
    </xf>
    <xf numFmtId="0" fontId="0" fillId="0" borderId="29" xfId="0" applyBorder="1">
      <alignment vertical="center"/>
    </xf>
    <xf numFmtId="0" fontId="21" fillId="19" borderId="29" xfId="0" applyFont="1" applyFill="1" applyBorder="1">
      <alignment vertical="center"/>
    </xf>
    <xf numFmtId="0" fontId="21" fillId="19" borderId="29" xfId="0" applyFont="1" applyFill="1" applyBorder="1" applyAlignment="1">
      <alignment horizontal="center" vertical="center"/>
    </xf>
    <xf numFmtId="0" fontId="0" fillId="0" borderId="29" xfId="0" applyBorder="1" applyAlignment="1">
      <alignment vertical="center" wrapText="1"/>
    </xf>
    <xf numFmtId="0" fontId="0" fillId="0" borderId="29" xfId="0" applyBorder="1" applyAlignment="1">
      <alignment horizontal="center" vertical="center"/>
    </xf>
    <xf numFmtId="14" fontId="0" fillId="0" borderId="29" xfId="0" applyNumberFormat="1" applyBorder="1" applyAlignment="1">
      <alignment horizontal="center" vertical="center"/>
    </xf>
    <xf numFmtId="0" fontId="22" fillId="20" borderId="23" xfId="43" applyFont="1" applyFill="1" applyBorder="1">
      <alignment vertical="center"/>
    </xf>
    <xf numFmtId="179" fontId="22" fillId="20" borderId="23" xfId="43" applyNumberFormat="1" applyFont="1" applyFill="1" applyBorder="1">
      <alignment vertical="center"/>
    </xf>
    <xf numFmtId="9" fontId="22" fillId="20" borderId="23" xfId="43" applyNumberFormat="1" applyFont="1" applyFill="1" applyBorder="1">
      <alignment vertical="center"/>
    </xf>
    <xf numFmtId="0" fontId="22" fillId="20" borderId="23" xfId="43" applyFont="1" applyFill="1" applyBorder="1" applyAlignment="1">
      <alignment horizontal="center" vertical="center"/>
    </xf>
    <xf numFmtId="177" fontId="22" fillId="20" borderId="14" xfId="44" applyNumberFormat="1" applyFont="1" applyFill="1" applyBorder="1" applyAlignment="1">
      <alignment horizontal="center" vertical="center"/>
    </xf>
    <xf numFmtId="0" fontId="22" fillId="20" borderId="22" xfId="43" applyFont="1" applyFill="1" applyBorder="1">
      <alignment vertical="center"/>
    </xf>
    <xf numFmtId="0" fontId="0" fillId="21" borderId="29" xfId="0" applyFill="1" applyBorder="1">
      <alignment vertical="center"/>
    </xf>
    <xf numFmtId="0" fontId="0" fillId="21" borderId="29" xfId="0" applyFill="1" applyBorder="1" applyAlignment="1">
      <alignment vertical="center" wrapText="1"/>
    </xf>
    <xf numFmtId="0" fontId="11" fillId="0" borderId="0" xfId="0" applyFont="1">
      <alignment vertical="center"/>
    </xf>
    <xf numFmtId="0" fontId="11" fillId="21" borderId="29" xfId="0" applyFont="1" applyFill="1" applyBorder="1">
      <alignment vertical="center"/>
    </xf>
    <xf numFmtId="0" fontId="26" fillId="0" borderId="0" xfId="28" applyFont="1" applyAlignment="1" applyProtection="1">
      <alignment vertical="center"/>
    </xf>
    <xf numFmtId="186" fontId="0" fillId="0" borderId="29" xfId="0" applyNumberFormat="1" applyBorder="1" applyAlignment="1">
      <alignment horizontal="center" vertical="center"/>
    </xf>
    <xf numFmtId="0" fontId="20" fillId="18" borderId="11" xfId="43" applyFont="1" applyFill="1" applyBorder="1" applyAlignment="1">
      <alignment vertical="center"/>
    </xf>
    <xf numFmtId="0" fontId="22" fillId="18" borderId="30" xfId="43" applyFont="1" applyFill="1" applyBorder="1">
      <alignment vertical="center"/>
    </xf>
    <xf numFmtId="0" fontId="22" fillId="18" borderId="31" xfId="43" applyFont="1" applyFill="1" applyBorder="1">
      <alignment vertical="center"/>
    </xf>
    <xf numFmtId="0" fontId="22" fillId="18" borderId="32" xfId="43" applyFont="1" applyFill="1" applyBorder="1">
      <alignment vertical="center"/>
    </xf>
    <xf numFmtId="0" fontId="22" fillId="18" borderId="18" xfId="43" applyFont="1" applyFill="1" applyBorder="1">
      <alignment vertical="center"/>
    </xf>
    <xf numFmtId="0" fontId="22" fillId="18" borderId="19" xfId="43" applyFont="1" applyFill="1" applyBorder="1">
      <alignment vertical="center"/>
    </xf>
    <xf numFmtId="0" fontId="22" fillId="18" borderId="21" xfId="43" applyFont="1" applyFill="1" applyBorder="1">
      <alignment vertical="center"/>
    </xf>
    <xf numFmtId="0" fontId="22" fillId="18" borderId="33" xfId="43" applyFont="1" applyFill="1" applyBorder="1">
      <alignment vertical="center"/>
    </xf>
    <xf numFmtId="0" fontId="22" fillId="18" borderId="34" xfId="43" applyFont="1" applyFill="1" applyBorder="1">
      <alignment vertical="center"/>
    </xf>
    <xf numFmtId="0" fontId="22" fillId="18" borderId="35" xfId="43" applyFont="1" applyFill="1" applyBorder="1">
      <alignment vertical="center"/>
    </xf>
    <xf numFmtId="0" fontId="22" fillId="19" borderId="13" xfId="43" applyFont="1" applyFill="1" applyBorder="1" applyAlignment="1">
      <alignment horizontal="center" vertical="center"/>
    </xf>
    <xf numFmtId="22" fontId="22" fillId="18" borderId="37" xfId="43" applyNumberFormat="1" applyFont="1" applyFill="1" applyBorder="1" applyAlignment="1">
      <alignment horizontal="left" vertical="center" indent="1"/>
    </xf>
    <xf numFmtId="0" fontId="1" fillId="0" borderId="37" xfId="42" applyBorder="1" applyAlignment="1">
      <alignment horizontal="left" vertical="center" indent="1"/>
    </xf>
    <xf numFmtId="0" fontId="1" fillId="0" borderId="28" xfId="42" applyBorder="1" applyAlignment="1">
      <alignment horizontal="left" vertical="center" indent="1"/>
    </xf>
    <xf numFmtId="176" fontId="22" fillId="19" borderId="13" xfId="43" applyNumberFormat="1" applyFont="1" applyFill="1" applyBorder="1" applyAlignment="1">
      <alignment horizontal="center" vertical="center"/>
    </xf>
    <xf numFmtId="0" fontId="21" fillId="19" borderId="13" xfId="43" applyFont="1" applyFill="1" applyBorder="1">
      <alignment vertical="center"/>
    </xf>
    <xf numFmtId="9" fontId="22" fillId="19" borderId="13" xfId="43" applyNumberFormat="1" applyFont="1" applyFill="1" applyBorder="1" applyAlignment="1">
      <alignment horizontal="center" vertical="center"/>
    </xf>
    <xf numFmtId="0" fontId="22" fillId="19" borderId="38" xfId="43" applyFont="1" applyFill="1" applyBorder="1" applyAlignment="1">
      <alignment horizontal="center" vertical="center"/>
    </xf>
    <xf numFmtId="184" fontId="22" fillId="18" borderId="0" xfId="43" applyNumberFormat="1" applyFont="1" applyFill="1" applyBorder="1" applyAlignment="1">
      <alignment horizontal="left" vertical="center" indent="1"/>
    </xf>
    <xf numFmtId="184" fontId="1" fillId="0" borderId="0" xfId="42" applyNumberFormat="1" applyBorder="1" applyAlignment="1">
      <alignment horizontal="left" vertical="center" indent="1"/>
    </xf>
    <xf numFmtId="184" fontId="1" fillId="0" borderId="36" xfId="42" applyNumberFormat="1" applyBorder="1" applyAlignment="1">
      <alignment horizontal="left" vertical="center" indent="1"/>
    </xf>
    <xf numFmtId="184" fontId="22" fillId="20" borderId="0" xfId="43" applyNumberFormat="1" applyFont="1" applyFill="1" applyBorder="1" applyAlignment="1">
      <alignment horizontal="left" vertical="center" indent="1"/>
    </xf>
    <xf numFmtId="184" fontId="1" fillId="20" borderId="0" xfId="42" applyNumberFormat="1" applyFill="1" applyBorder="1" applyAlignment="1">
      <alignment horizontal="left" vertical="center" indent="1"/>
    </xf>
    <xf numFmtId="184" fontId="1" fillId="20" borderId="36" xfId="42" applyNumberFormat="1" applyFill="1" applyBorder="1" applyAlignment="1">
      <alignment horizontal="left" vertical="center" indent="1"/>
    </xf>
    <xf numFmtId="22" fontId="22" fillId="20" borderId="37" xfId="43" applyNumberFormat="1" applyFont="1" applyFill="1" applyBorder="1" applyAlignment="1">
      <alignment horizontal="left" vertical="center" indent="1"/>
    </xf>
    <xf numFmtId="0" fontId="1" fillId="20" borderId="37" xfId="42" applyFill="1" applyBorder="1" applyAlignment="1">
      <alignment horizontal="left" vertical="center" indent="1"/>
    </xf>
    <xf numFmtId="0" fontId="1" fillId="20" borderId="28" xfId="42" applyFill="1" applyBorder="1" applyAlignment="1">
      <alignment horizontal="left" vertical="center" indent="1"/>
    </xf>
    <xf numFmtId="0" fontId="22" fillId="19" borderId="39" xfId="43"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37" xfId="0" applyBorder="1" applyAlignment="1">
      <alignment horizontal="center" vertical="center"/>
    </xf>
    <xf numFmtId="0" fontId="0" fillId="0" borderId="28" xfId="0" applyBorder="1" applyAlignment="1">
      <alignment horizontal="center" vertical="center"/>
    </xf>
  </cellXfs>
  <cellStyles count="46">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ハイパーリンク" xfId="28" builtinId="8"/>
    <cellStyle name="メモ" xfId="29" builtinId="10" customBuiltin="1"/>
    <cellStyle name="リンク セル" xfId="30" builtinId="24" customBuiltin="1"/>
    <cellStyle name="悪い" xfId="31" builtinId="27" customBuiltin="1"/>
    <cellStyle name="計算" xfId="32" builtinId="22" customBuiltin="1"/>
    <cellStyle name="警告文" xfId="33" builtinId="11" customBuiltin="1"/>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標準_taskline" xfId="42"/>
    <cellStyle name="標準_TimeLine" xfId="43"/>
    <cellStyle name="標準_静岡3S019600-管理-003【関西ホスト移設スケジュール】 (version 1)" xfId="44"/>
    <cellStyle name="良い" xfId="45" builtinId="26" customBuiltin="1"/>
  </cellStyles>
  <dxfs count="12">
    <dxf>
      <fill>
        <patternFill>
          <bgColor indexed="27"/>
        </patternFill>
      </fill>
    </dxf>
    <dxf>
      <font>
        <condense val="0"/>
        <extend val="0"/>
        <color indexed="27"/>
      </font>
      <fill>
        <patternFill>
          <bgColor indexed="27"/>
        </patternFill>
      </fill>
    </dxf>
    <dxf>
      <font>
        <condense val="0"/>
        <extend val="0"/>
        <color indexed="45"/>
      </font>
      <fill>
        <patternFill>
          <bgColor indexed="45"/>
        </patternFill>
      </fill>
    </dxf>
    <dxf>
      <fill>
        <patternFill>
          <bgColor indexed="45"/>
        </patternFill>
      </fill>
    </dxf>
    <dxf>
      <fill>
        <patternFill>
          <bgColor indexed="27"/>
        </patternFill>
      </fill>
    </dxf>
    <dxf>
      <fill>
        <patternFill>
          <bgColor indexed="45"/>
        </patternFill>
      </fill>
    </dxf>
    <dxf>
      <font>
        <condense val="0"/>
        <extend val="0"/>
        <color indexed="27"/>
      </font>
      <fill>
        <patternFill>
          <bgColor indexed="27"/>
        </patternFill>
      </fill>
    </dxf>
    <dxf>
      <font>
        <condense val="0"/>
        <extend val="0"/>
        <color indexed="45"/>
      </font>
      <fill>
        <patternFill>
          <bgColor indexed="45"/>
        </patternFill>
      </fill>
    </dxf>
    <dxf>
      <fill>
        <patternFill>
          <bgColor indexed="27"/>
        </patternFill>
      </fill>
    </dxf>
    <dxf>
      <fill>
        <patternFill>
          <bgColor indexed="45"/>
        </patternFill>
      </fill>
    </dxf>
    <dxf>
      <fill>
        <patternFill>
          <bgColor indexed="27"/>
        </patternFill>
      </fill>
    </dxf>
    <dxf>
      <fill>
        <patternFill>
          <bgColor indexed="4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F6F6F8"/>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3EAE8"/>
      <rgbColor rgb="00CCFFCC"/>
      <rgbColor rgb="00FFFF99"/>
      <rgbColor rgb="003F7D91"/>
      <rgbColor rgb="00FFF9E7"/>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257175</xdr:colOff>
      <xdr:row>3</xdr:row>
      <xdr:rowOff>251732</xdr:rowOff>
    </xdr:from>
    <xdr:to>
      <xdr:col>1</xdr:col>
      <xdr:colOff>1562100</xdr:colOff>
      <xdr:row>3</xdr:row>
      <xdr:rowOff>789214</xdr:rowOff>
    </xdr:to>
    <xdr:sp macro="" textlink="">
      <xdr:nvSpPr>
        <xdr:cNvPr id="2049" name="AutoShape 1"/>
        <xdr:cNvSpPr>
          <a:spLocks noChangeArrowheads="1"/>
        </xdr:cNvSpPr>
      </xdr:nvSpPr>
      <xdr:spPr bwMode="auto">
        <a:xfrm>
          <a:off x="556532" y="782411"/>
          <a:ext cx="1304925" cy="537482"/>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anchorCtr="0" upright="1"/>
        <a:lstStyle/>
        <a:p>
          <a:pPr algn="ctr" rtl="1">
            <a:defRPr sz="1000"/>
          </a:pPr>
          <a:r>
            <a:rPr lang="ja-JP" altLang="en-US" sz="900" b="0" i="0" strike="noStrike">
              <a:solidFill>
                <a:srgbClr val="000000"/>
              </a:solidFill>
              <a:latin typeface="ＭＳ Ｐゴシック"/>
              <a:ea typeface="ＭＳ Ｐゴシック"/>
            </a:rPr>
            <a:t>新規プロジェクトの作成</a:t>
          </a:r>
        </a:p>
      </xdr:txBody>
    </xdr:sp>
    <xdr:clientData/>
  </xdr:twoCellAnchor>
  <xdr:twoCellAnchor>
    <xdr:from>
      <xdr:col>2</xdr:col>
      <xdr:colOff>238125</xdr:colOff>
      <xdr:row>4</xdr:row>
      <xdr:rowOff>307522</xdr:rowOff>
    </xdr:from>
    <xdr:to>
      <xdr:col>2</xdr:col>
      <xdr:colOff>1543050</xdr:colOff>
      <xdr:row>4</xdr:row>
      <xdr:rowOff>726622</xdr:rowOff>
    </xdr:to>
    <xdr:sp macro="" textlink="">
      <xdr:nvSpPr>
        <xdr:cNvPr id="2050" name="AutoShape 2"/>
        <xdr:cNvSpPr>
          <a:spLocks noChangeArrowheads="1"/>
        </xdr:cNvSpPr>
      </xdr:nvSpPr>
      <xdr:spPr bwMode="auto">
        <a:xfrm>
          <a:off x="2352675" y="1647825"/>
          <a:ext cx="1304925" cy="4191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anchorCtr="0" upright="1"/>
        <a:lstStyle/>
        <a:p>
          <a:pPr algn="ctr" rtl="1">
            <a:defRPr sz="1000"/>
          </a:pPr>
          <a:r>
            <a:rPr lang="ja-JP" altLang="en-US" sz="900" b="0" i="0" strike="noStrike">
              <a:solidFill>
                <a:srgbClr val="000000"/>
              </a:solidFill>
              <a:latin typeface="ＭＳ Ｐゴシック"/>
              <a:ea typeface="ＭＳ Ｐゴシック"/>
            </a:rPr>
            <a:t>タスクの入力</a:t>
          </a:r>
        </a:p>
      </xdr:txBody>
    </xdr:sp>
    <xdr:clientData/>
  </xdr:twoCellAnchor>
  <xdr:twoCellAnchor>
    <xdr:from>
      <xdr:col>1</xdr:col>
      <xdr:colOff>304800</xdr:colOff>
      <xdr:row>5</xdr:row>
      <xdr:rowOff>288471</xdr:rowOff>
    </xdr:from>
    <xdr:to>
      <xdr:col>1</xdr:col>
      <xdr:colOff>1609725</xdr:colOff>
      <xdr:row>5</xdr:row>
      <xdr:rowOff>707571</xdr:rowOff>
    </xdr:to>
    <xdr:sp macro="" textlink="">
      <xdr:nvSpPr>
        <xdr:cNvPr id="2051" name="AutoShape 3"/>
        <xdr:cNvSpPr>
          <a:spLocks noChangeArrowheads="1"/>
        </xdr:cNvSpPr>
      </xdr:nvSpPr>
      <xdr:spPr bwMode="auto">
        <a:xfrm>
          <a:off x="600075" y="2609850"/>
          <a:ext cx="1304925" cy="4191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anchorCtr="0" upright="1"/>
        <a:lstStyle/>
        <a:p>
          <a:pPr algn="ctr" rtl="1">
            <a:defRPr sz="1000"/>
          </a:pPr>
          <a:r>
            <a:rPr lang="ja-JP" altLang="en-US" sz="900" b="0" i="0" strike="noStrike">
              <a:solidFill>
                <a:srgbClr val="000000"/>
              </a:solidFill>
              <a:latin typeface="ＭＳ Ｐゴシック"/>
              <a:ea typeface="ＭＳ Ｐゴシック"/>
            </a:rPr>
            <a:t>ガントチャート描画</a:t>
          </a:r>
        </a:p>
      </xdr:txBody>
    </xdr:sp>
    <xdr:clientData/>
  </xdr:twoCellAnchor>
  <xdr:twoCellAnchor>
    <xdr:from>
      <xdr:col>1</xdr:col>
      <xdr:colOff>909637</xdr:colOff>
      <xdr:row>3</xdr:row>
      <xdr:rowOff>789214</xdr:rowOff>
    </xdr:from>
    <xdr:to>
      <xdr:col>2</xdr:col>
      <xdr:colOff>890587</xdr:colOff>
      <xdr:row>4</xdr:row>
      <xdr:rowOff>307522</xdr:rowOff>
    </xdr:to>
    <xdr:cxnSp macro="">
      <xdr:nvCxnSpPr>
        <xdr:cNvPr id="2137" name="AutoShape 4"/>
        <xdr:cNvCxnSpPr>
          <a:cxnSpLocks noChangeShapeType="1"/>
          <a:stCxn id="2049" idx="2"/>
          <a:endCxn id="2050" idx="0"/>
        </xdr:cNvCxnSpPr>
      </xdr:nvCxnSpPr>
      <xdr:spPr bwMode="auto">
        <a:xfrm rot="16200000" flipH="1">
          <a:off x="1753280" y="775607"/>
          <a:ext cx="715736" cy="1804307"/>
        </a:xfrm>
        <a:prstGeom prst="bentConnector3">
          <a:avLst>
            <a:gd name="adj1" fmla="val 50000"/>
          </a:avLst>
        </a:prstGeom>
        <a:noFill/>
        <a:ln w="28575">
          <a:solidFill>
            <a:srgbClr val="0000FF"/>
          </a:solidFill>
          <a:miter lim="800000"/>
          <a:headEnd/>
          <a:tailEnd type="triangle" w="med" len="med"/>
        </a:ln>
      </xdr:spPr>
    </xdr:cxnSp>
    <xdr:clientData/>
  </xdr:twoCellAnchor>
  <xdr:twoCellAnchor>
    <xdr:from>
      <xdr:col>1</xdr:col>
      <xdr:colOff>962025</xdr:colOff>
      <xdr:row>4</xdr:row>
      <xdr:rowOff>733425</xdr:rowOff>
    </xdr:from>
    <xdr:to>
      <xdr:col>2</xdr:col>
      <xdr:colOff>895350</xdr:colOff>
      <xdr:row>5</xdr:row>
      <xdr:rowOff>285750</xdr:rowOff>
    </xdr:to>
    <xdr:cxnSp macro="">
      <xdr:nvCxnSpPr>
        <xdr:cNvPr id="2138" name="AutoShape 5"/>
        <xdr:cNvCxnSpPr>
          <a:cxnSpLocks noChangeShapeType="1"/>
          <a:stCxn id="2050" idx="2"/>
          <a:endCxn id="2051" idx="0"/>
        </xdr:cNvCxnSpPr>
      </xdr:nvCxnSpPr>
      <xdr:spPr bwMode="auto">
        <a:xfrm rot="5400000">
          <a:off x="1762125" y="1933575"/>
          <a:ext cx="742950" cy="1752600"/>
        </a:xfrm>
        <a:prstGeom prst="bentConnector3">
          <a:avLst>
            <a:gd name="adj1" fmla="val 49125"/>
          </a:avLst>
        </a:prstGeom>
        <a:noFill/>
        <a:ln w="28575">
          <a:solidFill>
            <a:srgbClr val="0000FF"/>
          </a:solidFill>
          <a:miter lim="800000"/>
          <a:headEnd/>
          <a:tailEnd type="triangle" w="med" len="med"/>
        </a:ln>
      </xdr:spPr>
    </xdr:cxnSp>
    <xdr:clientData/>
  </xdr:twoCellAnchor>
  <xdr:twoCellAnchor>
    <xdr:from>
      <xdr:col>1</xdr:col>
      <xdr:colOff>257175</xdr:colOff>
      <xdr:row>11</xdr:row>
      <xdr:rowOff>251732</xdr:rowOff>
    </xdr:from>
    <xdr:to>
      <xdr:col>1</xdr:col>
      <xdr:colOff>1562100</xdr:colOff>
      <xdr:row>11</xdr:row>
      <xdr:rowOff>789214</xdr:rowOff>
    </xdr:to>
    <xdr:sp macro="" textlink="">
      <xdr:nvSpPr>
        <xdr:cNvPr id="2" name="AutoShape 1"/>
        <xdr:cNvSpPr>
          <a:spLocks noChangeArrowheads="1"/>
        </xdr:cNvSpPr>
      </xdr:nvSpPr>
      <xdr:spPr bwMode="auto">
        <a:xfrm>
          <a:off x="556532" y="5259161"/>
          <a:ext cx="1304925" cy="537482"/>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anchorCtr="0" upright="1"/>
        <a:lstStyle/>
        <a:p>
          <a:pPr algn="ctr" rtl="1">
            <a:defRPr sz="1000"/>
          </a:pPr>
          <a:r>
            <a:rPr lang="ja-JP" altLang="en-US" sz="900" b="0" i="0" strike="noStrike">
              <a:solidFill>
                <a:srgbClr val="000000"/>
              </a:solidFill>
              <a:latin typeface="ＭＳ Ｐゴシック"/>
              <a:ea typeface="ＭＳ Ｐゴシック"/>
            </a:rPr>
            <a:t>新規プロジェクトの作成</a:t>
          </a:r>
        </a:p>
      </xdr:txBody>
    </xdr:sp>
    <xdr:clientData/>
  </xdr:twoCellAnchor>
  <xdr:twoCellAnchor>
    <xdr:from>
      <xdr:col>2</xdr:col>
      <xdr:colOff>238125</xdr:colOff>
      <xdr:row>12</xdr:row>
      <xdr:rowOff>307522</xdr:rowOff>
    </xdr:from>
    <xdr:to>
      <xdr:col>2</xdr:col>
      <xdr:colOff>1543050</xdr:colOff>
      <xdr:row>12</xdr:row>
      <xdr:rowOff>726622</xdr:rowOff>
    </xdr:to>
    <xdr:sp macro="" textlink="">
      <xdr:nvSpPr>
        <xdr:cNvPr id="3" name="AutoShape 2"/>
        <xdr:cNvSpPr>
          <a:spLocks noChangeArrowheads="1"/>
        </xdr:cNvSpPr>
      </xdr:nvSpPr>
      <xdr:spPr bwMode="auto">
        <a:xfrm>
          <a:off x="2352675" y="1647825"/>
          <a:ext cx="1304925" cy="4191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anchorCtr="0" upright="1"/>
        <a:lstStyle/>
        <a:p>
          <a:pPr algn="ctr" rtl="1">
            <a:defRPr sz="1000"/>
          </a:pPr>
          <a:r>
            <a:rPr lang="ja-JP" altLang="en-US" sz="900" b="0" i="0" strike="noStrike">
              <a:solidFill>
                <a:srgbClr val="000000"/>
              </a:solidFill>
              <a:latin typeface="ＭＳ Ｐゴシック"/>
              <a:ea typeface="ＭＳ Ｐゴシック"/>
            </a:rPr>
            <a:t>タスクの入力</a:t>
          </a:r>
        </a:p>
      </xdr:txBody>
    </xdr:sp>
    <xdr:clientData/>
  </xdr:twoCellAnchor>
  <xdr:twoCellAnchor>
    <xdr:from>
      <xdr:col>1</xdr:col>
      <xdr:colOff>304800</xdr:colOff>
      <xdr:row>14</xdr:row>
      <xdr:rowOff>291193</xdr:rowOff>
    </xdr:from>
    <xdr:to>
      <xdr:col>1</xdr:col>
      <xdr:colOff>1609725</xdr:colOff>
      <xdr:row>14</xdr:row>
      <xdr:rowOff>710293</xdr:rowOff>
    </xdr:to>
    <xdr:sp macro="" textlink="">
      <xdr:nvSpPr>
        <xdr:cNvPr id="4" name="AutoShape 3"/>
        <xdr:cNvSpPr>
          <a:spLocks noChangeArrowheads="1"/>
        </xdr:cNvSpPr>
      </xdr:nvSpPr>
      <xdr:spPr bwMode="auto">
        <a:xfrm>
          <a:off x="600075" y="2609850"/>
          <a:ext cx="1304925" cy="4191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anchorCtr="0" upright="1"/>
        <a:lstStyle/>
        <a:p>
          <a:pPr algn="ctr" rtl="1">
            <a:defRPr sz="1000"/>
          </a:pPr>
          <a:r>
            <a:rPr lang="ja-JP" altLang="en-US" sz="900" b="0" i="0" strike="noStrike">
              <a:solidFill>
                <a:srgbClr val="000000"/>
              </a:solidFill>
              <a:latin typeface="ＭＳ Ｐゴシック"/>
              <a:ea typeface="ＭＳ Ｐゴシック"/>
            </a:rPr>
            <a:t>ガントチャート描画</a:t>
          </a:r>
        </a:p>
      </xdr:txBody>
    </xdr:sp>
    <xdr:clientData/>
  </xdr:twoCellAnchor>
  <xdr:twoCellAnchor>
    <xdr:from>
      <xdr:col>1</xdr:col>
      <xdr:colOff>909637</xdr:colOff>
      <xdr:row>11</xdr:row>
      <xdr:rowOff>789214</xdr:rowOff>
    </xdr:from>
    <xdr:to>
      <xdr:col>2</xdr:col>
      <xdr:colOff>890587</xdr:colOff>
      <xdr:row>12</xdr:row>
      <xdr:rowOff>307522</xdr:rowOff>
    </xdr:to>
    <xdr:cxnSp macro="">
      <xdr:nvCxnSpPr>
        <xdr:cNvPr id="2145" name="AutoShape 4"/>
        <xdr:cNvCxnSpPr>
          <a:cxnSpLocks noChangeShapeType="1"/>
          <a:stCxn id="2" idx="2"/>
          <a:endCxn id="3" idx="0"/>
        </xdr:cNvCxnSpPr>
      </xdr:nvCxnSpPr>
      <xdr:spPr bwMode="auto">
        <a:xfrm rot="16200000" flipH="1">
          <a:off x="1753280" y="5252357"/>
          <a:ext cx="715736" cy="1804307"/>
        </a:xfrm>
        <a:prstGeom prst="bentConnector3">
          <a:avLst>
            <a:gd name="adj1" fmla="val 50000"/>
          </a:avLst>
        </a:prstGeom>
        <a:noFill/>
        <a:ln w="28575">
          <a:solidFill>
            <a:srgbClr val="0000FF"/>
          </a:solidFill>
          <a:miter lim="800000"/>
          <a:headEnd/>
          <a:tailEnd type="triangle" w="med" len="med"/>
        </a:ln>
      </xdr:spPr>
    </xdr:cxnSp>
    <xdr:clientData/>
  </xdr:twoCellAnchor>
  <xdr:twoCellAnchor>
    <xdr:from>
      <xdr:col>1</xdr:col>
      <xdr:colOff>971550</xdr:colOff>
      <xdr:row>12</xdr:row>
      <xdr:rowOff>733425</xdr:rowOff>
    </xdr:from>
    <xdr:to>
      <xdr:col>2</xdr:col>
      <xdr:colOff>895350</xdr:colOff>
      <xdr:row>13</xdr:row>
      <xdr:rowOff>333375</xdr:rowOff>
    </xdr:to>
    <xdr:cxnSp macro="">
      <xdr:nvCxnSpPr>
        <xdr:cNvPr id="2146" name="AutoShape 5"/>
        <xdr:cNvCxnSpPr>
          <a:cxnSpLocks noChangeShapeType="1"/>
          <a:stCxn id="3" idx="2"/>
          <a:endCxn id="5" idx="0"/>
        </xdr:cNvCxnSpPr>
      </xdr:nvCxnSpPr>
      <xdr:spPr bwMode="auto">
        <a:xfrm rot="5400000">
          <a:off x="1743075" y="6400800"/>
          <a:ext cx="790575" cy="1743075"/>
        </a:xfrm>
        <a:prstGeom prst="bentConnector3">
          <a:avLst>
            <a:gd name="adj1" fmla="val 49398"/>
          </a:avLst>
        </a:prstGeom>
        <a:noFill/>
        <a:ln w="28575">
          <a:solidFill>
            <a:srgbClr val="0000FF"/>
          </a:solidFill>
          <a:miter lim="800000"/>
          <a:headEnd/>
          <a:tailEnd type="triangle" w="med" len="med"/>
        </a:ln>
      </xdr:spPr>
    </xdr:cxnSp>
    <xdr:clientData/>
  </xdr:twoCellAnchor>
  <xdr:twoCellAnchor>
    <xdr:from>
      <xdr:col>1</xdr:col>
      <xdr:colOff>314325</xdr:colOff>
      <xdr:row>13</xdr:row>
      <xdr:rowOff>336096</xdr:rowOff>
    </xdr:from>
    <xdr:to>
      <xdr:col>1</xdr:col>
      <xdr:colOff>1619250</xdr:colOff>
      <xdr:row>13</xdr:row>
      <xdr:rowOff>755196</xdr:rowOff>
    </xdr:to>
    <xdr:sp macro="" textlink="">
      <xdr:nvSpPr>
        <xdr:cNvPr id="5" name="AutoShape 3"/>
        <xdr:cNvSpPr>
          <a:spLocks noChangeArrowheads="1"/>
        </xdr:cNvSpPr>
      </xdr:nvSpPr>
      <xdr:spPr bwMode="auto">
        <a:xfrm>
          <a:off x="600075" y="2609850"/>
          <a:ext cx="1304925" cy="419100"/>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anchorCtr="0" upright="1"/>
        <a:lstStyle/>
        <a:p>
          <a:pPr algn="ctr" rtl="0">
            <a:defRPr sz="1000"/>
          </a:pPr>
          <a:r>
            <a:rPr lang="ja-JP" altLang="en-US" sz="900" b="0" i="0" u="none" strike="noStrike" baseline="0">
              <a:solidFill>
                <a:srgbClr val="000000"/>
              </a:solidFill>
              <a:latin typeface="ＭＳ Ｐゴシック"/>
              <a:ea typeface="ＭＳ Ｐゴシック"/>
            </a:rPr>
            <a:t>開始日・終了日設定</a:t>
          </a:r>
        </a:p>
      </xdr:txBody>
    </xdr:sp>
    <xdr:clientData/>
  </xdr:twoCellAnchor>
  <xdr:twoCellAnchor>
    <xdr:from>
      <xdr:col>1</xdr:col>
      <xdr:colOff>962025</xdr:colOff>
      <xdr:row>13</xdr:row>
      <xdr:rowOff>752475</xdr:rowOff>
    </xdr:from>
    <xdr:to>
      <xdr:col>1</xdr:col>
      <xdr:colOff>971550</xdr:colOff>
      <xdr:row>14</xdr:row>
      <xdr:rowOff>285750</xdr:rowOff>
    </xdr:to>
    <xdr:cxnSp macro="">
      <xdr:nvCxnSpPr>
        <xdr:cNvPr id="2148" name="AutoShape 100"/>
        <xdr:cNvCxnSpPr>
          <a:cxnSpLocks noChangeShapeType="1"/>
          <a:stCxn id="5" idx="2"/>
          <a:endCxn id="4" idx="0"/>
        </xdr:cNvCxnSpPr>
      </xdr:nvCxnSpPr>
      <xdr:spPr bwMode="auto">
        <a:xfrm flipH="1">
          <a:off x="1257300" y="8086725"/>
          <a:ext cx="9525" cy="723900"/>
        </a:xfrm>
        <a:prstGeom prst="straightConnector1">
          <a:avLst/>
        </a:prstGeom>
        <a:noFill/>
        <a:ln w="28575">
          <a:solidFill>
            <a:srgbClr val="0000FF"/>
          </a:solidFill>
          <a:round/>
          <a:headEnd/>
          <a:tailEnd type="triangle" w="med" len="med"/>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38100</xdr:colOff>
      <xdr:row>4</xdr:row>
      <xdr:rowOff>76200</xdr:rowOff>
    </xdr:from>
    <xdr:to>
      <xdr:col>15</xdr:col>
      <xdr:colOff>9525</xdr:colOff>
      <xdr:row>4</xdr:row>
      <xdr:rowOff>390525</xdr:rowOff>
    </xdr:to>
    <xdr:sp macro="" textlink="">
      <xdr:nvSpPr>
        <xdr:cNvPr id="1321" name="AutoShape 38"/>
        <xdr:cNvSpPr>
          <a:spLocks noChangeArrowheads="1"/>
        </xdr:cNvSpPr>
      </xdr:nvSpPr>
      <xdr:spPr bwMode="auto">
        <a:xfrm>
          <a:off x="5314950" y="733425"/>
          <a:ext cx="1771650" cy="314325"/>
        </a:xfrm>
        <a:prstGeom prst="homePlate">
          <a:avLst>
            <a:gd name="adj" fmla="val 70898"/>
          </a:avLst>
        </a:prstGeom>
        <a:solidFill>
          <a:srgbClr val="FFFF00"/>
        </a:solidFill>
        <a:ln w="9525">
          <a:solidFill>
            <a:srgbClr val="000000"/>
          </a:solidFill>
          <a:miter lim="800000"/>
          <a:headEnd/>
          <a:tailEnd/>
        </a:ln>
      </xdr:spPr>
    </xdr:sp>
    <xdr:clientData/>
  </xdr:twoCellAnchor>
  <xdr:twoCellAnchor>
    <xdr:from>
      <xdr:col>14</xdr:col>
      <xdr:colOff>247650</xdr:colOff>
      <xdr:row>5</xdr:row>
      <xdr:rowOff>85725</xdr:rowOff>
    </xdr:from>
    <xdr:to>
      <xdr:col>28</xdr:col>
      <xdr:colOff>228600</xdr:colOff>
      <xdr:row>5</xdr:row>
      <xdr:rowOff>400050</xdr:rowOff>
    </xdr:to>
    <xdr:sp macro="" textlink="">
      <xdr:nvSpPr>
        <xdr:cNvPr id="1322" name="AutoShape 39"/>
        <xdr:cNvSpPr>
          <a:spLocks noChangeArrowheads="1"/>
        </xdr:cNvSpPr>
      </xdr:nvSpPr>
      <xdr:spPr bwMode="auto">
        <a:xfrm>
          <a:off x="7067550" y="1238250"/>
          <a:ext cx="3581400" cy="314325"/>
        </a:xfrm>
        <a:prstGeom prst="homePlate">
          <a:avLst>
            <a:gd name="adj" fmla="val 92576"/>
          </a:avLst>
        </a:prstGeom>
        <a:solidFill>
          <a:srgbClr val="FFFF00"/>
        </a:solidFill>
        <a:ln w="9525">
          <a:solidFill>
            <a:srgbClr val="000000"/>
          </a:solidFill>
          <a:miter lim="800000"/>
          <a:headEnd/>
          <a:tailEnd/>
        </a:ln>
      </xdr:spPr>
    </xdr:sp>
    <xdr:clientData/>
  </xdr:twoCellAnchor>
  <xdr:twoCellAnchor>
    <xdr:from>
      <xdr:col>29</xdr:col>
      <xdr:colOff>19050</xdr:colOff>
      <xdr:row>6</xdr:row>
      <xdr:rowOff>66675</xdr:rowOff>
    </xdr:from>
    <xdr:to>
      <xdr:col>36</xdr:col>
      <xdr:colOff>38100</xdr:colOff>
      <xdr:row>6</xdr:row>
      <xdr:rowOff>381000</xdr:rowOff>
    </xdr:to>
    <xdr:sp macro="" textlink="">
      <xdr:nvSpPr>
        <xdr:cNvPr id="1323" name="AutoShape 40"/>
        <xdr:cNvSpPr>
          <a:spLocks noChangeArrowheads="1"/>
        </xdr:cNvSpPr>
      </xdr:nvSpPr>
      <xdr:spPr bwMode="auto">
        <a:xfrm>
          <a:off x="10696575" y="1714500"/>
          <a:ext cx="1819275" cy="314325"/>
        </a:xfrm>
        <a:prstGeom prst="homePlate">
          <a:avLst>
            <a:gd name="adj" fmla="val 47027"/>
          </a:avLst>
        </a:prstGeom>
        <a:solidFill>
          <a:srgbClr val="FFFF00"/>
        </a:solidFill>
        <a:ln w="9525">
          <a:solidFill>
            <a:srgbClr val="000000"/>
          </a:solidFill>
          <a:miter lim="800000"/>
          <a:headEnd/>
          <a:tailEnd/>
        </a:ln>
      </xdr:spPr>
    </xdr:sp>
    <xdr:clientData/>
  </xdr:twoCellAnchor>
  <xdr:twoCellAnchor>
    <xdr:from>
      <xdr:col>3</xdr:col>
      <xdr:colOff>200025</xdr:colOff>
      <xdr:row>5</xdr:row>
      <xdr:rowOff>104775</xdr:rowOff>
    </xdr:from>
    <xdr:to>
      <xdr:col>7</xdr:col>
      <xdr:colOff>390525</xdr:colOff>
      <xdr:row>7</xdr:row>
      <xdr:rowOff>323850</xdr:rowOff>
    </xdr:to>
    <xdr:sp macro="" textlink="">
      <xdr:nvSpPr>
        <xdr:cNvPr id="1324" name="AutoShape 41"/>
        <xdr:cNvSpPr>
          <a:spLocks noChangeArrowheads="1"/>
        </xdr:cNvSpPr>
      </xdr:nvSpPr>
      <xdr:spPr bwMode="auto">
        <a:xfrm>
          <a:off x="2781300" y="1257300"/>
          <a:ext cx="2305050" cy="1209675"/>
        </a:xfrm>
        <a:prstGeom prst="roundRect">
          <a:avLst>
            <a:gd name="adj" fmla="val 16667"/>
          </a:avLst>
        </a:prstGeom>
        <a:solidFill>
          <a:srgbClr val="FFFFCC"/>
        </a:solidFill>
        <a:ln w="9525">
          <a:solidFill>
            <a:srgbClr val="000000"/>
          </a:solidFill>
          <a:round/>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この行は、手書きエリアです。</a:t>
          </a:r>
        </a:p>
        <a:p>
          <a:pPr algn="l" rtl="0">
            <a:defRPr sz="1000"/>
          </a:pPr>
          <a:r>
            <a:rPr lang="ja-JP" altLang="en-US" sz="1100" b="0" i="0" u="none" strike="noStrike" baseline="0">
              <a:solidFill>
                <a:srgbClr val="000000"/>
              </a:solidFill>
              <a:latin typeface="ＭＳ Ｐゴシック"/>
              <a:ea typeface="ＭＳ Ｐゴシック"/>
            </a:rPr>
            <a:t>大日程、マイルストーンなどを</a:t>
          </a:r>
        </a:p>
        <a:p>
          <a:pPr algn="l" rtl="0">
            <a:defRPr sz="1000"/>
          </a:pPr>
          <a:r>
            <a:rPr lang="ja-JP" altLang="en-US" sz="1100" b="0" i="0" u="none" strike="noStrike" baseline="0">
              <a:solidFill>
                <a:srgbClr val="000000"/>
              </a:solidFill>
              <a:latin typeface="ＭＳ Ｐゴシック"/>
              <a:ea typeface="ＭＳ Ｐゴシック"/>
            </a:rPr>
            <a:t>手入力してください。</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行が足りない場合は行挿入で。</a:t>
          </a:r>
        </a:p>
        <a:p>
          <a:pPr algn="l" rtl="0">
            <a:defRPr sz="1000"/>
          </a:pPr>
          <a:r>
            <a:rPr lang="ja-JP" altLang="en-US" sz="1100" b="0" i="0" u="none" strike="noStrike" baseline="0">
              <a:solidFill>
                <a:srgbClr val="000000"/>
              </a:solidFill>
              <a:latin typeface="ＭＳ Ｐゴシック"/>
              <a:ea typeface="ＭＳ Ｐゴシック"/>
            </a:rPr>
            <a:t>不要であれば削除してください。</a:t>
          </a:r>
        </a:p>
      </xdr:txBody>
    </xdr:sp>
    <xdr:clientData/>
  </xdr:twoCellAnchor>
  <xdr:twoCellAnchor>
    <xdr:from>
      <xdr:col>3</xdr:col>
      <xdr:colOff>266700</xdr:colOff>
      <xdr:row>3</xdr:row>
      <xdr:rowOff>133350</xdr:rowOff>
    </xdr:from>
    <xdr:to>
      <xdr:col>7</xdr:col>
      <xdr:colOff>419100</xdr:colOff>
      <xdr:row>4</xdr:row>
      <xdr:rowOff>447675</xdr:rowOff>
    </xdr:to>
    <xdr:sp macro="" textlink="">
      <xdr:nvSpPr>
        <xdr:cNvPr id="1325" name="AutoShape 43"/>
        <xdr:cNvSpPr>
          <a:spLocks noChangeArrowheads="1"/>
        </xdr:cNvSpPr>
      </xdr:nvSpPr>
      <xdr:spPr bwMode="auto">
        <a:xfrm>
          <a:off x="2847975" y="647700"/>
          <a:ext cx="2266950" cy="457200"/>
        </a:xfrm>
        <a:prstGeom prst="wedgeRoundRectCallout">
          <a:avLst>
            <a:gd name="adj1" fmla="val 55444"/>
            <a:gd name="adj2" fmla="val -125611"/>
            <a:gd name="adj3" fmla="val 16667"/>
          </a:avLst>
        </a:prstGeom>
        <a:solidFill>
          <a:srgbClr val="FFFFCC"/>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FF0000"/>
              </a:solidFill>
              <a:latin typeface="ＭＳ Ｐゴシック"/>
              <a:ea typeface="ＭＳ Ｐゴシック"/>
            </a:rPr>
            <a:t>日付の上に「休」など文字を</a:t>
          </a:r>
        </a:p>
        <a:p>
          <a:pPr algn="l" rtl="0">
            <a:defRPr sz="1000"/>
          </a:pPr>
          <a:r>
            <a:rPr lang="ja-JP" altLang="en-US" sz="1100" b="0" i="0" u="none" strike="noStrike" baseline="0">
              <a:solidFill>
                <a:srgbClr val="FF0000"/>
              </a:solidFill>
              <a:latin typeface="ＭＳ Ｐゴシック"/>
              <a:ea typeface="ＭＳ Ｐゴシック"/>
            </a:rPr>
            <a:t>入力すると、列を色づけします。</a:t>
          </a:r>
        </a:p>
      </xdr:txBody>
    </xdr:sp>
    <xdr:clientData/>
  </xdr:twoCellAnchor>
  <xdr:twoCellAnchor>
    <xdr:from>
      <xdr:col>3</xdr:col>
      <xdr:colOff>466725</xdr:colOff>
      <xdr:row>13</xdr:row>
      <xdr:rowOff>152960</xdr:rowOff>
    </xdr:from>
    <xdr:to>
      <xdr:col>8</xdr:col>
      <xdr:colOff>36419</xdr:colOff>
      <xdr:row>15</xdr:row>
      <xdr:rowOff>5603</xdr:rowOff>
    </xdr:to>
    <xdr:sp macro="" textlink="">
      <xdr:nvSpPr>
        <xdr:cNvPr id="1068" name="AutoShape 44"/>
        <xdr:cNvSpPr>
          <a:spLocks noChangeArrowheads="1"/>
        </xdr:cNvSpPr>
      </xdr:nvSpPr>
      <xdr:spPr bwMode="auto">
        <a:xfrm>
          <a:off x="2886075" y="3657600"/>
          <a:ext cx="2266950" cy="542925"/>
        </a:xfrm>
        <a:prstGeom prst="wedgeRoundRectCallout">
          <a:avLst>
            <a:gd name="adj1" fmla="val -25630"/>
            <a:gd name="adj2" fmla="val -155264"/>
            <a:gd name="adj3" fmla="val 16667"/>
          </a:avLst>
        </a:prstGeom>
        <a:solidFill>
          <a:srgbClr val="FFFFCC"/>
        </a:solidFill>
        <a:ln w="9525">
          <a:solidFill>
            <a:srgbClr val="000000"/>
          </a:solidFill>
          <a:miter lim="800000"/>
          <a:headEnd/>
          <a:tailEnd/>
        </a:ln>
      </xdr:spPr>
      <xdr:txBody>
        <a:bodyPr vertOverflow="clip" wrap="square" lIns="27432" tIns="18288" rIns="0" bIns="0" anchor="t" upright="1"/>
        <a:lstStyle/>
        <a:p>
          <a:pPr algn="l" rtl="1">
            <a:defRPr sz="1000"/>
          </a:pPr>
          <a:r>
            <a:rPr lang="ja-JP" altLang="en-US" sz="1100" b="0" i="0" strike="noStrike">
              <a:solidFill>
                <a:srgbClr val="000000"/>
              </a:solidFill>
              <a:latin typeface="ＭＳ Ｐゴシック"/>
              <a:ea typeface="ＭＳ Ｐゴシック"/>
            </a:rPr>
            <a:t>開始日、終了日で予定、</a:t>
          </a:r>
        </a:p>
        <a:p>
          <a:pPr algn="l" rtl="1">
            <a:defRPr sz="1000"/>
          </a:pPr>
          <a:r>
            <a:rPr lang="ja-JP" altLang="en-US" sz="1100" b="0" i="0" strike="noStrike">
              <a:solidFill>
                <a:srgbClr val="000000"/>
              </a:solidFill>
              <a:latin typeface="ＭＳ Ｐゴシック"/>
              <a:ea typeface="ＭＳ Ｐゴシック"/>
            </a:rPr>
            <a:t>進捗率で、実績を線引きします。</a:t>
          </a:r>
        </a:p>
      </xdr:txBody>
    </xdr:sp>
    <xdr:clientData/>
  </xdr:twoCellAnchor>
  <xdr:twoCellAnchor>
    <xdr:from>
      <xdr:col>0</xdr:col>
      <xdr:colOff>257175</xdr:colOff>
      <xdr:row>10</xdr:row>
      <xdr:rowOff>85725</xdr:rowOff>
    </xdr:from>
    <xdr:to>
      <xdr:col>3</xdr:col>
      <xdr:colOff>228600</xdr:colOff>
      <xdr:row>12</xdr:row>
      <xdr:rowOff>152400</xdr:rowOff>
    </xdr:to>
    <xdr:sp macro="" textlink="">
      <xdr:nvSpPr>
        <xdr:cNvPr id="1069" name="AutoShape 45"/>
        <xdr:cNvSpPr>
          <a:spLocks noChangeArrowheads="1"/>
        </xdr:cNvSpPr>
      </xdr:nvSpPr>
      <xdr:spPr bwMode="auto">
        <a:xfrm>
          <a:off x="257175" y="3267075"/>
          <a:ext cx="2552700" cy="752475"/>
        </a:xfrm>
        <a:prstGeom prst="wedgeRoundRectCallout">
          <a:avLst>
            <a:gd name="adj1" fmla="val -28356"/>
            <a:gd name="adj2" fmla="val -125949"/>
            <a:gd name="adj3" fmla="val 16667"/>
          </a:avLst>
        </a:prstGeom>
        <a:solidFill>
          <a:srgbClr val="FFFFCC"/>
        </a:solidFill>
        <a:ln w="9525">
          <a:solidFill>
            <a:srgbClr val="000000"/>
          </a:solidFill>
          <a:miter lim="800000"/>
          <a:headEnd/>
          <a:tailEnd/>
        </a:ln>
      </xdr:spPr>
      <xdr:txBody>
        <a:bodyPr vertOverflow="clip" wrap="square" lIns="27432" tIns="18288" rIns="0" bIns="0" anchor="t" upright="1"/>
        <a:lstStyle/>
        <a:p>
          <a:pPr algn="l" rtl="1">
            <a:defRPr sz="1000"/>
          </a:pPr>
          <a:r>
            <a:rPr lang="ja-JP" altLang="en-US" sz="1100" b="0" i="0" strike="noStrike">
              <a:solidFill>
                <a:srgbClr val="000000"/>
              </a:solidFill>
              <a:latin typeface="ＭＳ Ｐゴシック"/>
              <a:ea typeface="ＭＳ Ｐゴシック"/>
            </a:rPr>
            <a:t>名前、ステータス、日付でフィルタリングすると使いやすい思います。</a:t>
          </a:r>
        </a:p>
        <a:p>
          <a:pPr algn="l" rtl="1">
            <a:defRPr sz="1000"/>
          </a:pPr>
          <a:r>
            <a:rPr lang="ja-JP" altLang="en-US" sz="1100" b="0" i="0" strike="noStrike">
              <a:solidFill>
                <a:srgbClr val="FF0000"/>
              </a:solidFill>
              <a:latin typeface="ＭＳ Ｐゴシック"/>
              <a:ea typeface="ＭＳ Ｐゴシック"/>
            </a:rPr>
            <a:t>このフィルタ行は削除しないでください。</a:t>
          </a:r>
        </a:p>
      </xdr:txBody>
    </xdr:sp>
    <xdr:clientData/>
  </xdr:twoCellAnchor>
  <xdr:twoCellAnchor>
    <xdr:from>
      <xdr:col>12</xdr:col>
      <xdr:colOff>247650</xdr:colOff>
      <xdr:row>12</xdr:row>
      <xdr:rowOff>257175</xdr:rowOff>
    </xdr:from>
    <xdr:to>
      <xdr:col>22</xdr:col>
      <xdr:colOff>228600</xdr:colOff>
      <xdr:row>14</xdr:row>
      <xdr:rowOff>323850</xdr:rowOff>
    </xdr:to>
    <xdr:sp macro="" textlink="">
      <xdr:nvSpPr>
        <xdr:cNvPr id="1076" name="AutoShape 52"/>
        <xdr:cNvSpPr>
          <a:spLocks noChangeArrowheads="1"/>
        </xdr:cNvSpPr>
      </xdr:nvSpPr>
      <xdr:spPr bwMode="auto">
        <a:xfrm>
          <a:off x="6553200" y="4124325"/>
          <a:ext cx="2552700" cy="752475"/>
        </a:xfrm>
        <a:prstGeom prst="wedgeRoundRectCallout">
          <a:avLst>
            <a:gd name="adj1" fmla="val -28356"/>
            <a:gd name="adj2" fmla="val -125949"/>
            <a:gd name="adj3" fmla="val 16667"/>
          </a:avLst>
        </a:prstGeom>
        <a:solidFill>
          <a:srgbClr val="FFFFCC"/>
        </a:solidFill>
        <a:ln w="9525">
          <a:solidFill>
            <a:srgbClr val="000000"/>
          </a:solidFill>
          <a:miter lim="800000"/>
          <a:headEnd/>
          <a:tailEnd/>
        </a:ln>
      </xdr:spPr>
      <xdr:txBody>
        <a:bodyPr vertOverflow="clip" wrap="square" lIns="27432" tIns="18288" rIns="0" bIns="0" anchor="t" upright="1"/>
        <a:lstStyle/>
        <a:p>
          <a:pPr algn="l" rtl="1">
            <a:defRPr sz="1000"/>
          </a:pPr>
          <a:r>
            <a:rPr lang="en-US" altLang="ja-JP" sz="1100" b="0" i="0" strike="noStrike">
              <a:solidFill>
                <a:srgbClr val="000000"/>
              </a:solidFill>
              <a:latin typeface="ＭＳ Ｐゴシック"/>
              <a:ea typeface="ＭＳ Ｐゴシック"/>
            </a:rPr>
            <a:t>Ctrl + →</a:t>
          </a:r>
          <a:r>
            <a:rPr lang="ja-JP" altLang="en-US" sz="1100" b="0" i="0" strike="noStrike">
              <a:solidFill>
                <a:srgbClr val="000000"/>
              </a:solidFill>
              <a:latin typeface="ＭＳ Ｐゴシック"/>
              <a:ea typeface="ＭＳ Ｐゴシック"/>
            </a:rPr>
            <a:t>キーでタスクの先頭に位置づきます。</a:t>
          </a:r>
        </a:p>
      </xdr:txBody>
    </xdr:sp>
    <xdr:clientData/>
  </xdr:twoCellAnchor>
  <xdr:twoCellAnchor>
    <xdr:from>
      <xdr:col>7</xdr:col>
      <xdr:colOff>581585</xdr:colOff>
      <xdr:row>9</xdr:row>
      <xdr:rowOff>71941</xdr:rowOff>
    </xdr:from>
    <xdr:to>
      <xdr:col>14</xdr:col>
      <xdr:colOff>252693</xdr:colOff>
      <xdr:row>9</xdr:row>
      <xdr:rowOff>209101</xdr:rowOff>
    </xdr:to>
    <xdr:sp macro="" textlink="">
      <xdr:nvSpPr>
        <xdr:cNvPr id="18" name="進捗1"/>
        <xdr:cNvSpPr/>
      </xdr:nvSpPr>
      <xdr:spPr>
        <a:xfrm>
          <a:off x="5276850" y="2907029"/>
          <a:ext cx="1800225" cy="137160"/>
        </a:xfrm>
        <a:prstGeom prst="rect">
          <a:avLst/>
        </a:prstGeom>
        <a:solidFill>
          <a:srgbClr val="3366FF">
            <a:alpha val="40000"/>
          </a:srgbClr>
        </a:solidFill>
        <a:ln w="9525" cap="flat" cmpd="sng" algn="ctr">
          <a:solidFill>
            <a:srgbClr val="00008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7</xdr:col>
      <xdr:colOff>581585</xdr:colOff>
      <xdr:row>9</xdr:row>
      <xdr:rowOff>140522</xdr:rowOff>
    </xdr:from>
    <xdr:to>
      <xdr:col>11</xdr:col>
      <xdr:colOff>125786</xdr:colOff>
      <xdr:row>9</xdr:row>
      <xdr:rowOff>277682</xdr:rowOff>
    </xdr:to>
    <xdr:sp macro="" textlink="">
      <xdr:nvSpPr>
        <xdr:cNvPr id="19" name="進捗実績1"/>
        <xdr:cNvSpPr/>
      </xdr:nvSpPr>
      <xdr:spPr>
        <a:xfrm>
          <a:off x="5276850" y="2975610"/>
          <a:ext cx="900112" cy="137160"/>
        </a:xfrm>
        <a:prstGeom prst="rect">
          <a:avLst/>
        </a:prstGeom>
        <a:solidFill>
          <a:srgbClr val="003399">
            <a:alpha val="80000"/>
          </a:srgbClr>
        </a:solidFill>
        <a:ln w="9525" cap="flat" cmpd="sng" algn="ctr">
          <a:solidFill>
            <a:srgbClr val="00008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14</xdr:col>
      <xdr:colOff>252693</xdr:colOff>
      <xdr:row>10</xdr:row>
      <xdr:rowOff>67458</xdr:rowOff>
    </xdr:from>
    <xdr:to>
      <xdr:col>28</xdr:col>
      <xdr:colOff>244849</xdr:colOff>
      <xdr:row>10</xdr:row>
      <xdr:rowOff>204618</xdr:rowOff>
    </xdr:to>
    <xdr:sp macro="" textlink="">
      <xdr:nvSpPr>
        <xdr:cNvPr id="20" name="進捗2"/>
        <xdr:cNvSpPr/>
      </xdr:nvSpPr>
      <xdr:spPr>
        <a:xfrm>
          <a:off x="7077075" y="3249929"/>
          <a:ext cx="3600450" cy="137160"/>
        </a:xfrm>
        <a:prstGeom prst="rect">
          <a:avLst/>
        </a:prstGeom>
        <a:solidFill>
          <a:srgbClr val="3366FF">
            <a:alpha val="40000"/>
          </a:srgbClr>
        </a:solidFill>
        <a:ln w="9525" cap="flat" cmpd="sng" algn="ctr">
          <a:solidFill>
            <a:srgbClr val="00008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14</xdr:col>
      <xdr:colOff>252693</xdr:colOff>
      <xdr:row>10</xdr:row>
      <xdr:rowOff>136038</xdr:rowOff>
    </xdr:from>
    <xdr:to>
      <xdr:col>17</xdr:col>
      <xdr:colOff>199577</xdr:colOff>
      <xdr:row>10</xdr:row>
      <xdr:rowOff>273198</xdr:rowOff>
    </xdr:to>
    <xdr:sp macro="" textlink="">
      <xdr:nvSpPr>
        <xdr:cNvPr id="21" name="進捗実績2"/>
        <xdr:cNvSpPr/>
      </xdr:nvSpPr>
      <xdr:spPr>
        <a:xfrm>
          <a:off x="7077075" y="3318509"/>
          <a:ext cx="720090" cy="137160"/>
        </a:xfrm>
        <a:prstGeom prst="rect">
          <a:avLst/>
        </a:prstGeom>
        <a:solidFill>
          <a:srgbClr val="003399">
            <a:alpha val="80000"/>
          </a:srgbClr>
        </a:solidFill>
        <a:ln w="9525" cap="flat" cmpd="sng" algn="ctr">
          <a:solidFill>
            <a:srgbClr val="00008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28</xdr:col>
      <xdr:colOff>244849</xdr:colOff>
      <xdr:row>11</xdr:row>
      <xdr:rowOff>62976</xdr:rowOff>
    </xdr:from>
    <xdr:to>
      <xdr:col>35</xdr:col>
      <xdr:colOff>240926</xdr:colOff>
      <xdr:row>11</xdr:row>
      <xdr:rowOff>200136</xdr:rowOff>
    </xdr:to>
    <xdr:sp macro="" textlink="">
      <xdr:nvSpPr>
        <xdr:cNvPr id="22" name="進捗3"/>
        <xdr:cNvSpPr/>
      </xdr:nvSpPr>
      <xdr:spPr>
        <a:xfrm>
          <a:off x="10677525" y="3592829"/>
          <a:ext cx="1800225" cy="137160"/>
        </a:xfrm>
        <a:prstGeom prst="rect">
          <a:avLst/>
        </a:prstGeom>
        <a:solidFill>
          <a:srgbClr val="3366FF">
            <a:alpha val="40000"/>
          </a:srgbClr>
        </a:solidFill>
        <a:ln w="9525" cap="flat" cmpd="sng" algn="ctr">
          <a:solidFill>
            <a:srgbClr val="00008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28</xdr:col>
      <xdr:colOff>244849</xdr:colOff>
      <xdr:row>11</xdr:row>
      <xdr:rowOff>131556</xdr:rowOff>
    </xdr:from>
    <xdr:to>
      <xdr:col>29</xdr:col>
      <xdr:colOff>218570</xdr:colOff>
      <xdr:row>11</xdr:row>
      <xdr:rowOff>268716</xdr:rowOff>
    </xdr:to>
    <xdr:sp macro="" textlink="">
      <xdr:nvSpPr>
        <xdr:cNvPr id="23" name="進捗実績3"/>
        <xdr:cNvSpPr/>
      </xdr:nvSpPr>
      <xdr:spPr>
        <a:xfrm>
          <a:off x="10677525" y="3661409"/>
          <a:ext cx="231457" cy="137160"/>
        </a:xfrm>
        <a:prstGeom prst="rect">
          <a:avLst/>
        </a:prstGeom>
        <a:solidFill>
          <a:srgbClr val="003399">
            <a:alpha val="80000"/>
          </a:srgbClr>
        </a:solidFill>
        <a:ln w="9525" cap="flat" cmpd="sng" algn="ctr">
          <a:solidFill>
            <a:srgbClr val="00008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kumimoji="1" lang="ja-JP" altLang="en-US" sz="1100"/>
        </a:p>
      </xdr:txBody>
    </xdr:sp>
    <xdr:clientData/>
  </xdr:twoCellAnchor>
  <xdr:twoCellAnchor>
    <xdr:from>
      <xdr:col>11</xdr:col>
      <xdr:colOff>125786</xdr:colOff>
      <xdr:row>3</xdr:row>
      <xdr:rowOff>141753</xdr:rowOff>
    </xdr:from>
    <xdr:to>
      <xdr:col>29</xdr:col>
      <xdr:colOff>218570</xdr:colOff>
      <xdr:row>11</xdr:row>
      <xdr:rowOff>337296</xdr:rowOff>
    </xdr:to>
    <xdr:sp macro="" textlink="">
      <xdr:nvSpPr>
        <xdr:cNvPr id="17" name="イナズマ線0110"/>
        <xdr:cNvSpPr/>
      </xdr:nvSpPr>
      <xdr:spPr>
        <a:xfrm>
          <a:off x="6176962" y="657224"/>
          <a:ext cx="4732020" cy="3209925"/>
        </a:xfrm>
        <a:custGeom>
          <a:avLst/>
          <a:gdLst>
            <a:gd name="connsiteX0" fmla="*/ 0 w 0"/>
            <a:gd name="connsiteY0" fmla="*/ 0 h 3209925"/>
            <a:gd name="connsiteX1" fmla="*/ 0 w 0"/>
            <a:gd name="connsiteY1" fmla="*/ 2181225 h 3209925"/>
            <a:gd name="connsiteX2" fmla="*/ 0 w 0"/>
            <a:gd name="connsiteY2" fmla="*/ 3209925 h 3209925"/>
            <a:gd name="connsiteX0" fmla="*/ 1671638 w 1671638"/>
            <a:gd name="connsiteY0" fmla="*/ 0 h 3209925"/>
            <a:gd name="connsiteX1" fmla="*/ 1671638 w 1671638"/>
            <a:gd name="connsiteY1" fmla="*/ 2181225 h 3209925"/>
            <a:gd name="connsiteX2" fmla="*/ 0 w 1671638"/>
            <a:gd name="connsiteY2" fmla="*/ 2386965 h 3209925"/>
            <a:gd name="connsiteX3" fmla="*/ 1671638 w 1671638"/>
            <a:gd name="connsiteY3" fmla="*/ 3209925 h 3209925"/>
            <a:gd name="connsiteX0" fmla="*/ 1671638 w 1671638"/>
            <a:gd name="connsiteY0" fmla="*/ 0 h 3209925"/>
            <a:gd name="connsiteX1" fmla="*/ 1671638 w 1671638"/>
            <a:gd name="connsiteY1" fmla="*/ 2181225 h 3209925"/>
            <a:gd name="connsiteX2" fmla="*/ 0 w 1671638"/>
            <a:gd name="connsiteY2" fmla="*/ 2386965 h 3209925"/>
            <a:gd name="connsiteX3" fmla="*/ 1671638 w 1671638"/>
            <a:gd name="connsiteY3" fmla="*/ 2524126 h 3209925"/>
            <a:gd name="connsiteX4" fmla="*/ 1671638 w 1671638"/>
            <a:gd name="connsiteY4" fmla="*/ 3209925 h 3209925"/>
            <a:gd name="connsiteX0" fmla="*/ 1671638 w 1671638"/>
            <a:gd name="connsiteY0" fmla="*/ 0 h 3209925"/>
            <a:gd name="connsiteX1" fmla="*/ 1671638 w 1671638"/>
            <a:gd name="connsiteY1" fmla="*/ 2181225 h 3209925"/>
            <a:gd name="connsiteX2" fmla="*/ 0 w 1671638"/>
            <a:gd name="connsiteY2" fmla="*/ 2386965 h 3209925"/>
            <a:gd name="connsiteX3" fmla="*/ 1671638 w 1671638"/>
            <a:gd name="connsiteY3" fmla="*/ 2524126 h 3209925"/>
            <a:gd name="connsiteX4" fmla="*/ 1620203 w 1671638"/>
            <a:gd name="connsiteY4" fmla="*/ 2729866 h 3209925"/>
            <a:gd name="connsiteX5" fmla="*/ 1671638 w 1671638"/>
            <a:gd name="connsiteY5" fmla="*/ 3209925 h 3209925"/>
            <a:gd name="connsiteX0" fmla="*/ 1671638 w 1671638"/>
            <a:gd name="connsiteY0" fmla="*/ 0 h 3209925"/>
            <a:gd name="connsiteX1" fmla="*/ 1671638 w 1671638"/>
            <a:gd name="connsiteY1" fmla="*/ 2181225 h 3209925"/>
            <a:gd name="connsiteX2" fmla="*/ 0 w 1671638"/>
            <a:gd name="connsiteY2" fmla="*/ 2386965 h 3209925"/>
            <a:gd name="connsiteX3" fmla="*/ 1671638 w 1671638"/>
            <a:gd name="connsiteY3" fmla="*/ 2524126 h 3209925"/>
            <a:gd name="connsiteX4" fmla="*/ 1620203 w 1671638"/>
            <a:gd name="connsiteY4" fmla="*/ 2729866 h 3209925"/>
            <a:gd name="connsiteX5" fmla="*/ 1671638 w 1671638"/>
            <a:gd name="connsiteY5" fmla="*/ 2867026 h 3209925"/>
            <a:gd name="connsiteX6" fmla="*/ 1671638 w 1671638"/>
            <a:gd name="connsiteY6" fmla="*/ 3209925 h 3209925"/>
            <a:gd name="connsiteX0" fmla="*/ 1671638 w 4732020"/>
            <a:gd name="connsiteY0" fmla="*/ 0 h 3209925"/>
            <a:gd name="connsiteX1" fmla="*/ 1671638 w 4732020"/>
            <a:gd name="connsiteY1" fmla="*/ 2181225 h 3209925"/>
            <a:gd name="connsiteX2" fmla="*/ 0 w 4732020"/>
            <a:gd name="connsiteY2" fmla="*/ 2386965 h 3209925"/>
            <a:gd name="connsiteX3" fmla="*/ 1671638 w 4732020"/>
            <a:gd name="connsiteY3" fmla="*/ 2524126 h 3209925"/>
            <a:gd name="connsiteX4" fmla="*/ 1620203 w 4732020"/>
            <a:gd name="connsiteY4" fmla="*/ 2729866 h 3209925"/>
            <a:gd name="connsiteX5" fmla="*/ 1671638 w 4732020"/>
            <a:gd name="connsiteY5" fmla="*/ 2867026 h 3209925"/>
            <a:gd name="connsiteX6" fmla="*/ 4732020 w 4732020"/>
            <a:gd name="connsiteY6" fmla="*/ 3072766 h 3209925"/>
            <a:gd name="connsiteX7" fmla="*/ 1671638 w 4732020"/>
            <a:gd name="connsiteY7" fmla="*/ 3209925 h 32099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732020" h="3209925">
              <a:moveTo>
                <a:pt x="1671638" y="0"/>
              </a:moveTo>
              <a:lnTo>
                <a:pt x="1671638" y="2181225"/>
              </a:lnTo>
              <a:lnTo>
                <a:pt x="0" y="2386965"/>
              </a:lnTo>
              <a:lnTo>
                <a:pt x="1671638" y="2524126"/>
              </a:lnTo>
              <a:lnTo>
                <a:pt x="1620203" y="2729866"/>
              </a:lnTo>
              <a:lnTo>
                <a:pt x="1671638" y="2867026"/>
              </a:lnTo>
              <a:lnTo>
                <a:pt x="4732020" y="3072766"/>
              </a:lnTo>
              <a:lnTo>
                <a:pt x="1671638" y="3209925"/>
              </a:lnTo>
            </a:path>
          </a:pathLst>
        </a:custGeom>
        <a:ln w="28575" cmpd="sng">
          <a:solidFill>
            <a:srgbClr val="FF0000"/>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1438275</xdr:colOff>
      <xdr:row>11</xdr:row>
      <xdr:rowOff>114300</xdr:rowOff>
    </xdr:from>
    <xdr:to>
      <xdr:col>10</xdr:col>
      <xdr:colOff>504825</xdr:colOff>
      <xdr:row>15</xdr:row>
      <xdr:rowOff>257175</xdr:rowOff>
    </xdr:to>
    <xdr:sp macro="" textlink="">
      <xdr:nvSpPr>
        <xdr:cNvPr id="4148" name="AutoShape 41"/>
        <xdr:cNvSpPr>
          <a:spLocks noChangeArrowheads="1"/>
        </xdr:cNvSpPr>
      </xdr:nvSpPr>
      <xdr:spPr bwMode="auto">
        <a:xfrm>
          <a:off x="2543175" y="3638550"/>
          <a:ext cx="3486150" cy="1514475"/>
        </a:xfrm>
        <a:prstGeom prst="roundRect">
          <a:avLst>
            <a:gd name="adj" fmla="val 16667"/>
          </a:avLst>
        </a:prstGeom>
        <a:solidFill>
          <a:srgbClr val="FFFFCC"/>
        </a:solidFill>
        <a:ln w="9525">
          <a:solidFill>
            <a:srgbClr val="000000"/>
          </a:solidFill>
          <a:round/>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■シートのカスタマイズ</a:t>
          </a:r>
        </a:p>
        <a:p>
          <a:pPr algn="l" rtl="0">
            <a:defRPr sz="1000"/>
          </a:pPr>
          <a:r>
            <a:rPr lang="ja-JP" altLang="en-US" sz="1100" b="0" i="0" u="none" strike="noStrike" baseline="0">
              <a:solidFill>
                <a:srgbClr val="000000"/>
              </a:solidFill>
              <a:latin typeface="ＭＳ Ｐゴシック"/>
              <a:ea typeface="ＭＳ Ｐゴシック"/>
            </a:rPr>
            <a:t>ピンク色のセルに名前をつけて処理してます。</a:t>
          </a:r>
        </a:p>
        <a:p>
          <a:pPr algn="l" rtl="0">
            <a:defRPr sz="1000"/>
          </a:pP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「メニュー－挿入－名前－定義」参照</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FF0000"/>
              </a:solidFill>
              <a:latin typeface="ＭＳ Ｐゴシック"/>
              <a:ea typeface="ＭＳ Ｐゴシック"/>
            </a:rPr>
            <a:t>この名前のセルを壊さなければ、</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400" b="1" i="0" u="none" strike="noStrike" baseline="0">
              <a:solidFill>
                <a:srgbClr val="000000"/>
              </a:solidFill>
              <a:latin typeface="ＭＳ Ｐゴシック"/>
              <a:ea typeface="ＭＳ Ｐゴシック"/>
            </a:rPr>
            <a:t>列追加など好きなシートに</a:t>
          </a:r>
        </a:p>
        <a:p>
          <a:pPr algn="l" rtl="0">
            <a:defRPr sz="1000"/>
          </a:pPr>
          <a:r>
            <a:rPr lang="ja-JP" altLang="en-US" sz="1400" b="1" i="0" u="none" strike="noStrike" baseline="0">
              <a:solidFill>
                <a:srgbClr val="000000"/>
              </a:solidFill>
              <a:latin typeface="ＭＳ Ｐゴシック"/>
              <a:ea typeface="ＭＳ Ｐゴシック"/>
            </a:rPr>
            <a:t>アレンジ可能</a:t>
          </a:r>
          <a:r>
            <a:rPr lang="ja-JP" altLang="en-US" sz="1100" b="0" i="0" u="none" strike="noStrike" baseline="0">
              <a:solidFill>
                <a:srgbClr val="000000"/>
              </a:solidFill>
              <a:latin typeface="ＭＳ Ｐゴシック"/>
              <a:ea typeface="ＭＳ Ｐゴシック"/>
            </a:rPr>
            <a:t>です。</a:t>
          </a:r>
        </a:p>
      </xdr:txBody>
    </xdr:sp>
    <xdr:clientData/>
  </xdr:twoCellAnchor>
  <xdr:twoCellAnchor>
    <xdr:from>
      <xdr:col>17</xdr:col>
      <xdr:colOff>247650</xdr:colOff>
      <xdr:row>4</xdr:row>
      <xdr:rowOff>276225</xdr:rowOff>
    </xdr:from>
    <xdr:to>
      <xdr:col>31</xdr:col>
      <xdr:colOff>0</xdr:colOff>
      <xdr:row>6</xdr:row>
      <xdr:rowOff>295275</xdr:rowOff>
    </xdr:to>
    <xdr:sp macro="" textlink="">
      <xdr:nvSpPr>
        <xdr:cNvPr id="4158" name="AutoShape 62"/>
        <xdr:cNvSpPr>
          <a:spLocks noChangeArrowheads="1"/>
        </xdr:cNvSpPr>
      </xdr:nvSpPr>
      <xdr:spPr bwMode="auto">
        <a:xfrm>
          <a:off x="7896225" y="933450"/>
          <a:ext cx="3352800" cy="1009650"/>
        </a:xfrm>
        <a:prstGeom prst="homePlate">
          <a:avLst>
            <a:gd name="adj" fmla="val 50273"/>
          </a:avLst>
        </a:prstGeom>
        <a:solidFill>
          <a:srgbClr val="FFFF00"/>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0" i="0" u="none" strike="noStrike" baseline="0">
              <a:solidFill>
                <a:srgbClr val="000000"/>
              </a:solidFill>
              <a:latin typeface="ＭＳ Ｐゴシック"/>
              <a:ea typeface="ＭＳ Ｐゴシック"/>
            </a:rPr>
            <a:t>「プロジェクト開始日」セルの右を見て、プロジェクトの終了日付を判断してます。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FF0000"/>
              </a:solidFill>
              <a:latin typeface="ＭＳ Ｐゴシック"/>
              <a:ea typeface="ＭＳ Ｐゴシック"/>
            </a:rPr>
            <a:t>シートを作成後に期間を延長したい場合は、</a:t>
          </a:r>
        </a:p>
        <a:p>
          <a:pPr algn="l" rtl="0">
            <a:defRPr sz="1000"/>
          </a:pPr>
          <a:r>
            <a:rPr lang="ja-JP" altLang="en-US" sz="1100" b="0" i="0" u="none" strike="noStrike" baseline="0">
              <a:solidFill>
                <a:srgbClr val="FF0000"/>
              </a:solidFill>
              <a:latin typeface="ＭＳ Ｐゴシック"/>
              <a:ea typeface="ＭＳ Ｐゴシック"/>
            </a:rPr>
            <a:t>最右列をコピー＆ペーストしてください。</a:t>
          </a:r>
        </a:p>
      </xdr:txBody>
    </xdr:sp>
    <xdr:clientData/>
  </xdr:twoCellAnchor>
  <xdr:twoCellAnchor>
    <xdr:from>
      <xdr:col>4</xdr:col>
      <xdr:colOff>133350</xdr:colOff>
      <xdr:row>12</xdr:row>
      <xdr:rowOff>171450</xdr:rowOff>
    </xdr:from>
    <xdr:to>
      <xdr:col>4</xdr:col>
      <xdr:colOff>1085850</xdr:colOff>
      <xdr:row>19</xdr:row>
      <xdr:rowOff>57150</xdr:rowOff>
    </xdr:to>
    <xdr:sp macro="" textlink="">
      <xdr:nvSpPr>
        <xdr:cNvPr id="4159" name="AutoShape 63"/>
        <xdr:cNvSpPr>
          <a:spLocks noChangeArrowheads="1"/>
        </xdr:cNvSpPr>
      </xdr:nvSpPr>
      <xdr:spPr bwMode="auto">
        <a:xfrm rot="5400000">
          <a:off x="571500" y="4705350"/>
          <a:ext cx="2286000" cy="952500"/>
        </a:xfrm>
        <a:prstGeom prst="homePlate">
          <a:avLst>
            <a:gd name="adj" fmla="val 36333"/>
          </a:avLst>
        </a:prstGeom>
        <a:solidFill>
          <a:srgbClr val="FFFF00"/>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0" i="0" u="none" strike="noStrike" baseline="0">
              <a:solidFill>
                <a:srgbClr val="FF0000"/>
              </a:solidFill>
              <a:latin typeface="ＭＳ Ｐゴシック"/>
              <a:ea typeface="ＭＳ Ｐゴシック"/>
            </a:rPr>
            <a:t>タスクの追加も最下列のコピー＆ペーストで対応できます。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izhiro.mitelog.jp/taskline/taskline.ht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1:E15"/>
  <sheetViews>
    <sheetView tabSelected="1" topLeftCell="A4" zoomScale="70" workbookViewId="0">
      <selection activeCell="C12" sqref="C12"/>
    </sheetView>
  </sheetViews>
  <sheetFormatPr defaultRowHeight="13.5"/>
  <cols>
    <col min="1" max="1" width="3.875" customWidth="1"/>
    <col min="2" max="3" width="23.875" customWidth="1"/>
    <col min="4" max="4" width="52.375" customWidth="1"/>
  </cols>
  <sheetData>
    <row r="1" spans="1:5">
      <c r="A1" t="s">
        <v>0</v>
      </c>
    </row>
    <row r="2" spans="1:5">
      <c r="A2" t="s">
        <v>51</v>
      </c>
    </row>
    <row r="3" spans="1:5">
      <c r="A3" s="51" t="s">
        <v>8</v>
      </c>
      <c r="B3" s="51" t="s">
        <v>19</v>
      </c>
      <c r="C3" s="51" t="s">
        <v>23</v>
      </c>
      <c r="D3" s="51" t="s">
        <v>20</v>
      </c>
    </row>
    <row r="4" spans="1:5" ht="93.75" customHeight="1">
      <c r="A4" s="50">
        <v>1</v>
      </c>
      <c r="B4" s="49"/>
      <c r="C4" s="49"/>
      <c r="D4" s="52" t="s">
        <v>21</v>
      </c>
    </row>
    <row r="5" spans="1:5" ht="93.75" customHeight="1">
      <c r="A5" s="50">
        <v>2</v>
      </c>
      <c r="B5" s="49"/>
      <c r="C5" s="49"/>
      <c r="D5" s="52" t="s">
        <v>49</v>
      </c>
    </row>
    <row r="6" spans="1:5" ht="93.75" customHeight="1">
      <c r="A6" s="50">
        <v>3</v>
      </c>
      <c r="B6" s="49"/>
      <c r="C6" s="49"/>
      <c r="D6" s="52" t="s">
        <v>22</v>
      </c>
    </row>
    <row r="8" spans="1:5">
      <c r="A8" t="s">
        <v>52</v>
      </c>
    </row>
    <row r="9" spans="1:5">
      <c r="A9" t="s">
        <v>65</v>
      </c>
    </row>
    <row r="10" spans="1:5" ht="14.25">
      <c r="A10" s="65" t="s">
        <v>64</v>
      </c>
    </row>
    <row r="11" spans="1:5">
      <c r="A11" s="51" t="s">
        <v>8</v>
      </c>
      <c r="B11" s="51" t="s">
        <v>19</v>
      </c>
      <c r="C11" s="51" t="s">
        <v>23</v>
      </c>
      <c r="D11" s="51" t="s">
        <v>20</v>
      </c>
    </row>
    <row r="12" spans="1:5" ht="93.75" customHeight="1">
      <c r="A12" s="50">
        <v>1</v>
      </c>
      <c r="B12" s="49"/>
      <c r="C12" s="49"/>
      <c r="D12" s="52" t="s">
        <v>21</v>
      </c>
    </row>
    <row r="13" spans="1:5" ht="93.75" customHeight="1">
      <c r="A13" s="50">
        <v>2</v>
      </c>
      <c r="B13" s="49"/>
      <c r="C13" s="49"/>
      <c r="D13" s="52" t="s">
        <v>50</v>
      </c>
    </row>
    <row r="14" spans="1:5" ht="93.75" customHeight="1">
      <c r="A14" s="50">
        <v>3</v>
      </c>
      <c r="B14" s="61"/>
      <c r="C14" s="64" t="s">
        <v>47</v>
      </c>
      <c r="D14" s="62" t="s">
        <v>48</v>
      </c>
      <c r="E14" s="63"/>
    </row>
    <row r="15" spans="1:5" ht="93.75" customHeight="1">
      <c r="A15" s="50">
        <v>3</v>
      </c>
      <c r="B15" s="49"/>
      <c r="C15" s="49"/>
      <c r="D15" s="52" t="s">
        <v>22</v>
      </c>
    </row>
  </sheetData>
  <phoneticPr fontId="2"/>
  <hyperlinks>
    <hyperlink ref="A10" r:id="rId1"/>
  </hyperlinks>
  <pageMargins left="0.78700000000000003" right="0.78700000000000003" top="0.98399999999999999" bottom="0.98399999999999999" header="0.51200000000000001" footer="0.51200000000000001"/>
  <pageSetup paperSize="9" orientation="portrait" horizontalDpi="300" verticalDpi="300" copies="0" r:id="rId2"/>
  <headerFooter alignWithMargins="0"/>
  <drawing r:id="rId3"/>
</worksheet>
</file>

<file path=xl/worksheets/sheet2.xml><?xml version="1.0" encoding="utf-8"?>
<worksheet xmlns="http://schemas.openxmlformats.org/spreadsheetml/2006/main" xmlns:r="http://schemas.openxmlformats.org/officeDocument/2006/relationships">
  <sheetPr codeName="Sheet2"/>
  <dimension ref="A1:AJ109"/>
  <sheetViews>
    <sheetView zoomScale="85" zoomScaleNormal="85" zoomScaleSheetLayoutView="75" workbookViewId="0">
      <pane xSplit="8" ySplit="9" topLeftCell="I10" activePane="bottomRight" state="frozen"/>
      <selection pane="topRight" activeCell="I1" sqref="I1"/>
      <selection pane="bottomLeft" activeCell="A10" sqref="A10"/>
      <selection pane="bottomRight" activeCell="M21" sqref="M21"/>
    </sheetView>
  </sheetViews>
  <sheetFormatPr defaultRowHeight="11.25"/>
  <cols>
    <col min="1" max="1" width="3.625" style="6" bestFit="1" customWidth="1"/>
    <col min="2" max="2" width="23.125" style="6" customWidth="1"/>
    <col min="3" max="4" width="7.125" style="6" customWidth="1"/>
    <col min="5" max="6" width="7.625" style="41" bestFit="1" customWidth="1"/>
    <col min="7" max="7" width="5.375" style="42" bestFit="1" customWidth="1"/>
    <col min="8" max="8" width="7.625" style="6" customWidth="1"/>
    <col min="9" max="36" width="3.375" style="43" customWidth="1"/>
    <col min="37" max="16384" width="9" style="6"/>
  </cols>
  <sheetData>
    <row r="1" spans="1:36" ht="15.75" customHeight="1">
      <c r="A1" s="1"/>
      <c r="B1" s="2"/>
      <c r="C1" s="2"/>
      <c r="D1" s="2"/>
      <c r="E1" s="3" t="s">
        <v>5</v>
      </c>
      <c r="F1" s="85">
        <v>39092</v>
      </c>
      <c r="G1" s="86"/>
      <c r="H1" s="87"/>
      <c r="I1" s="4">
        <f>IF(I3&lt;&gt;DATE(YEAR(I3),MONTH(I3)+1,1)-1,MONTH(I3),"")</f>
        <v>1</v>
      </c>
      <c r="J1" s="5" t="str">
        <f t="shared" ref="J1:AJ1" si="0">IF(DAY(J3)=1,MONTH(J3),IF(DAY(J3)=2,"月",IF(COLUMN()-COLUMN(プロジェクト開始日)=1,"月","")))</f>
        <v>月</v>
      </c>
      <c r="K1" s="5" t="str">
        <f t="shared" si="0"/>
        <v/>
      </c>
      <c r="L1" s="5" t="str">
        <f t="shared" si="0"/>
        <v/>
      </c>
      <c r="M1" s="5" t="str">
        <f t="shared" si="0"/>
        <v/>
      </c>
      <c r="N1" s="5" t="str">
        <f t="shared" si="0"/>
        <v/>
      </c>
      <c r="O1" s="5" t="str">
        <f t="shared" si="0"/>
        <v/>
      </c>
      <c r="P1" s="5" t="str">
        <f t="shared" si="0"/>
        <v/>
      </c>
      <c r="Q1" s="5" t="str">
        <f t="shared" si="0"/>
        <v/>
      </c>
      <c r="R1" s="5" t="str">
        <f t="shared" si="0"/>
        <v/>
      </c>
      <c r="S1" s="5" t="str">
        <f t="shared" si="0"/>
        <v/>
      </c>
      <c r="T1" s="5" t="str">
        <f t="shared" si="0"/>
        <v/>
      </c>
      <c r="U1" s="5" t="str">
        <f t="shared" si="0"/>
        <v/>
      </c>
      <c r="V1" s="5" t="str">
        <f t="shared" si="0"/>
        <v/>
      </c>
      <c r="W1" s="5" t="str">
        <f t="shared" si="0"/>
        <v/>
      </c>
      <c r="X1" s="5" t="str">
        <f t="shared" si="0"/>
        <v/>
      </c>
      <c r="Y1" s="5" t="str">
        <f t="shared" si="0"/>
        <v/>
      </c>
      <c r="Z1" s="5" t="str">
        <f t="shared" si="0"/>
        <v/>
      </c>
      <c r="AA1" s="5" t="str">
        <f t="shared" si="0"/>
        <v/>
      </c>
      <c r="AB1" s="5" t="str">
        <f t="shared" si="0"/>
        <v/>
      </c>
      <c r="AC1" s="5" t="str">
        <f t="shared" si="0"/>
        <v/>
      </c>
      <c r="AD1" s="5" t="str">
        <f t="shared" si="0"/>
        <v/>
      </c>
      <c r="AE1" s="5" t="str">
        <f t="shared" si="0"/>
        <v/>
      </c>
      <c r="AF1" s="5" t="str">
        <f t="shared" si="0"/>
        <v/>
      </c>
      <c r="AG1" s="5" t="str">
        <f t="shared" si="0"/>
        <v/>
      </c>
      <c r="AH1" s="5" t="str">
        <f t="shared" si="0"/>
        <v/>
      </c>
      <c r="AI1" s="5" t="str">
        <f t="shared" si="0"/>
        <v/>
      </c>
      <c r="AJ1" s="5" t="str">
        <f t="shared" si="0"/>
        <v/>
      </c>
    </row>
    <row r="2" spans="1:36" ht="13.5">
      <c r="A2" s="7"/>
      <c r="B2" s="8" t="s">
        <v>6</v>
      </c>
      <c r="C2" s="8"/>
      <c r="D2" s="8"/>
      <c r="E2" s="3" t="s">
        <v>7</v>
      </c>
      <c r="F2" s="78">
        <v>39211.866724537038</v>
      </c>
      <c r="G2" s="79"/>
      <c r="H2" s="80"/>
      <c r="I2" s="9" t="s">
        <v>15</v>
      </c>
      <c r="J2" s="9" t="s">
        <v>15</v>
      </c>
      <c r="K2" s="9" t="s">
        <v>15</v>
      </c>
      <c r="L2" s="9"/>
      <c r="M2" s="9"/>
      <c r="N2" s="9"/>
      <c r="O2" s="9"/>
      <c r="P2" s="9" t="s">
        <v>15</v>
      </c>
      <c r="Q2" s="9"/>
      <c r="R2" s="9"/>
      <c r="S2" s="9"/>
      <c r="T2" s="9"/>
      <c r="U2" s="9"/>
      <c r="V2" s="9"/>
      <c r="W2" s="9"/>
      <c r="X2" s="9"/>
      <c r="Y2" s="9"/>
      <c r="Z2" s="9"/>
      <c r="AA2" s="9"/>
      <c r="AB2" s="9"/>
      <c r="AC2" s="9"/>
      <c r="AD2" s="9"/>
      <c r="AE2" s="9"/>
      <c r="AF2" s="9"/>
      <c r="AG2" s="9"/>
      <c r="AH2" s="9"/>
      <c r="AI2" s="9"/>
      <c r="AJ2" s="9"/>
    </row>
    <row r="3" spans="1:36">
      <c r="A3" s="77" t="s">
        <v>8</v>
      </c>
      <c r="B3" s="77" t="s">
        <v>1</v>
      </c>
      <c r="C3" s="77" t="s">
        <v>2</v>
      </c>
      <c r="D3" s="81" t="s">
        <v>9</v>
      </c>
      <c r="E3" s="81" t="s">
        <v>10</v>
      </c>
      <c r="F3" s="81" t="s">
        <v>11</v>
      </c>
      <c r="G3" s="83" t="s">
        <v>3</v>
      </c>
      <c r="H3" s="84" t="s">
        <v>4</v>
      </c>
      <c r="I3" s="10">
        <v>39083</v>
      </c>
      <c r="J3" s="11">
        <f t="shared" ref="J3:AJ3" si="1">IF(ISERROR(I3+1),"",I3+1)</f>
        <v>39084</v>
      </c>
      <c r="K3" s="11">
        <f t="shared" si="1"/>
        <v>39085</v>
      </c>
      <c r="L3" s="11">
        <f t="shared" si="1"/>
        <v>39086</v>
      </c>
      <c r="M3" s="11">
        <f t="shared" si="1"/>
        <v>39087</v>
      </c>
      <c r="N3" s="11">
        <f t="shared" si="1"/>
        <v>39088</v>
      </c>
      <c r="O3" s="11">
        <f t="shared" si="1"/>
        <v>39089</v>
      </c>
      <c r="P3" s="11">
        <f t="shared" si="1"/>
        <v>39090</v>
      </c>
      <c r="Q3" s="11">
        <f t="shared" si="1"/>
        <v>39091</v>
      </c>
      <c r="R3" s="11">
        <f t="shared" si="1"/>
        <v>39092</v>
      </c>
      <c r="S3" s="11">
        <f t="shared" si="1"/>
        <v>39093</v>
      </c>
      <c r="T3" s="11">
        <f t="shared" si="1"/>
        <v>39094</v>
      </c>
      <c r="U3" s="11">
        <f t="shared" si="1"/>
        <v>39095</v>
      </c>
      <c r="V3" s="11">
        <f t="shared" si="1"/>
        <v>39096</v>
      </c>
      <c r="W3" s="11">
        <f t="shared" si="1"/>
        <v>39097</v>
      </c>
      <c r="X3" s="11">
        <f t="shared" si="1"/>
        <v>39098</v>
      </c>
      <c r="Y3" s="11">
        <f t="shared" si="1"/>
        <v>39099</v>
      </c>
      <c r="Z3" s="11">
        <f t="shared" si="1"/>
        <v>39100</v>
      </c>
      <c r="AA3" s="11">
        <f t="shared" si="1"/>
        <v>39101</v>
      </c>
      <c r="AB3" s="11">
        <f t="shared" si="1"/>
        <v>39102</v>
      </c>
      <c r="AC3" s="11">
        <f t="shared" si="1"/>
        <v>39103</v>
      </c>
      <c r="AD3" s="11">
        <f t="shared" si="1"/>
        <v>39104</v>
      </c>
      <c r="AE3" s="11">
        <f t="shared" si="1"/>
        <v>39105</v>
      </c>
      <c r="AF3" s="11">
        <f t="shared" si="1"/>
        <v>39106</v>
      </c>
      <c r="AG3" s="11">
        <f t="shared" si="1"/>
        <v>39107</v>
      </c>
      <c r="AH3" s="11">
        <f t="shared" si="1"/>
        <v>39108</v>
      </c>
      <c r="AI3" s="11">
        <f t="shared" si="1"/>
        <v>39109</v>
      </c>
      <c r="AJ3" s="11">
        <f t="shared" si="1"/>
        <v>39110</v>
      </c>
    </row>
    <row r="4" spans="1:36">
      <c r="A4" s="77"/>
      <c r="B4" s="77"/>
      <c r="C4" s="77"/>
      <c r="D4" s="82"/>
      <c r="E4" s="82"/>
      <c r="F4" s="82"/>
      <c r="G4" s="82"/>
      <c r="H4" s="84"/>
      <c r="I4" s="12">
        <f>I3</f>
        <v>39083</v>
      </c>
      <c r="J4" s="13">
        <f t="shared" ref="J4:AJ4" si="2">IF(ISERROR(I4+1),"",I4+1)</f>
        <v>39084</v>
      </c>
      <c r="K4" s="13">
        <f t="shared" si="2"/>
        <v>39085</v>
      </c>
      <c r="L4" s="13">
        <f t="shared" si="2"/>
        <v>39086</v>
      </c>
      <c r="M4" s="13">
        <f t="shared" si="2"/>
        <v>39087</v>
      </c>
      <c r="N4" s="13">
        <f t="shared" si="2"/>
        <v>39088</v>
      </c>
      <c r="O4" s="13">
        <f t="shared" si="2"/>
        <v>39089</v>
      </c>
      <c r="P4" s="13">
        <f t="shared" si="2"/>
        <v>39090</v>
      </c>
      <c r="Q4" s="13">
        <f t="shared" si="2"/>
        <v>39091</v>
      </c>
      <c r="R4" s="13">
        <f t="shared" si="2"/>
        <v>39092</v>
      </c>
      <c r="S4" s="13">
        <f t="shared" si="2"/>
        <v>39093</v>
      </c>
      <c r="T4" s="13">
        <f t="shared" si="2"/>
        <v>39094</v>
      </c>
      <c r="U4" s="13">
        <f t="shared" si="2"/>
        <v>39095</v>
      </c>
      <c r="V4" s="13">
        <f t="shared" si="2"/>
        <v>39096</v>
      </c>
      <c r="W4" s="13">
        <f t="shared" si="2"/>
        <v>39097</v>
      </c>
      <c r="X4" s="13">
        <f t="shared" si="2"/>
        <v>39098</v>
      </c>
      <c r="Y4" s="13">
        <f t="shared" si="2"/>
        <v>39099</v>
      </c>
      <c r="Z4" s="13">
        <f t="shared" si="2"/>
        <v>39100</v>
      </c>
      <c r="AA4" s="13">
        <f t="shared" si="2"/>
        <v>39101</v>
      </c>
      <c r="AB4" s="13">
        <f t="shared" si="2"/>
        <v>39102</v>
      </c>
      <c r="AC4" s="13">
        <f t="shared" si="2"/>
        <v>39103</v>
      </c>
      <c r="AD4" s="13">
        <f t="shared" si="2"/>
        <v>39104</v>
      </c>
      <c r="AE4" s="13">
        <f t="shared" si="2"/>
        <v>39105</v>
      </c>
      <c r="AF4" s="13">
        <f t="shared" si="2"/>
        <v>39106</v>
      </c>
      <c r="AG4" s="13">
        <f t="shared" si="2"/>
        <v>39107</v>
      </c>
      <c r="AH4" s="13">
        <f t="shared" si="2"/>
        <v>39108</v>
      </c>
      <c r="AI4" s="13">
        <f t="shared" si="2"/>
        <v>39109</v>
      </c>
      <c r="AJ4" s="13">
        <f t="shared" si="2"/>
        <v>39110</v>
      </c>
    </row>
    <row r="5" spans="1:36" ht="39" customHeight="1">
      <c r="A5" s="14"/>
      <c r="B5" s="14" t="s">
        <v>14</v>
      </c>
      <c r="C5" s="15"/>
      <c r="D5" s="16"/>
      <c r="E5" s="17"/>
      <c r="F5" s="17"/>
      <c r="G5" s="18"/>
      <c r="H5" s="19"/>
      <c r="I5" s="20"/>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row>
    <row r="6" spans="1:36" ht="39" customHeight="1">
      <c r="A6" s="15"/>
      <c r="B6" s="15" t="s">
        <v>12</v>
      </c>
      <c r="C6" s="15"/>
      <c r="D6" s="16"/>
      <c r="E6" s="17"/>
      <c r="F6" s="17"/>
      <c r="G6" s="18"/>
      <c r="H6" s="19"/>
      <c r="I6" s="22"/>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row>
    <row r="7" spans="1:36" ht="39" customHeight="1">
      <c r="A7" s="15"/>
      <c r="B7" s="15" t="s">
        <v>13</v>
      </c>
      <c r="C7" s="15"/>
      <c r="D7" s="16"/>
      <c r="E7" s="17"/>
      <c r="F7" s="17"/>
      <c r="G7" s="18"/>
      <c r="H7" s="19"/>
      <c r="I7" s="22"/>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row>
    <row r="8" spans="1:36" ht="39" customHeight="1">
      <c r="A8" s="24"/>
      <c r="B8" s="24"/>
      <c r="C8" s="15"/>
      <c r="D8" s="16"/>
      <c r="E8" s="17"/>
      <c r="F8" s="17"/>
      <c r="G8" s="18"/>
      <c r="H8" s="19"/>
      <c r="I8" s="25"/>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5.75" customHeight="1">
      <c r="A9" s="27"/>
      <c r="B9" s="28"/>
      <c r="C9" s="28"/>
      <c r="D9" s="29"/>
      <c r="E9" s="30"/>
      <c r="F9" s="30"/>
      <c r="G9" s="31"/>
      <c r="H9" s="32"/>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10"/>
    </row>
    <row r="10" spans="1:36" ht="27" customHeight="1">
      <c r="A10" s="15">
        <v>1</v>
      </c>
      <c r="B10" s="15" t="s">
        <v>14</v>
      </c>
      <c r="C10" s="14" t="s">
        <v>16</v>
      </c>
      <c r="D10" s="34">
        <v>7</v>
      </c>
      <c r="E10" s="35">
        <v>39083</v>
      </c>
      <c r="F10" s="35">
        <v>39089</v>
      </c>
      <c r="G10" s="36">
        <v>0.5</v>
      </c>
      <c r="H10" s="37" t="s">
        <v>24</v>
      </c>
      <c r="I10" s="38" t="s">
        <v>38</v>
      </c>
      <c r="J10" s="39" t="s">
        <v>38</v>
      </c>
      <c r="K10" s="39" t="s">
        <v>38</v>
      </c>
      <c r="L10" s="39" t="s">
        <v>38</v>
      </c>
      <c r="M10" s="39" t="s">
        <v>38</v>
      </c>
      <c r="N10" s="39" t="s">
        <v>38</v>
      </c>
      <c r="O10" s="39" t="s">
        <v>38</v>
      </c>
      <c r="P10" s="39"/>
      <c r="Q10" s="39"/>
      <c r="R10" s="39"/>
      <c r="S10" s="39"/>
      <c r="T10" s="39"/>
      <c r="U10" s="39"/>
      <c r="V10" s="39"/>
      <c r="W10" s="39"/>
      <c r="X10" s="39"/>
      <c r="Y10" s="39"/>
      <c r="Z10" s="39"/>
      <c r="AA10" s="39"/>
      <c r="AB10" s="39"/>
      <c r="AC10" s="39"/>
      <c r="AD10" s="39"/>
      <c r="AE10" s="39"/>
      <c r="AF10" s="39"/>
      <c r="AG10" s="39"/>
      <c r="AH10" s="39"/>
      <c r="AI10" s="39"/>
      <c r="AJ10" s="39"/>
    </row>
    <row r="11" spans="1:36" ht="27" customHeight="1">
      <c r="A11" s="15">
        <v>2</v>
      </c>
      <c r="B11" s="15" t="s">
        <v>12</v>
      </c>
      <c r="C11" s="15" t="s">
        <v>17</v>
      </c>
      <c r="D11" s="16">
        <v>14</v>
      </c>
      <c r="E11" s="17">
        <v>39090</v>
      </c>
      <c r="F11" s="17">
        <v>39103</v>
      </c>
      <c r="G11" s="18">
        <v>0.2</v>
      </c>
      <c r="H11" s="19" t="s">
        <v>25</v>
      </c>
      <c r="I11" s="40"/>
      <c r="J11" s="40"/>
      <c r="K11" s="40"/>
      <c r="L11" s="40"/>
      <c r="M11" s="40"/>
      <c r="N11" s="40"/>
      <c r="O11" s="40"/>
      <c r="P11" s="40" t="s">
        <v>38</v>
      </c>
      <c r="Q11" s="40" t="s">
        <v>38</v>
      </c>
      <c r="R11" s="40" t="s">
        <v>38</v>
      </c>
      <c r="S11" s="40" t="s">
        <v>38</v>
      </c>
      <c r="T11" s="40" t="s">
        <v>38</v>
      </c>
      <c r="U11" s="40" t="s">
        <v>38</v>
      </c>
      <c r="V11" s="40" t="s">
        <v>38</v>
      </c>
      <c r="W11" s="40" t="s">
        <v>38</v>
      </c>
      <c r="X11" s="40" t="s">
        <v>38</v>
      </c>
      <c r="Y11" s="40" t="s">
        <v>38</v>
      </c>
      <c r="Z11" s="40" t="s">
        <v>38</v>
      </c>
      <c r="AA11" s="40" t="s">
        <v>38</v>
      </c>
      <c r="AB11" s="40" t="s">
        <v>38</v>
      </c>
      <c r="AC11" s="40" t="s">
        <v>38</v>
      </c>
      <c r="AD11" s="40"/>
      <c r="AE11" s="40"/>
      <c r="AF11" s="40"/>
      <c r="AG11" s="40"/>
      <c r="AH11" s="40"/>
      <c r="AI11" s="40"/>
      <c r="AJ11" s="40"/>
    </row>
    <row r="12" spans="1:36" ht="27" customHeight="1">
      <c r="A12" s="15">
        <v>3</v>
      </c>
      <c r="B12" s="15" t="s">
        <v>13</v>
      </c>
      <c r="C12" s="15" t="s">
        <v>18</v>
      </c>
      <c r="D12" s="16">
        <v>7</v>
      </c>
      <c r="E12" s="17">
        <v>39104</v>
      </c>
      <c r="F12" s="17">
        <v>39112</v>
      </c>
      <c r="G12" s="18">
        <v>0.1</v>
      </c>
      <c r="H12" s="19" t="s">
        <v>25</v>
      </c>
      <c r="I12" s="40"/>
      <c r="J12" s="40"/>
      <c r="K12" s="40"/>
      <c r="L12" s="40"/>
      <c r="M12" s="40"/>
      <c r="N12" s="40"/>
      <c r="O12" s="40"/>
      <c r="P12" s="40"/>
      <c r="Q12" s="40"/>
      <c r="R12" s="40"/>
      <c r="S12" s="40"/>
      <c r="T12" s="40"/>
      <c r="U12" s="40"/>
      <c r="V12" s="40"/>
      <c r="W12" s="40"/>
      <c r="X12" s="40"/>
      <c r="Y12" s="40"/>
      <c r="Z12" s="40"/>
      <c r="AA12" s="40"/>
      <c r="AB12" s="40"/>
      <c r="AC12" s="40"/>
      <c r="AD12" s="40" t="s">
        <v>38</v>
      </c>
      <c r="AE12" s="40" t="s">
        <v>38</v>
      </c>
      <c r="AF12" s="40" t="s">
        <v>38</v>
      </c>
      <c r="AG12" s="40" t="s">
        <v>38</v>
      </c>
      <c r="AH12" s="40" t="s">
        <v>38</v>
      </c>
      <c r="AI12" s="40" t="s">
        <v>38</v>
      </c>
      <c r="AJ12" s="40" t="s">
        <v>38</v>
      </c>
    </row>
    <row r="13" spans="1:36" ht="27" customHeight="1">
      <c r="A13" s="15">
        <v>4</v>
      </c>
      <c r="B13" s="15"/>
      <c r="C13" s="15"/>
      <c r="D13" s="16"/>
      <c r="E13" s="17"/>
      <c r="F13" s="17"/>
      <c r="G13" s="18"/>
      <c r="H13" s="19"/>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row>
    <row r="14" spans="1:36" ht="27" customHeight="1">
      <c r="A14" s="15">
        <v>5</v>
      </c>
      <c r="B14" s="15"/>
      <c r="C14" s="15"/>
      <c r="D14" s="16"/>
      <c r="E14" s="17"/>
      <c r="F14" s="17"/>
      <c r="G14" s="18"/>
      <c r="H14" s="19"/>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row>
    <row r="15" spans="1:36" ht="27" customHeight="1">
      <c r="A15" s="15">
        <v>6</v>
      </c>
      <c r="B15" s="15"/>
      <c r="C15" s="15"/>
      <c r="D15" s="16"/>
      <c r="E15" s="17"/>
      <c r="F15" s="17"/>
      <c r="G15" s="18"/>
      <c r="H15" s="19"/>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row>
    <row r="16" spans="1:36" ht="27" customHeight="1">
      <c r="A16" s="15">
        <v>7</v>
      </c>
      <c r="B16" s="15"/>
      <c r="C16" s="15"/>
      <c r="D16" s="16"/>
      <c r="E16" s="17"/>
      <c r="F16" s="17"/>
      <c r="G16" s="18"/>
      <c r="H16" s="19"/>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row>
    <row r="17" spans="1:36" ht="27" customHeight="1">
      <c r="A17" s="15">
        <v>8</v>
      </c>
      <c r="B17" s="15"/>
      <c r="C17" s="15"/>
      <c r="D17" s="16"/>
      <c r="E17" s="17"/>
      <c r="F17" s="17"/>
      <c r="G17" s="18"/>
      <c r="H17" s="19"/>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row>
    <row r="18" spans="1:36" ht="27" customHeight="1">
      <c r="A18" s="15">
        <v>9</v>
      </c>
      <c r="B18" s="15"/>
      <c r="C18" s="15"/>
      <c r="D18" s="16"/>
      <c r="E18" s="17"/>
      <c r="F18" s="17"/>
      <c r="G18" s="18"/>
      <c r="H18" s="19"/>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row>
    <row r="19" spans="1:36" ht="27" customHeight="1">
      <c r="A19" s="15">
        <v>10</v>
      </c>
      <c r="B19" s="15"/>
      <c r="C19" s="15"/>
      <c r="D19" s="16"/>
      <c r="E19" s="17"/>
      <c r="F19" s="17"/>
      <c r="G19" s="18"/>
      <c r="H19" s="19"/>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row>
    <row r="20" spans="1:36" ht="27" customHeight="1">
      <c r="A20" s="15">
        <v>11</v>
      </c>
      <c r="B20" s="15"/>
      <c r="C20" s="15"/>
      <c r="D20" s="16"/>
      <c r="E20" s="17"/>
      <c r="F20" s="17"/>
      <c r="G20" s="18"/>
      <c r="H20" s="19"/>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row>
    <row r="21" spans="1:36" ht="27" customHeight="1">
      <c r="A21" s="15">
        <v>12</v>
      </c>
      <c r="B21" s="15"/>
      <c r="C21" s="15"/>
      <c r="D21" s="16"/>
      <c r="E21" s="17"/>
      <c r="F21" s="17"/>
      <c r="G21" s="18"/>
      <c r="H21" s="19"/>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row>
    <row r="22" spans="1:36" ht="27" customHeight="1">
      <c r="A22" s="15">
        <v>13</v>
      </c>
      <c r="B22" s="15"/>
      <c r="C22" s="15"/>
      <c r="D22" s="16"/>
      <c r="E22" s="17"/>
      <c r="F22" s="17"/>
      <c r="G22" s="18"/>
      <c r="H22" s="19"/>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row>
    <row r="23" spans="1:36" ht="27" customHeight="1">
      <c r="A23" s="15">
        <v>14</v>
      </c>
      <c r="B23" s="15"/>
      <c r="C23" s="15"/>
      <c r="D23" s="16"/>
      <c r="E23" s="17"/>
      <c r="F23" s="17"/>
      <c r="G23" s="18"/>
      <c r="H23" s="19"/>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row>
    <row r="24" spans="1:36" ht="27" customHeight="1">
      <c r="A24" s="15">
        <v>15</v>
      </c>
      <c r="B24" s="15"/>
      <c r="C24" s="15"/>
      <c r="D24" s="16"/>
      <c r="E24" s="17"/>
      <c r="F24" s="17"/>
      <c r="G24" s="18"/>
      <c r="H24" s="19"/>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row>
    <row r="25" spans="1:36" ht="27" customHeight="1">
      <c r="A25" s="15">
        <v>16</v>
      </c>
      <c r="B25" s="15"/>
      <c r="C25" s="15"/>
      <c r="D25" s="16"/>
      <c r="E25" s="17"/>
      <c r="F25" s="17"/>
      <c r="G25" s="18"/>
      <c r="H25" s="19"/>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row>
    <row r="26" spans="1:36" ht="27" customHeight="1">
      <c r="A26" s="15">
        <v>17</v>
      </c>
      <c r="B26" s="15"/>
      <c r="C26" s="15"/>
      <c r="D26" s="16"/>
      <c r="E26" s="17"/>
      <c r="F26" s="17"/>
      <c r="G26" s="18"/>
      <c r="H26" s="19"/>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row>
    <row r="27" spans="1:36" ht="27" customHeight="1">
      <c r="A27" s="15">
        <v>18</v>
      </c>
      <c r="B27" s="15"/>
      <c r="C27" s="15"/>
      <c r="D27" s="16"/>
      <c r="E27" s="17"/>
      <c r="F27" s="17"/>
      <c r="G27" s="18"/>
      <c r="H27" s="19"/>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row>
    <row r="28" spans="1:36" ht="27" customHeight="1">
      <c r="A28" s="15">
        <v>19</v>
      </c>
      <c r="B28" s="15"/>
      <c r="C28" s="15"/>
      <c r="D28" s="16"/>
      <c r="E28" s="17"/>
      <c r="F28" s="17"/>
      <c r="G28" s="18"/>
      <c r="H28" s="19"/>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row>
    <row r="29" spans="1:36" ht="27" customHeight="1">
      <c r="A29" s="15">
        <v>20</v>
      </c>
      <c r="B29" s="15"/>
      <c r="C29" s="15"/>
      <c r="D29" s="16"/>
      <c r="E29" s="17"/>
      <c r="F29" s="17"/>
      <c r="G29" s="18"/>
      <c r="H29" s="19"/>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row>
    <row r="30" spans="1:36" ht="27" customHeight="1">
      <c r="A30" s="15">
        <v>21</v>
      </c>
      <c r="B30" s="15"/>
      <c r="C30" s="15"/>
      <c r="D30" s="16"/>
      <c r="E30" s="17"/>
      <c r="F30" s="17"/>
      <c r="G30" s="18"/>
      <c r="H30" s="19"/>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row>
    <row r="31" spans="1:36" ht="27" customHeight="1">
      <c r="A31" s="15">
        <v>22</v>
      </c>
      <c r="B31" s="15"/>
      <c r="C31" s="15"/>
      <c r="D31" s="16"/>
      <c r="E31" s="17"/>
      <c r="F31" s="17"/>
      <c r="G31" s="18"/>
      <c r="H31" s="19"/>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row>
    <row r="32" spans="1:36" ht="27" customHeight="1">
      <c r="A32" s="15">
        <v>23</v>
      </c>
      <c r="B32" s="15"/>
      <c r="C32" s="15"/>
      <c r="D32" s="16"/>
      <c r="E32" s="17"/>
      <c r="F32" s="17"/>
      <c r="G32" s="18"/>
      <c r="H32" s="19"/>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row>
    <row r="33" spans="1:36" ht="27" customHeight="1">
      <c r="A33" s="15">
        <v>24</v>
      </c>
      <c r="B33" s="15"/>
      <c r="C33" s="15"/>
      <c r="D33" s="16"/>
      <c r="E33" s="17"/>
      <c r="F33" s="17"/>
      <c r="G33" s="18"/>
      <c r="H33" s="19"/>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row>
    <row r="34" spans="1:36" ht="27" customHeight="1">
      <c r="A34" s="15">
        <v>25</v>
      </c>
      <c r="B34" s="15"/>
      <c r="C34" s="15"/>
      <c r="D34" s="16"/>
      <c r="E34" s="17"/>
      <c r="F34" s="17"/>
      <c r="G34" s="18"/>
      <c r="H34" s="19"/>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row>
    <row r="35" spans="1:36" ht="27" customHeight="1">
      <c r="A35" s="15">
        <v>26</v>
      </c>
      <c r="B35" s="15"/>
      <c r="C35" s="15"/>
      <c r="D35" s="16"/>
      <c r="E35" s="17"/>
      <c r="F35" s="17"/>
      <c r="G35" s="18"/>
      <c r="H35" s="19"/>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row>
    <row r="36" spans="1:36" ht="27" customHeight="1">
      <c r="A36" s="15">
        <v>27</v>
      </c>
      <c r="B36" s="15"/>
      <c r="C36" s="15"/>
      <c r="D36" s="16"/>
      <c r="E36" s="17"/>
      <c r="F36" s="17"/>
      <c r="G36" s="18"/>
      <c r="H36" s="19"/>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row>
    <row r="37" spans="1:36" ht="27" customHeight="1">
      <c r="A37" s="15">
        <v>28</v>
      </c>
      <c r="B37" s="15"/>
      <c r="C37" s="15"/>
      <c r="D37" s="16"/>
      <c r="E37" s="17"/>
      <c r="F37" s="17"/>
      <c r="G37" s="18"/>
      <c r="H37" s="19"/>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row>
    <row r="38" spans="1:36" ht="27" customHeight="1">
      <c r="A38" s="15">
        <v>29</v>
      </c>
      <c r="B38" s="15"/>
      <c r="C38" s="15"/>
      <c r="D38" s="16"/>
      <c r="E38" s="17"/>
      <c r="F38" s="17"/>
      <c r="G38" s="18"/>
      <c r="H38" s="19"/>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row>
    <row r="39" spans="1:36" ht="27" customHeight="1">
      <c r="A39" s="15">
        <v>30</v>
      </c>
      <c r="B39" s="15"/>
      <c r="C39" s="15"/>
      <c r="D39" s="16"/>
      <c r="E39" s="17"/>
      <c r="F39" s="17"/>
      <c r="G39" s="18"/>
      <c r="H39" s="19"/>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row>
    <row r="40" spans="1:36" ht="27" customHeight="1">
      <c r="A40" s="15">
        <v>31</v>
      </c>
      <c r="B40" s="15"/>
      <c r="C40" s="15"/>
      <c r="D40" s="16"/>
      <c r="E40" s="17"/>
      <c r="F40" s="17"/>
      <c r="G40" s="18"/>
      <c r="H40" s="19"/>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row>
    <row r="41" spans="1:36" ht="27" customHeight="1">
      <c r="A41" s="15">
        <v>32</v>
      </c>
      <c r="B41" s="15"/>
      <c r="C41" s="15"/>
      <c r="D41" s="16"/>
      <c r="E41" s="17"/>
      <c r="F41" s="17"/>
      <c r="G41" s="18"/>
      <c r="H41" s="19"/>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row>
    <row r="42" spans="1:36" ht="27" customHeight="1">
      <c r="A42" s="15">
        <v>33</v>
      </c>
      <c r="B42" s="15"/>
      <c r="C42" s="15"/>
      <c r="D42" s="16"/>
      <c r="E42" s="17"/>
      <c r="F42" s="17"/>
      <c r="G42" s="18"/>
      <c r="H42" s="19"/>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row>
    <row r="43" spans="1:36" ht="27" customHeight="1">
      <c r="A43" s="15">
        <v>34</v>
      </c>
      <c r="B43" s="15"/>
      <c r="C43" s="15"/>
      <c r="D43" s="16"/>
      <c r="E43" s="17"/>
      <c r="F43" s="17"/>
      <c r="G43" s="18"/>
      <c r="H43" s="19"/>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row>
    <row r="44" spans="1:36" ht="27" customHeight="1">
      <c r="A44" s="15">
        <v>35</v>
      </c>
      <c r="B44" s="15"/>
      <c r="C44" s="15"/>
      <c r="D44" s="16"/>
      <c r="E44" s="17"/>
      <c r="F44" s="17"/>
      <c r="G44" s="18"/>
      <c r="H44" s="19"/>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row>
    <row r="45" spans="1:36" ht="27" customHeight="1">
      <c r="A45" s="15">
        <v>36</v>
      </c>
      <c r="B45" s="15"/>
      <c r="C45" s="15"/>
      <c r="D45" s="16"/>
      <c r="E45" s="17"/>
      <c r="F45" s="17"/>
      <c r="G45" s="18"/>
      <c r="H45" s="19"/>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row>
    <row r="46" spans="1:36" ht="27" customHeight="1">
      <c r="A46" s="15">
        <v>37</v>
      </c>
      <c r="B46" s="15"/>
      <c r="C46" s="15"/>
      <c r="D46" s="16"/>
      <c r="E46" s="17"/>
      <c r="F46" s="17"/>
      <c r="G46" s="18"/>
      <c r="H46" s="19"/>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row>
    <row r="47" spans="1:36" ht="27" customHeight="1">
      <c r="A47" s="15">
        <v>38</v>
      </c>
      <c r="B47" s="15"/>
      <c r="C47" s="15"/>
      <c r="D47" s="16"/>
      <c r="E47" s="17"/>
      <c r="F47" s="17"/>
      <c r="G47" s="18"/>
      <c r="H47" s="19"/>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row>
    <row r="48" spans="1:36" ht="27" customHeight="1">
      <c r="A48" s="15">
        <v>39</v>
      </c>
      <c r="B48" s="15"/>
      <c r="C48" s="15"/>
      <c r="D48" s="16"/>
      <c r="E48" s="17"/>
      <c r="F48" s="17"/>
      <c r="G48" s="18"/>
      <c r="H48" s="19"/>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row>
    <row r="49" spans="1:36" ht="27" customHeight="1">
      <c r="A49" s="15">
        <v>40</v>
      </c>
      <c r="B49" s="15"/>
      <c r="C49" s="15"/>
      <c r="D49" s="16"/>
      <c r="E49" s="17"/>
      <c r="F49" s="17"/>
      <c r="G49" s="18"/>
      <c r="H49" s="19"/>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row>
    <row r="50" spans="1:36" ht="27" customHeight="1">
      <c r="A50" s="15">
        <v>41</v>
      </c>
      <c r="B50" s="15"/>
      <c r="C50" s="15"/>
      <c r="D50" s="16"/>
      <c r="E50" s="17"/>
      <c r="F50" s="17"/>
      <c r="G50" s="18"/>
      <c r="H50" s="19"/>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row>
    <row r="51" spans="1:36" ht="27" customHeight="1">
      <c r="A51" s="15">
        <v>42</v>
      </c>
      <c r="B51" s="15"/>
      <c r="C51" s="15"/>
      <c r="D51" s="16"/>
      <c r="E51" s="17"/>
      <c r="F51" s="17"/>
      <c r="G51" s="18"/>
      <c r="H51" s="19"/>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row>
    <row r="52" spans="1:36" ht="27" customHeight="1">
      <c r="A52" s="15">
        <v>43</v>
      </c>
      <c r="B52" s="15"/>
      <c r="C52" s="15"/>
      <c r="D52" s="16"/>
      <c r="E52" s="17"/>
      <c r="F52" s="17"/>
      <c r="G52" s="18"/>
      <c r="H52" s="19"/>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row>
    <row r="53" spans="1:36" ht="27" customHeight="1">
      <c r="A53" s="15">
        <v>44</v>
      </c>
      <c r="B53" s="15"/>
      <c r="C53" s="15"/>
      <c r="D53" s="16"/>
      <c r="E53" s="17"/>
      <c r="F53" s="17"/>
      <c r="G53" s="18"/>
      <c r="H53" s="19"/>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row>
    <row r="54" spans="1:36" ht="27" customHeight="1">
      <c r="A54" s="15">
        <v>45</v>
      </c>
      <c r="B54" s="15"/>
      <c r="C54" s="15"/>
      <c r="D54" s="16"/>
      <c r="E54" s="17"/>
      <c r="F54" s="17"/>
      <c r="G54" s="18"/>
      <c r="H54" s="19"/>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row>
    <row r="55" spans="1:36" ht="27" customHeight="1">
      <c r="A55" s="15">
        <v>46</v>
      </c>
      <c r="B55" s="15"/>
      <c r="C55" s="15"/>
      <c r="D55" s="16"/>
      <c r="E55" s="17"/>
      <c r="F55" s="17"/>
      <c r="G55" s="18"/>
      <c r="H55" s="19"/>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row>
    <row r="56" spans="1:36" ht="27" customHeight="1">
      <c r="A56" s="15">
        <v>47</v>
      </c>
      <c r="B56" s="15"/>
      <c r="C56" s="15"/>
      <c r="D56" s="16"/>
      <c r="E56" s="17"/>
      <c r="F56" s="17"/>
      <c r="G56" s="18"/>
      <c r="H56" s="19"/>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row>
    <row r="57" spans="1:36" ht="27" customHeight="1">
      <c r="A57" s="15">
        <v>48</v>
      </c>
      <c r="B57" s="15"/>
      <c r="C57" s="15"/>
      <c r="D57" s="16"/>
      <c r="E57" s="17"/>
      <c r="F57" s="17"/>
      <c r="G57" s="18"/>
      <c r="H57" s="19"/>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row>
    <row r="58" spans="1:36" ht="27" customHeight="1">
      <c r="A58" s="15">
        <v>49</v>
      </c>
      <c r="B58" s="15"/>
      <c r="C58" s="15"/>
      <c r="D58" s="16"/>
      <c r="E58" s="17"/>
      <c r="F58" s="17"/>
      <c r="G58" s="18"/>
      <c r="H58" s="19"/>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row>
    <row r="59" spans="1:36" ht="27" customHeight="1">
      <c r="A59" s="15">
        <v>50</v>
      </c>
      <c r="B59" s="15"/>
      <c r="C59" s="15"/>
      <c r="D59" s="16"/>
      <c r="E59" s="17"/>
      <c r="F59" s="17"/>
      <c r="G59" s="18"/>
      <c r="H59" s="19"/>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row>
    <row r="60" spans="1:36" ht="27" customHeight="1">
      <c r="A60" s="15">
        <v>51</v>
      </c>
      <c r="B60" s="15"/>
      <c r="C60" s="15"/>
      <c r="D60" s="16"/>
      <c r="E60" s="17"/>
      <c r="F60" s="17"/>
      <c r="G60" s="18"/>
      <c r="H60" s="19"/>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row>
    <row r="61" spans="1:36" ht="27" customHeight="1">
      <c r="A61" s="15">
        <v>52</v>
      </c>
      <c r="B61" s="15"/>
      <c r="C61" s="15"/>
      <c r="D61" s="16"/>
      <c r="E61" s="17"/>
      <c r="F61" s="17"/>
      <c r="G61" s="18"/>
      <c r="H61" s="19"/>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row>
    <row r="62" spans="1:36" ht="27" customHeight="1">
      <c r="A62" s="15">
        <v>53</v>
      </c>
      <c r="B62" s="15"/>
      <c r="C62" s="15"/>
      <c r="D62" s="16"/>
      <c r="E62" s="17"/>
      <c r="F62" s="17"/>
      <c r="G62" s="18"/>
      <c r="H62" s="19"/>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row>
    <row r="63" spans="1:36" ht="27" customHeight="1">
      <c r="A63" s="15">
        <v>54</v>
      </c>
      <c r="B63" s="15"/>
      <c r="C63" s="15"/>
      <c r="D63" s="16"/>
      <c r="E63" s="17"/>
      <c r="F63" s="17"/>
      <c r="G63" s="18"/>
      <c r="H63" s="19"/>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row>
    <row r="64" spans="1:36" ht="27" customHeight="1">
      <c r="A64" s="15">
        <v>55</v>
      </c>
      <c r="B64" s="15"/>
      <c r="C64" s="15"/>
      <c r="D64" s="16"/>
      <c r="E64" s="17"/>
      <c r="F64" s="17"/>
      <c r="G64" s="18"/>
      <c r="H64" s="19"/>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row>
    <row r="65" spans="1:36" ht="27" customHeight="1">
      <c r="A65" s="15">
        <v>56</v>
      </c>
      <c r="B65" s="15"/>
      <c r="C65" s="15"/>
      <c r="D65" s="16"/>
      <c r="E65" s="17"/>
      <c r="F65" s="17"/>
      <c r="G65" s="18"/>
      <c r="H65" s="19"/>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row>
    <row r="66" spans="1:36" ht="27" customHeight="1">
      <c r="A66" s="15">
        <v>57</v>
      </c>
      <c r="B66" s="15"/>
      <c r="C66" s="15"/>
      <c r="D66" s="16"/>
      <c r="E66" s="17"/>
      <c r="F66" s="17"/>
      <c r="G66" s="18"/>
      <c r="H66" s="19"/>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row>
    <row r="67" spans="1:36" ht="27" customHeight="1">
      <c r="A67" s="15">
        <v>58</v>
      </c>
      <c r="B67" s="15"/>
      <c r="C67" s="15"/>
      <c r="D67" s="16"/>
      <c r="E67" s="17"/>
      <c r="F67" s="17"/>
      <c r="G67" s="18"/>
      <c r="H67" s="19"/>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row>
    <row r="68" spans="1:36" ht="27" customHeight="1">
      <c r="A68" s="15">
        <v>59</v>
      </c>
      <c r="B68" s="15"/>
      <c r="C68" s="15"/>
      <c r="D68" s="16"/>
      <c r="E68" s="17"/>
      <c r="F68" s="17"/>
      <c r="G68" s="18"/>
      <c r="H68" s="19"/>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row>
    <row r="69" spans="1:36" ht="27" customHeight="1">
      <c r="A69" s="15">
        <v>60</v>
      </c>
      <c r="B69" s="15"/>
      <c r="C69" s="15"/>
      <c r="D69" s="16"/>
      <c r="E69" s="17"/>
      <c r="F69" s="17"/>
      <c r="G69" s="18"/>
      <c r="H69" s="19"/>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row>
    <row r="70" spans="1:36" ht="27" customHeight="1">
      <c r="A70" s="15">
        <v>61</v>
      </c>
      <c r="B70" s="15"/>
      <c r="C70" s="15"/>
      <c r="D70" s="16"/>
      <c r="E70" s="17"/>
      <c r="F70" s="17"/>
      <c r="G70" s="18"/>
      <c r="H70" s="19"/>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row>
    <row r="71" spans="1:36" ht="27" customHeight="1">
      <c r="A71" s="15">
        <v>62</v>
      </c>
      <c r="B71" s="15"/>
      <c r="C71" s="15"/>
      <c r="D71" s="16"/>
      <c r="E71" s="17"/>
      <c r="F71" s="17"/>
      <c r="G71" s="18"/>
      <c r="H71" s="19"/>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row>
    <row r="72" spans="1:36" ht="27" customHeight="1">
      <c r="A72" s="15">
        <v>63</v>
      </c>
      <c r="B72" s="15"/>
      <c r="C72" s="15"/>
      <c r="D72" s="16"/>
      <c r="E72" s="17"/>
      <c r="F72" s="17"/>
      <c r="G72" s="18"/>
      <c r="H72" s="19"/>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row>
    <row r="73" spans="1:36" ht="27" customHeight="1">
      <c r="A73" s="15">
        <v>64</v>
      </c>
      <c r="B73" s="15"/>
      <c r="C73" s="15"/>
      <c r="D73" s="16"/>
      <c r="E73" s="17"/>
      <c r="F73" s="17"/>
      <c r="G73" s="18"/>
      <c r="H73" s="19"/>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row>
    <row r="74" spans="1:36" ht="27" customHeight="1">
      <c r="A74" s="15">
        <v>65</v>
      </c>
      <c r="B74" s="15"/>
      <c r="C74" s="15"/>
      <c r="D74" s="16"/>
      <c r="E74" s="17"/>
      <c r="F74" s="17"/>
      <c r="G74" s="18"/>
      <c r="H74" s="19"/>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row>
    <row r="75" spans="1:36" ht="27" customHeight="1">
      <c r="A75" s="15">
        <v>66</v>
      </c>
      <c r="B75" s="15"/>
      <c r="C75" s="15"/>
      <c r="D75" s="16"/>
      <c r="E75" s="17"/>
      <c r="F75" s="17"/>
      <c r="G75" s="18"/>
      <c r="H75" s="19"/>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row>
    <row r="76" spans="1:36" ht="27" customHeight="1">
      <c r="A76" s="15">
        <v>67</v>
      </c>
      <c r="B76" s="15"/>
      <c r="C76" s="15"/>
      <c r="D76" s="16"/>
      <c r="E76" s="17"/>
      <c r="F76" s="17"/>
      <c r="G76" s="18"/>
      <c r="H76" s="19"/>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row>
    <row r="77" spans="1:36" ht="27" customHeight="1">
      <c r="A77" s="15">
        <v>68</v>
      </c>
      <c r="B77" s="15"/>
      <c r="C77" s="15"/>
      <c r="D77" s="16"/>
      <c r="E77" s="17"/>
      <c r="F77" s="17"/>
      <c r="G77" s="18"/>
      <c r="H77" s="19"/>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row>
    <row r="78" spans="1:36" ht="27" customHeight="1">
      <c r="A78" s="15">
        <v>69</v>
      </c>
      <c r="B78" s="15"/>
      <c r="C78" s="15"/>
      <c r="D78" s="16"/>
      <c r="E78" s="17"/>
      <c r="F78" s="17"/>
      <c r="G78" s="18"/>
      <c r="H78" s="19"/>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row>
    <row r="79" spans="1:36" ht="27" customHeight="1">
      <c r="A79" s="15">
        <v>70</v>
      </c>
      <c r="B79" s="15"/>
      <c r="C79" s="15"/>
      <c r="D79" s="16"/>
      <c r="E79" s="17"/>
      <c r="F79" s="17"/>
      <c r="G79" s="18"/>
      <c r="H79" s="19"/>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row>
    <row r="80" spans="1:36" ht="27" customHeight="1">
      <c r="A80" s="15">
        <v>71</v>
      </c>
      <c r="B80" s="15"/>
      <c r="C80" s="15"/>
      <c r="D80" s="16"/>
      <c r="E80" s="17"/>
      <c r="F80" s="17"/>
      <c r="G80" s="18"/>
      <c r="H80" s="19"/>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row>
    <row r="81" spans="1:36" ht="27" customHeight="1">
      <c r="A81" s="15">
        <v>72</v>
      </c>
      <c r="B81" s="15"/>
      <c r="C81" s="15"/>
      <c r="D81" s="16"/>
      <c r="E81" s="17"/>
      <c r="F81" s="17"/>
      <c r="G81" s="18"/>
      <c r="H81" s="19"/>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row>
    <row r="82" spans="1:36" ht="27" customHeight="1">
      <c r="A82" s="15">
        <v>73</v>
      </c>
      <c r="B82" s="15"/>
      <c r="C82" s="15"/>
      <c r="D82" s="16"/>
      <c r="E82" s="17"/>
      <c r="F82" s="17"/>
      <c r="G82" s="18"/>
      <c r="H82" s="19"/>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row>
    <row r="83" spans="1:36" ht="27" customHeight="1">
      <c r="A83" s="15">
        <v>74</v>
      </c>
      <c r="B83" s="15"/>
      <c r="C83" s="15"/>
      <c r="D83" s="16"/>
      <c r="E83" s="17"/>
      <c r="F83" s="17"/>
      <c r="G83" s="18"/>
      <c r="H83" s="19"/>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row>
    <row r="84" spans="1:36" ht="27" customHeight="1">
      <c r="A84" s="15">
        <v>75</v>
      </c>
      <c r="B84" s="15"/>
      <c r="C84" s="15"/>
      <c r="D84" s="16"/>
      <c r="E84" s="17"/>
      <c r="F84" s="17"/>
      <c r="G84" s="18"/>
      <c r="H84" s="19"/>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row>
    <row r="85" spans="1:36" ht="27" customHeight="1">
      <c r="A85" s="15">
        <v>76</v>
      </c>
      <c r="B85" s="15"/>
      <c r="C85" s="15"/>
      <c r="D85" s="16"/>
      <c r="E85" s="17"/>
      <c r="F85" s="17"/>
      <c r="G85" s="18"/>
      <c r="H85" s="19"/>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row>
    <row r="86" spans="1:36" ht="27" customHeight="1">
      <c r="A86" s="15">
        <v>77</v>
      </c>
      <c r="B86" s="15"/>
      <c r="C86" s="15"/>
      <c r="D86" s="16"/>
      <c r="E86" s="17"/>
      <c r="F86" s="17"/>
      <c r="G86" s="18"/>
      <c r="H86" s="19"/>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row>
    <row r="87" spans="1:36" ht="27" customHeight="1">
      <c r="A87" s="15">
        <v>78</v>
      </c>
      <c r="B87" s="15"/>
      <c r="C87" s="15"/>
      <c r="D87" s="16"/>
      <c r="E87" s="17"/>
      <c r="F87" s="17"/>
      <c r="G87" s="18"/>
      <c r="H87" s="19"/>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row>
    <row r="88" spans="1:36" ht="27" customHeight="1">
      <c r="A88" s="15">
        <v>79</v>
      </c>
      <c r="B88" s="15"/>
      <c r="C88" s="15"/>
      <c r="D88" s="16"/>
      <c r="E88" s="17"/>
      <c r="F88" s="17"/>
      <c r="G88" s="18"/>
      <c r="H88" s="19"/>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row>
    <row r="89" spans="1:36" ht="27" customHeight="1">
      <c r="A89" s="15">
        <v>80</v>
      </c>
      <c r="B89" s="15"/>
      <c r="C89" s="15"/>
      <c r="D89" s="16"/>
      <c r="E89" s="17"/>
      <c r="F89" s="17"/>
      <c r="G89" s="18"/>
      <c r="H89" s="19"/>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row>
    <row r="90" spans="1:36" ht="27" customHeight="1">
      <c r="A90" s="15">
        <v>81</v>
      </c>
      <c r="B90" s="15"/>
      <c r="C90" s="15"/>
      <c r="D90" s="16"/>
      <c r="E90" s="17"/>
      <c r="F90" s="17"/>
      <c r="G90" s="18"/>
      <c r="H90" s="19"/>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row>
    <row r="91" spans="1:36" ht="27" customHeight="1">
      <c r="A91" s="15">
        <v>82</v>
      </c>
      <c r="B91" s="15"/>
      <c r="C91" s="15"/>
      <c r="D91" s="16"/>
      <c r="E91" s="17"/>
      <c r="F91" s="17"/>
      <c r="G91" s="18"/>
      <c r="H91" s="19"/>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row>
    <row r="92" spans="1:36" ht="27" customHeight="1">
      <c r="A92" s="15">
        <v>83</v>
      </c>
      <c r="B92" s="15"/>
      <c r="C92" s="15"/>
      <c r="D92" s="16"/>
      <c r="E92" s="17"/>
      <c r="F92" s="17"/>
      <c r="G92" s="18"/>
      <c r="H92" s="19"/>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row>
    <row r="93" spans="1:36" ht="27" customHeight="1">
      <c r="A93" s="15">
        <v>84</v>
      </c>
      <c r="B93" s="15"/>
      <c r="C93" s="15"/>
      <c r="D93" s="16"/>
      <c r="E93" s="17"/>
      <c r="F93" s="17"/>
      <c r="G93" s="18"/>
      <c r="H93" s="19"/>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row>
    <row r="94" spans="1:36" ht="27" customHeight="1">
      <c r="A94" s="15">
        <v>85</v>
      </c>
      <c r="B94" s="15"/>
      <c r="C94" s="15"/>
      <c r="D94" s="16"/>
      <c r="E94" s="17"/>
      <c r="F94" s="17"/>
      <c r="G94" s="18"/>
      <c r="H94" s="19"/>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row>
    <row r="95" spans="1:36" ht="27" customHeight="1">
      <c r="A95" s="15">
        <v>86</v>
      </c>
      <c r="B95" s="15"/>
      <c r="C95" s="15"/>
      <c r="D95" s="16"/>
      <c r="E95" s="17"/>
      <c r="F95" s="17"/>
      <c r="G95" s="18"/>
      <c r="H95" s="19"/>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row>
    <row r="96" spans="1:36" ht="27" customHeight="1">
      <c r="A96" s="15">
        <v>87</v>
      </c>
      <c r="B96" s="15"/>
      <c r="C96" s="15"/>
      <c r="D96" s="16"/>
      <c r="E96" s="17"/>
      <c r="F96" s="17"/>
      <c r="G96" s="18"/>
      <c r="H96" s="19"/>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row>
    <row r="97" spans="1:36" ht="27" customHeight="1">
      <c r="A97" s="15">
        <v>88</v>
      </c>
      <c r="B97" s="15"/>
      <c r="C97" s="15"/>
      <c r="D97" s="16"/>
      <c r="E97" s="17"/>
      <c r="F97" s="17"/>
      <c r="G97" s="18"/>
      <c r="H97" s="19"/>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row>
    <row r="98" spans="1:36" ht="27" customHeight="1">
      <c r="A98" s="15">
        <v>89</v>
      </c>
      <c r="B98" s="15"/>
      <c r="C98" s="15"/>
      <c r="D98" s="16"/>
      <c r="E98" s="17"/>
      <c r="F98" s="17"/>
      <c r="G98" s="18"/>
      <c r="H98" s="19"/>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row>
    <row r="99" spans="1:36" ht="27" customHeight="1">
      <c r="A99" s="15">
        <v>90</v>
      </c>
      <c r="B99" s="15"/>
      <c r="C99" s="15"/>
      <c r="D99" s="16"/>
      <c r="E99" s="17"/>
      <c r="F99" s="17"/>
      <c r="G99" s="18"/>
      <c r="H99" s="19"/>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row>
    <row r="100" spans="1:36" ht="27" customHeight="1">
      <c r="A100" s="15">
        <v>91</v>
      </c>
      <c r="B100" s="15"/>
      <c r="C100" s="15"/>
      <c r="D100" s="16"/>
      <c r="E100" s="17"/>
      <c r="F100" s="17"/>
      <c r="G100" s="18"/>
      <c r="H100" s="19"/>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row>
    <row r="101" spans="1:36" ht="27" customHeight="1">
      <c r="A101" s="15">
        <v>92</v>
      </c>
      <c r="B101" s="15"/>
      <c r="C101" s="15"/>
      <c r="D101" s="16"/>
      <c r="E101" s="17"/>
      <c r="F101" s="17"/>
      <c r="G101" s="18"/>
      <c r="H101" s="19"/>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row>
    <row r="102" spans="1:36" ht="27" customHeight="1">
      <c r="A102" s="15">
        <v>93</v>
      </c>
      <c r="B102" s="15"/>
      <c r="C102" s="15"/>
      <c r="D102" s="16"/>
      <c r="E102" s="17"/>
      <c r="F102" s="17"/>
      <c r="G102" s="18"/>
      <c r="H102" s="19"/>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row>
    <row r="103" spans="1:36" ht="27" customHeight="1">
      <c r="A103" s="15">
        <v>94</v>
      </c>
      <c r="B103" s="15"/>
      <c r="C103" s="15"/>
      <c r="D103" s="16"/>
      <c r="E103" s="17"/>
      <c r="F103" s="17"/>
      <c r="G103" s="18"/>
      <c r="H103" s="19"/>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row>
    <row r="104" spans="1:36" ht="27" customHeight="1">
      <c r="A104" s="15">
        <v>95</v>
      </c>
      <c r="B104" s="15"/>
      <c r="C104" s="15"/>
      <c r="D104" s="16"/>
      <c r="E104" s="17"/>
      <c r="F104" s="17"/>
      <c r="G104" s="18"/>
      <c r="H104" s="19"/>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row>
    <row r="105" spans="1:36" ht="27" customHeight="1">
      <c r="A105" s="15">
        <v>96</v>
      </c>
      <c r="B105" s="15"/>
      <c r="C105" s="15"/>
      <c r="D105" s="16"/>
      <c r="E105" s="17"/>
      <c r="F105" s="17"/>
      <c r="G105" s="18"/>
      <c r="H105" s="19"/>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row>
    <row r="106" spans="1:36" ht="27" customHeight="1">
      <c r="A106" s="15">
        <v>97</v>
      </c>
      <c r="B106" s="15"/>
      <c r="C106" s="15"/>
      <c r="D106" s="16"/>
      <c r="E106" s="17"/>
      <c r="F106" s="17"/>
      <c r="G106" s="18"/>
      <c r="H106" s="19"/>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row>
    <row r="107" spans="1:36" ht="27" customHeight="1">
      <c r="A107" s="15">
        <v>98</v>
      </c>
      <c r="B107" s="15"/>
      <c r="C107" s="15"/>
      <c r="D107" s="16"/>
      <c r="E107" s="17"/>
      <c r="F107" s="17"/>
      <c r="G107" s="18"/>
      <c r="H107" s="19"/>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row>
    <row r="108" spans="1:36" ht="27" customHeight="1">
      <c r="A108" s="15">
        <v>99</v>
      </c>
      <c r="B108" s="15"/>
      <c r="C108" s="15"/>
      <c r="D108" s="16"/>
      <c r="E108" s="17"/>
      <c r="F108" s="17"/>
      <c r="G108" s="18"/>
      <c r="H108" s="19"/>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row>
    <row r="109" spans="1:36" ht="27" customHeight="1">
      <c r="A109" s="24">
        <v>100</v>
      </c>
      <c r="B109" s="24"/>
      <c r="C109" s="24"/>
      <c r="D109" s="44"/>
      <c r="E109" s="45"/>
      <c r="F109" s="45"/>
      <c r="G109" s="46"/>
      <c r="H109" s="47"/>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row>
  </sheetData>
  <autoFilter ref="A9:AJ109"/>
  <mergeCells count="10">
    <mergeCell ref="F1:H1"/>
    <mergeCell ref="E3:E4"/>
    <mergeCell ref="C3:C4"/>
    <mergeCell ref="D3:D4"/>
    <mergeCell ref="A3:A4"/>
    <mergeCell ref="B3:B4"/>
    <mergeCell ref="F2:H2"/>
    <mergeCell ref="F3:F4"/>
    <mergeCell ref="G3:G4"/>
    <mergeCell ref="H3:H4"/>
  </mergeCells>
  <phoneticPr fontId="2"/>
  <conditionalFormatting sqref="I5:AJ8">
    <cfRule type="expression" dxfId="11" priority="1" stopIfTrue="1">
      <formula>OR(WEEKDAY(I$3)=1,WEEKDAY(I$3)=7,ISBLANK(I$2)=FALSE)</formula>
    </cfRule>
    <cfRule type="expression" dxfId="10" priority="2" stopIfTrue="1">
      <formula>MOD(ROW(),2)</formula>
    </cfRule>
  </conditionalFormatting>
  <conditionalFormatting sqref="I2:AJ4">
    <cfRule type="expression" dxfId="9" priority="3" stopIfTrue="1">
      <formula>OR(WEEKDAY(I$3)=1,WEEKDAY(I$3)=7,ISBLANK(I$2)=FALSE)</formula>
    </cfRule>
  </conditionalFormatting>
  <conditionalFormatting sqref="A5:H8 A10:H109">
    <cfRule type="expression" dxfId="8" priority="4" stopIfTrue="1">
      <formula>MOD(ROW(),2)</formula>
    </cfRule>
  </conditionalFormatting>
  <conditionalFormatting sqref="I10:AJ109">
    <cfRule type="expression" dxfId="7" priority="5" stopIfTrue="1">
      <formula>OR(WEEKDAY(I$3)=1,WEEKDAY(I$3)=7,ISBLANK(I$2)=FALSE)</formula>
    </cfRule>
    <cfRule type="expression" dxfId="6" priority="6" stopIfTrue="1">
      <formula>MOD(ROW(),2)</formula>
    </cfRule>
  </conditionalFormatting>
  <pageMargins left="0.78700000000000003" right="0.78700000000000003" top="0.98399999999999999" bottom="0.98399999999999999" header="0.51200000000000001" footer="0.51200000000000001"/>
  <pageSetup paperSize="9"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sheetPr codeName="Sheet3"/>
  <dimension ref="A1:AM109"/>
  <sheetViews>
    <sheetView zoomScale="85" zoomScaleNormal="85" zoomScaleSheetLayoutView="75" workbookViewId="0">
      <pane xSplit="11" ySplit="9" topLeftCell="L10" activePane="bottomRight" state="frozen"/>
      <selection pane="topRight" activeCell="I1" sqref="I1"/>
      <selection pane="bottomLeft" activeCell="A10" sqref="A10"/>
      <selection pane="bottomRight" activeCell="G17" sqref="G17"/>
    </sheetView>
  </sheetViews>
  <sheetFormatPr defaultRowHeight="11.25"/>
  <cols>
    <col min="1" max="1" width="3.625" style="6" bestFit="1" customWidth="1"/>
    <col min="2" max="4" width="3.625" style="6" customWidth="1"/>
    <col min="5" max="5" width="23.125" style="6" customWidth="1"/>
    <col min="6" max="7" width="7.125" style="6" customWidth="1"/>
    <col min="8" max="9" width="7.625" style="41" bestFit="1" customWidth="1"/>
    <col min="10" max="10" width="5.375" style="42" bestFit="1" customWidth="1"/>
    <col min="11" max="11" width="7.625" style="6" customWidth="1"/>
    <col min="12" max="39" width="3.375" style="43" customWidth="1"/>
    <col min="40" max="16384" width="9" style="6"/>
  </cols>
  <sheetData>
    <row r="1" spans="1:39" ht="15.75" customHeight="1">
      <c r="A1" s="1"/>
      <c r="B1" s="67"/>
      <c r="C1" s="67"/>
      <c r="D1" s="67"/>
      <c r="E1" s="2"/>
      <c r="F1" s="2"/>
      <c r="G1" s="2"/>
      <c r="H1" s="3" t="s">
        <v>5</v>
      </c>
      <c r="I1" s="88">
        <v>39092</v>
      </c>
      <c r="J1" s="89"/>
      <c r="K1" s="90"/>
      <c r="L1" s="4">
        <f>IF(L3&lt;&gt;DATE(YEAR(L3),MONTH(L3)+1,1)-1,MONTH(L3),"")</f>
        <v>1</v>
      </c>
      <c r="M1" s="5" t="str">
        <f t="shared" ref="M1:AM1" si="0">IF(DAY(M3)=1,MONTH(M3),IF(DAY(M3)=2,"月",IF(COLUMN()-COLUMN(プロジェクト開始日)=1,"月","")))</f>
        <v>月</v>
      </c>
      <c r="N1" s="5" t="str">
        <f t="shared" si="0"/>
        <v/>
      </c>
      <c r="O1" s="5" t="str">
        <f t="shared" si="0"/>
        <v/>
      </c>
      <c r="P1" s="5" t="str">
        <f t="shared" si="0"/>
        <v/>
      </c>
      <c r="Q1" s="5" t="str">
        <f t="shared" si="0"/>
        <v/>
      </c>
      <c r="R1" s="5" t="str">
        <f t="shared" si="0"/>
        <v/>
      </c>
      <c r="S1" s="5" t="str">
        <f t="shared" si="0"/>
        <v/>
      </c>
      <c r="T1" s="5" t="str">
        <f t="shared" si="0"/>
        <v/>
      </c>
      <c r="U1" s="5" t="str">
        <f t="shared" si="0"/>
        <v/>
      </c>
      <c r="V1" s="5" t="str">
        <f t="shared" si="0"/>
        <v/>
      </c>
      <c r="W1" s="5" t="str">
        <f t="shared" si="0"/>
        <v/>
      </c>
      <c r="X1" s="5" t="str">
        <f t="shared" si="0"/>
        <v/>
      </c>
      <c r="Y1" s="5" t="str">
        <f t="shared" si="0"/>
        <v/>
      </c>
      <c r="Z1" s="5" t="str">
        <f t="shared" si="0"/>
        <v/>
      </c>
      <c r="AA1" s="5" t="str">
        <f t="shared" si="0"/>
        <v/>
      </c>
      <c r="AB1" s="5" t="str">
        <f t="shared" si="0"/>
        <v/>
      </c>
      <c r="AC1" s="5" t="str">
        <f t="shared" si="0"/>
        <v/>
      </c>
      <c r="AD1" s="5" t="str">
        <f t="shared" si="0"/>
        <v/>
      </c>
      <c r="AE1" s="5" t="str">
        <f t="shared" si="0"/>
        <v/>
      </c>
      <c r="AF1" s="5" t="str">
        <f t="shared" si="0"/>
        <v/>
      </c>
      <c r="AG1" s="5" t="str">
        <f t="shared" si="0"/>
        <v/>
      </c>
      <c r="AH1" s="5" t="str">
        <f t="shared" si="0"/>
        <v/>
      </c>
      <c r="AI1" s="5" t="str">
        <f t="shared" si="0"/>
        <v/>
      </c>
      <c r="AJ1" s="5" t="str">
        <f t="shared" si="0"/>
        <v/>
      </c>
      <c r="AK1" s="5" t="str">
        <f t="shared" si="0"/>
        <v/>
      </c>
      <c r="AL1" s="5" t="str">
        <f t="shared" si="0"/>
        <v/>
      </c>
      <c r="AM1" s="5" t="str">
        <f t="shared" si="0"/>
        <v/>
      </c>
    </row>
    <row r="2" spans="1:39" ht="13.5">
      <c r="A2" s="7"/>
      <c r="B2" s="8" t="s">
        <v>6</v>
      </c>
      <c r="C2" s="8"/>
      <c r="D2" s="8"/>
      <c r="E2" s="8"/>
      <c r="F2" s="8"/>
      <c r="G2" s="8"/>
      <c r="H2" s="3" t="s">
        <v>7</v>
      </c>
      <c r="I2" s="91">
        <v>39211.866724537038</v>
      </c>
      <c r="J2" s="92"/>
      <c r="K2" s="93"/>
      <c r="L2" s="9"/>
      <c r="M2" s="9" t="s">
        <v>15</v>
      </c>
      <c r="N2" s="9" t="s">
        <v>15</v>
      </c>
      <c r="O2" s="9"/>
      <c r="P2" s="9"/>
      <c r="Q2" s="9"/>
      <c r="R2" s="9"/>
      <c r="S2" s="9" t="s">
        <v>15</v>
      </c>
      <c r="T2" s="9"/>
      <c r="U2" s="9"/>
      <c r="V2" s="9"/>
      <c r="W2" s="9"/>
      <c r="X2" s="9"/>
      <c r="Y2" s="9"/>
      <c r="Z2" s="9"/>
      <c r="AA2" s="9"/>
      <c r="AB2" s="9"/>
      <c r="AC2" s="9"/>
      <c r="AD2" s="9"/>
      <c r="AE2" s="9"/>
      <c r="AF2" s="9"/>
      <c r="AG2" s="9"/>
      <c r="AH2" s="9"/>
      <c r="AI2" s="9"/>
      <c r="AJ2" s="9"/>
      <c r="AK2" s="9"/>
      <c r="AL2" s="9"/>
      <c r="AM2" s="9"/>
    </row>
    <row r="3" spans="1:39">
      <c r="A3" s="77" t="s">
        <v>39</v>
      </c>
      <c r="B3" s="94" t="s">
        <v>1</v>
      </c>
      <c r="C3" s="95"/>
      <c r="D3" s="95"/>
      <c r="E3" s="96"/>
      <c r="F3" s="77" t="s">
        <v>2</v>
      </c>
      <c r="G3" s="81" t="s">
        <v>9</v>
      </c>
      <c r="H3" s="81" t="s">
        <v>10</v>
      </c>
      <c r="I3" s="81" t="s">
        <v>11</v>
      </c>
      <c r="J3" s="83" t="s">
        <v>3</v>
      </c>
      <c r="K3" s="84" t="s">
        <v>4</v>
      </c>
      <c r="L3" s="59">
        <v>39083</v>
      </c>
      <c r="M3" s="11">
        <f t="shared" ref="M3:AM3" si="1">IF(ISERROR(L3+1),"",L3+1)</f>
        <v>39084</v>
      </c>
      <c r="N3" s="11">
        <f t="shared" si="1"/>
        <v>39085</v>
      </c>
      <c r="O3" s="11">
        <f t="shared" si="1"/>
        <v>39086</v>
      </c>
      <c r="P3" s="11">
        <f t="shared" si="1"/>
        <v>39087</v>
      </c>
      <c r="Q3" s="11">
        <f t="shared" si="1"/>
        <v>39088</v>
      </c>
      <c r="R3" s="11">
        <f t="shared" si="1"/>
        <v>39089</v>
      </c>
      <c r="S3" s="11">
        <f t="shared" si="1"/>
        <v>39090</v>
      </c>
      <c r="T3" s="11">
        <f t="shared" si="1"/>
        <v>39091</v>
      </c>
      <c r="U3" s="11">
        <f t="shared" si="1"/>
        <v>39092</v>
      </c>
      <c r="V3" s="11">
        <f t="shared" si="1"/>
        <v>39093</v>
      </c>
      <c r="W3" s="11">
        <f t="shared" si="1"/>
        <v>39094</v>
      </c>
      <c r="X3" s="11">
        <f t="shared" si="1"/>
        <v>39095</v>
      </c>
      <c r="Y3" s="11">
        <f t="shared" si="1"/>
        <v>39096</v>
      </c>
      <c r="Z3" s="11">
        <f t="shared" si="1"/>
        <v>39097</v>
      </c>
      <c r="AA3" s="11">
        <f t="shared" si="1"/>
        <v>39098</v>
      </c>
      <c r="AB3" s="11">
        <f t="shared" si="1"/>
        <v>39099</v>
      </c>
      <c r="AC3" s="11">
        <f t="shared" si="1"/>
        <v>39100</v>
      </c>
      <c r="AD3" s="11">
        <f t="shared" si="1"/>
        <v>39101</v>
      </c>
      <c r="AE3" s="11">
        <f t="shared" si="1"/>
        <v>39102</v>
      </c>
      <c r="AF3" s="11">
        <f t="shared" si="1"/>
        <v>39103</v>
      </c>
      <c r="AG3" s="11">
        <f t="shared" si="1"/>
        <v>39104</v>
      </c>
      <c r="AH3" s="11">
        <f t="shared" si="1"/>
        <v>39105</v>
      </c>
      <c r="AI3" s="11">
        <f t="shared" si="1"/>
        <v>39106</v>
      </c>
      <c r="AJ3" s="11">
        <f t="shared" si="1"/>
        <v>39107</v>
      </c>
      <c r="AK3" s="11">
        <f t="shared" si="1"/>
        <v>39108</v>
      </c>
      <c r="AL3" s="11">
        <f t="shared" si="1"/>
        <v>39109</v>
      </c>
      <c r="AM3" s="11">
        <f t="shared" si="1"/>
        <v>39110</v>
      </c>
    </row>
    <row r="4" spans="1:39">
      <c r="A4" s="77"/>
      <c r="B4" s="97"/>
      <c r="C4" s="98"/>
      <c r="D4" s="98"/>
      <c r="E4" s="99"/>
      <c r="F4" s="77"/>
      <c r="G4" s="82"/>
      <c r="H4" s="82"/>
      <c r="I4" s="82"/>
      <c r="J4" s="82"/>
      <c r="K4" s="84"/>
      <c r="L4" s="12">
        <f>L3</f>
        <v>39083</v>
      </c>
      <c r="M4" s="13">
        <f t="shared" ref="M4:AM4" si="2">IF(ISERROR(L4+1),"",L4+1)</f>
        <v>39084</v>
      </c>
      <c r="N4" s="13">
        <f t="shared" si="2"/>
        <v>39085</v>
      </c>
      <c r="O4" s="13">
        <f t="shared" si="2"/>
        <v>39086</v>
      </c>
      <c r="P4" s="13">
        <f t="shared" si="2"/>
        <v>39087</v>
      </c>
      <c r="Q4" s="13">
        <f t="shared" si="2"/>
        <v>39088</v>
      </c>
      <c r="R4" s="13">
        <f t="shared" si="2"/>
        <v>39089</v>
      </c>
      <c r="S4" s="13">
        <f t="shared" si="2"/>
        <v>39090</v>
      </c>
      <c r="T4" s="13">
        <f t="shared" si="2"/>
        <v>39091</v>
      </c>
      <c r="U4" s="13">
        <f t="shared" si="2"/>
        <v>39092</v>
      </c>
      <c r="V4" s="13">
        <f t="shared" si="2"/>
        <v>39093</v>
      </c>
      <c r="W4" s="13">
        <f t="shared" si="2"/>
        <v>39094</v>
      </c>
      <c r="X4" s="13">
        <f t="shared" si="2"/>
        <v>39095</v>
      </c>
      <c r="Y4" s="13">
        <f t="shared" si="2"/>
        <v>39096</v>
      </c>
      <c r="Z4" s="13">
        <f t="shared" si="2"/>
        <v>39097</v>
      </c>
      <c r="AA4" s="13">
        <f t="shared" si="2"/>
        <v>39098</v>
      </c>
      <c r="AB4" s="13">
        <f t="shared" si="2"/>
        <v>39099</v>
      </c>
      <c r="AC4" s="13">
        <f t="shared" si="2"/>
        <v>39100</v>
      </c>
      <c r="AD4" s="13">
        <f t="shared" si="2"/>
        <v>39101</v>
      </c>
      <c r="AE4" s="13">
        <f t="shared" si="2"/>
        <v>39102</v>
      </c>
      <c r="AF4" s="13">
        <f t="shared" si="2"/>
        <v>39103</v>
      </c>
      <c r="AG4" s="13">
        <f t="shared" si="2"/>
        <v>39104</v>
      </c>
      <c r="AH4" s="13">
        <f t="shared" si="2"/>
        <v>39105</v>
      </c>
      <c r="AI4" s="13">
        <f t="shared" si="2"/>
        <v>39106</v>
      </c>
      <c r="AJ4" s="13">
        <f t="shared" si="2"/>
        <v>39107</v>
      </c>
      <c r="AK4" s="13">
        <f t="shared" si="2"/>
        <v>39108</v>
      </c>
      <c r="AL4" s="13">
        <f t="shared" si="2"/>
        <v>39109</v>
      </c>
      <c r="AM4" s="13">
        <f t="shared" si="2"/>
        <v>39110</v>
      </c>
    </row>
    <row r="5" spans="1:39" ht="39" customHeight="1">
      <c r="A5" s="14"/>
      <c r="B5" s="68"/>
      <c r="C5" s="74"/>
      <c r="D5" s="74"/>
      <c r="E5" s="71"/>
      <c r="F5" s="15"/>
      <c r="G5" s="16"/>
      <c r="H5" s="17"/>
      <c r="I5" s="17"/>
      <c r="J5" s="18"/>
      <c r="K5" s="19"/>
      <c r="L5" s="20"/>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row>
    <row r="6" spans="1:39" ht="39" customHeight="1">
      <c r="A6" s="15"/>
      <c r="B6" s="69"/>
      <c r="C6" s="75"/>
      <c r="D6" s="75"/>
      <c r="E6" s="72"/>
      <c r="F6" s="15"/>
      <c r="G6" s="16"/>
      <c r="H6" s="17"/>
      <c r="I6" s="17"/>
      <c r="J6" s="18"/>
      <c r="K6" s="19"/>
      <c r="L6" s="22"/>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39" customHeight="1">
      <c r="A7" s="15"/>
      <c r="B7" s="69"/>
      <c r="C7" s="75"/>
      <c r="D7" s="75"/>
      <c r="E7" s="72"/>
      <c r="F7" s="15"/>
      <c r="G7" s="16"/>
      <c r="H7" s="17"/>
      <c r="I7" s="17"/>
      <c r="J7" s="18"/>
      <c r="K7" s="19"/>
      <c r="L7" s="22"/>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39" customHeight="1">
      <c r="A8" s="24"/>
      <c r="B8" s="70"/>
      <c r="C8" s="76"/>
      <c r="D8" s="76"/>
      <c r="E8" s="73"/>
      <c r="F8" s="15"/>
      <c r="G8" s="16"/>
      <c r="H8" s="17"/>
      <c r="I8" s="17"/>
      <c r="J8" s="18"/>
      <c r="K8" s="19"/>
      <c r="L8" s="25"/>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row>
    <row r="9" spans="1:39" ht="15.75" customHeight="1">
      <c r="A9" s="60"/>
      <c r="B9" s="55"/>
      <c r="C9" s="55"/>
      <c r="D9" s="55"/>
      <c r="E9" s="55"/>
      <c r="F9" s="55"/>
      <c r="G9" s="55"/>
      <c r="H9" s="56"/>
      <c r="I9" s="56"/>
      <c r="J9" s="57"/>
      <c r="K9" s="58"/>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10"/>
    </row>
    <row r="10" spans="1:39" ht="27" customHeight="1">
      <c r="A10" s="15">
        <v>1</v>
      </c>
      <c r="B10" s="69"/>
      <c r="C10" s="75"/>
      <c r="D10" s="75"/>
      <c r="E10" s="72"/>
      <c r="F10" s="14"/>
      <c r="G10" s="34"/>
      <c r="H10" s="35"/>
      <c r="I10" s="35"/>
      <c r="J10" s="36"/>
      <c r="K10" s="37"/>
      <c r="L10" s="38" t="s">
        <v>38</v>
      </c>
      <c r="M10" s="39" t="s">
        <v>38</v>
      </c>
      <c r="N10" s="39" t="s">
        <v>38</v>
      </c>
      <c r="O10" s="39" t="s">
        <v>38</v>
      </c>
      <c r="P10" s="39" t="s">
        <v>38</v>
      </c>
      <c r="Q10" s="39" t="s">
        <v>38</v>
      </c>
      <c r="R10" s="39" t="s">
        <v>38</v>
      </c>
      <c r="S10" s="39"/>
      <c r="T10" s="39"/>
      <c r="U10" s="39"/>
      <c r="V10" s="39"/>
      <c r="W10" s="39"/>
      <c r="X10" s="39"/>
      <c r="Y10" s="39"/>
      <c r="Z10" s="39"/>
      <c r="AA10" s="39"/>
      <c r="AB10" s="39"/>
      <c r="AC10" s="39"/>
      <c r="AD10" s="39"/>
      <c r="AE10" s="39"/>
      <c r="AF10" s="39"/>
      <c r="AG10" s="39"/>
      <c r="AH10" s="39"/>
      <c r="AI10" s="39"/>
      <c r="AJ10" s="39"/>
      <c r="AK10" s="39"/>
      <c r="AL10" s="39"/>
      <c r="AM10" s="39"/>
    </row>
    <row r="11" spans="1:39" ht="27" customHeight="1">
      <c r="A11" s="15">
        <v>2</v>
      </c>
      <c r="B11" s="69"/>
      <c r="C11" s="75"/>
      <c r="D11" s="75"/>
      <c r="E11" s="72"/>
      <c r="F11" s="15"/>
      <c r="G11" s="16"/>
      <c r="H11" s="17"/>
      <c r="I11" s="17"/>
      <c r="J11" s="18"/>
      <c r="K11" s="19"/>
      <c r="L11" s="40"/>
      <c r="M11" s="40"/>
      <c r="N11" s="40"/>
      <c r="O11" s="40"/>
      <c r="P11" s="40"/>
      <c r="Q11" s="40"/>
      <c r="R11" s="40"/>
      <c r="S11" s="40" t="s">
        <v>38</v>
      </c>
      <c r="T11" s="40" t="s">
        <v>38</v>
      </c>
      <c r="U11" s="40" t="s">
        <v>38</v>
      </c>
      <c r="V11" s="40" t="s">
        <v>38</v>
      </c>
      <c r="W11" s="40" t="s">
        <v>38</v>
      </c>
      <c r="X11" s="40" t="s">
        <v>38</v>
      </c>
      <c r="Y11" s="40" t="s">
        <v>38</v>
      </c>
      <c r="Z11" s="40" t="s">
        <v>38</v>
      </c>
      <c r="AA11" s="40" t="s">
        <v>38</v>
      </c>
      <c r="AB11" s="40" t="s">
        <v>38</v>
      </c>
      <c r="AC11" s="40" t="s">
        <v>38</v>
      </c>
      <c r="AD11" s="40" t="s">
        <v>38</v>
      </c>
      <c r="AE11" s="40" t="s">
        <v>38</v>
      </c>
      <c r="AF11" s="40" t="s">
        <v>38</v>
      </c>
      <c r="AG11" s="40"/>
      <c r="AH11" s="40"/>
      <c r="AI11" s="40"/>
      <c r="AJ11" s="40"/>
      <c r="AK11" s="40"/>
      <c r="AL11" s="40"/>
      <c r="AM11" s="40"/>
    </row>
    <row r="12" spans="1:39" ht="27" customHeight="1">
      <c r="A12" s="15">
        <v>3</v>
      </c>
      <c r="B12" s="69"/>
      <c r="C12" s="75"/>
      <c r="D12" s="75"/>
      <c r="E12" s="72"/>
      <c r="F12" s="15"/>
      <c r="G12" s="16"/>
      <c r="H12" s="17"/>
      <c r="I12" s="17"/>
      <c r="J12" s="18"/>
      <c r="K12" s="19"/>
      <c r="L12" s="40"/>
      <c r="M12" s="40"/>
      <c r="N12" s="40"/>
      <c r="O12" s="40"/>
      <c r="P12" s="40"/>
      <c r="Q12" s="40"/>
      <c r="R12" s="40"/>
      <c r="S12" s="40"/>
      <c r="T12" s="40"/>
      <c r="U12" s="40"/>
      <c r="V12" s="40"/>
      <c r="W12" s="40"/>
      <c r="X12" s="40"/>
      <c r="Y12" s="40"/>
      <c r="Z12" s="40"/>
      <c r="AA12" s="40"/>
      <c r="AB12" s="40"/>
      <c r="AC12" s="40"/>
      <c r="AD12" s="40"/>
      <c r="AE12" s="40"/>
      <c r="AF12" s="40"/>
      <c r="AG12" s="40" t="s">
        <v>38</v>
      </c>
      <c r="AH12" s="40" t="s">
        <v>38</v>
      </c>
      <c r="AI12" s="40" t="s">
        <v>38</v>
      </c>
      <c r="AJ12" s="40" t="s">
        <v>38</v>
      </c>
      <c r="AK12" s="40" t="s">
        <v>38</v>
      </c>
      <c r="AL12" s="40" t="s">
        <v>38</v>
      </c>
      <c r="AM12" s="40" t="s">
        <v>38</v>
      </c>
    </row>
    <row r="13" spans="1:39" ht="27" customHeight="1">
      <c r="A13" s="15">
        <v>4</v>
      </c>
      <c r="B13" s="69"/>
      <c r="C13" s="75"/>
      <c r="D13" s="75"/>
      <c r="E13" s="72"/>
      <c r="F13" s="15"/>
      <c r="G13" s="16"/>
      <c r="H13" s="17"/>
      <c r="I13" s="17"/>
      <c r="J13" s="18"/>
      <c r="K13" s="19"/>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row>
    <row r="14" spans="1:39" ht="27" customHeight="1">
      <c r="A14" s="15">
        <v>5</v>
      </c>
      <c r="B14" s="69"/>
      <c r="C14" s="75"/>
      <c r="D14" s="75"/>
      <c r="E14" s="72"/>
      <c r="F14" s="15"/>
      <c r="G14" s="16"/>
      <c r="H14" s="17"/>
      <c r="I14" s="17"/>
      <c r="J14" s="18"/>
      <c r="K14" s="19"/>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row>
    <row r="15" spans="1:39" ht="27" customHeight="1">
      <c r="A15" s="15">
        <v>6</v>
      </c>
      <c r="B15" s="69"/>
      <c r="C15" s="75"/>
      <c r="D15" s="75"/>
      <c r="E15" s="72"/>
      <c r="F15" s="15"/>
      <c r="G15" s="16"/>
      <c r="H15" s="17"/>
      <c r="I15" s="17"/>
      <c r="J15" s="18"/>
      <c r="K15" s="19"/>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row>
    <row r="16" spans="1:39" ht="27" customHeight="1">
      <c r="A16" s="15">
        <v>7</v>
      </c>
      <c r="B16" s="69"/>
      <c r="C16" s="75"/>
      <c r="D16" s="75"/>
      <c r="E16" s="72"/>
      <c r="F16" s="15"/>
      <c r="G16" s="16"/>
      <c r="H16" s="17"/>
      <c r="I16" s="17"/>
      <c r="J16" s="18"/>
      <c r="K16" s="19"/>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row>
    <row r="17" spans="1:39" ht="27" customHeight="1">
      <c r="A17" s="15">
        <v>8</v>
      </c>
      <c r="B17" s="69"/>
      <c r="C17" s="75"/>
      <c r="D17" s="75"/>
      <c r="E17" s="72"/>
      <c r="F17" s="15"/>
      <c r="G17" s="16"/>
      <c r="H17" s="17"/>
      <c r="I17" s="17"/>
      <c r="J17" s="18"/>
      <c r="K17" s="19"/>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row>
    <row r="18" spans="1:39" ht="27" customHeight="1">
      <c r="A18" s="15">
        <v>9</v>
      </c>
      <c r="B18" s="69"/>
      <c r="C18" s="75"/>
      <c r="D18" s="75"/>
      <c r="E18" s="72"/>
      <c r="F18" s="15"/>
      <c r="G18" s="16"/>
      <c r="H18" s="17"/>
      <c r="I18" s="17"/>
      <c r="J18" s="18"/>
      <c r="K18" s="19"/>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row>
    <row r="19" spans="1:39" ht="27" customHeight="1">
      <c r="A19" s="15">
        <v>10</v>
      </c>
      <c r="B19" s="69"/>
      <c r="C19" s="75"/>
      <c r="D19" s="75"/>
      <c r="E19" s="72"/>
      <c r="F19" s="15"/>
      <c r="G19" s="16"/>
      <c r="H19" s="17"/>
      <c r="I19" s="17"/>
      <c r="J19" s="18"/>
      <c r="K19" s="19"/>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row>
    <row r="20" spans="1:39" ht="27" customHeight="1">
      <c r="A20" s="15">
        <v>11</v>
      </c>
      <c r="B20" s="69"/>
      <c r="C20" s="75"/>
      <c r="D20" s="75"/>
      <c r="E20" s="72"/>
      <c r="F20" s="15"/>
      <c r="G20" s="16"/>
      <c r="H20" s="17"/>
      <c r="I20" s="17"/>
      <c r="J20" s="18"/>
      <c r="K20" s="19"/>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row>
    <row r="21" spans="1:39" ht="27" customHeight="1">
      <c r="A21" s="15">
        <v>12</v>
      </c>
      <c r="B21" s="69"/>
      <c r="C21" s="75"/>
      <c r="D21" s="75"/>
      <c r="E21" s="72"/>
      <c r="F21" s="15"/>
      <c r="G21" s="16"/>
      <c r="H21" s="17"/>
      <c r="I21" s="17"/>
      <c r="J21" s="18"/>
      <c r="K21" s="19"/>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row>
    <row r="22" spans="1:39" ht="27" customHeight="1">
      <c r="A22" s="15">
        <v>13</v>
      </c>
      <c r="B22" s="69"/>
      <c r="C22" s="75"/>
      <c r="D22" s="75"/>
      <c r="E22" s="72"/>
      <c r="F22" s="15"/>
      <c r="G22" s="16"/>
      <c r="H22" s="17"/>
      <c r="I22" s="17"/>
      <c r="J22" s="18"/>
      <c r="K22" s="19"/>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row>
    <row r="23" spans="1:39" ht="27" customHeight="1">
      <c r="A23" s="15">
        <v>14</v>
      </c>
      <c r="B23" s="69"/>
      <c r="C23" s="75"/>
      <c r="D23" s="75"/>
      <c r="E23" s="72"/>
      <c r="F23" s="15"/>
      <c r="G23" s="16"/>
      <c r="H23" s="17"/>
      <c r="I23" s="17"/>
      <c r="J23" s="18"/>
      <c r="K23" s="19"/>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row>
    <row r="24" spans="1:39" ht="27" customHeight="1">
      <c r="A24" s="15">
        <v>15</v>
      </c>
      <c r="B24" s="69"/>
      <c r="C24" s="75"/>
      <c r="D24" s="75"/>
      <c r="E24" s="72"/>
      <c r="F24" s="15"/>
      <c r="G24" s="16"/>
      <c r="H24" s="17"/>
      <c r="I24" s="17"/>
      <c r="J24" s="18"/>
      <c r="K24" s="19"/>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row>
    <row r="25" spans="1:39" ht="27" customHeight="1">
      <c r="A25" s="15">
        <v>16</v>
      </c>
      <c r="B25" s="69"/>
      <c r="C25" s="75"/>
      <c r="D25" s="75"/>
      <c r="E25" s="72"/>
      <c r="F25" s="15"/>
      <c r="G25" s="16"/>
      <c r="H25" s="17"/>
      <c r="I25" s="17"/>
      <c r="J25" s="18"/>
      <c r="K25" s="19"/>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row>
    <row r="26" spans="1:39" ht="27" customHeight="1">
      <c r="A26" s="15">
        <v>17</v>
      </c>
      <c r="B26" s="69"/>
      <c r="C26" s="75"/>
      <c r="D26" s="75"/>
      <c r="E26" s="72"/>
      <c r="F26" s="15"/>
      <c r="G26" s="16"/>
      <c r="H26" s="17"/>
      <c r="I26" s="17"/>
      <c r="J26" s="18"/>
      <c r="K26" s="19"/>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row>
    <row r="27" spans="1:39" ht="27" customHeight="1">
      <c r="A27" s="15">
        <v>18</v>
      </c>
      <c r="B27" s="69"/>
      <c r="C27" s="75"/>
      <c r="D27" s="75"/>
      <c r="E27" s="72"/>
      <c r="F27" s="15"/>
      <c r="G27" s="16"/>
      <c r="H27" s="17"/>
      <c r="I27" s="17"/>
      <c r="J27" s="18"/>
      <c r="K27" s="19"/>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row>
    <row r="28" spans="1:39" ht="27" customHeight="1">
      <c r="A28" s="15">
        <v>19</v>
      </c>
      <c r="B28" s="69"/>
      <c r="C28" s="75"/>
      <c r="D28" s="75"/>
      <c r="E28" s="72"/>
      <c r="F28" s="15"/>
      <c r="G28" s="16"/>
      <c r="H28" s="17"/>
      <c r="I28" s="17"/>
      <c r="J28" s="18"/>
      <c r="K28" s="19"/>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row>
    <row r="29" spans="1:39" ht="27" customHeight="1">
      <c r="A29" s="15">
        <v>20</v>
      </c>
      <c r="B29" s="69"/>
      <c r="C29" s="75"/>
      <c r="D29" s="75"/>
      <c r="E29" s="72"/>
      <c r="F29" s="15"/>
      <c r="G29" s="16"/>
      <c r="H29" s="17"/>
      <c r="I29" s="17"/>
      <c r="J29" s="18"/>
      <c r="K29" s="19"/>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row>
    <row r="30" spans="1:39" ht="27" customHeight="1">
      <c r="A30" s="15">
        <v>21</v>
      </c>
      <c r="B30" s="69"/>
      <c r="C30" s="75"/>
      <c r="D30" s="75"/>
      <c r="E30" s="72"/>
      <c r="F30" s="15"/>
      <c r="G30" s="16"/>
      <c r="H30" s="17"/>
      <c r="I30" s="17"/>
      <c r="J30" s="18"/>
      <c r="K30" s="19"/>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row>
    <row r="31" spans="1:39" ht="27" customHeight="1">
      <c r="A31" s="15">
        <v>22</v>
      </c>
      <c r="B31" s="69"/>
      <c r="C31" s="75"/>
      <c r="D31" s="75"/>
      <c r="E31" s="72"/>
      <c r="F31" s="15"/>
      <c r="G31" s="16"/>
      <c r="H31" s="17"/>
      <c r="I31" s="17"/>
      <c r="J31" s="18"/>
      <c r="K31" s="19"/>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row>
    <row r="32" spans="1:39" ht="27" customHeight="1">
      <c r="A32" s="15">
        <v>23</v>
      </c>
      <c r="B32" s="69"/>
      <c r="C32" s="75"/>
      <c r="D32" s="75"/>
      <c r="E32" s="72"/>
      <c r="F32" s="15"/>
      <c r="G32" s="16"/>
      <c r="H32" s="17"/>
      <c r="I32" s="17"/>
      <c r="J32" s="18"/>
      <c r="K32" s="19"/>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row>
    <row r="33" spans="1:39" ht="27" customHeight="1">
      <c r="A33" s="15">
        <v>24</v>
      </c>
      <c r="B33" s="69"/>
      <c r="C33" s="75"/>
      <c r="D33" s="75"/>
      <c r="E33" s="72"/>
      <c r="F33" s="15"/>
      <c r="G33" s="16"/>
      <c r="H33" s="17"/>
      <c r="I33" s="17"/>
      <c r="J33" s="18"/>
      <c r="K33" s="19"/>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row>
    <row r="34" spans="1:39" ht="27" customHeight="1">
      <c r="A34" s="15">
        <v>25</v>
      </c>
      <c r="B34" s="69"/>
      <c r="C34" s="75"/>
      <c r="D34" s="75"/>
      <c r="E34" s="72"/>
      <c r="F34" s="15"/>
      <c r="G34" s="16"/>
      <c r="H34" s="17"/>
      <c r="I34" s="17"/>
      <c r="J34" s="18"/>
      <c r="K34" s="19"/>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row>
    <row r="35" spans="1:39" ht="27" customHeight="1">
      <c r="A35" s="15">
        <v>26</v>
      </c>
      <c r="B35" s="69"/>
      <c r="C35" s="75"/>
      <c r="D35" s="75"/>
      <c r="E35" s="72"/>
      <c r="F35" s="15"/>
      <c r="G35" s="16"/>
      <c r="H35" s="17"/>
      <c r="I35" s="17"/>
      <c r="J35" s="18"/>
      <c r="K35" s="19"/>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row>
    <row r="36" spans="1:39" ht="27" customHeight="1">
      <c r="A36" s="15">
        <v>27</v>
      </c>
      <c r="B36" s="69"/>
      <c r="C36" s="75"/>
      <c r="D36" s="75"/>
      <c r="E36" s="72"/>
      <c r="F36" s="15"/>
      <c r="G36" s="16"/>
      <c r="H36" s="17"/>
      <c r="I36" s="17"/>
      <c r="J36" s="18"/>
      <c r="K36" s="19"/>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row>
    <row r="37" spans="1:39" ht="27" customHeight="1">
      <c r="A37" s="15">
        <v>28</v>
      </c>
      <c r="B37" s="69"/>
      <c r="C37" s="75"/>
      <c r="D37" s="75"/>
      <c r="E37" s="72"/>
      <c r="F37" s="15"/>
      <c r="G37" s="16"/>
      <c r="H37" s="17"/>
      <c r="I37" s="17"/>
      <c r="J37" s="18"/>
      <c r="K37" s="19"/>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row>
    <row r="38" spans="1:39" ht="27" customHeight="1">
      <c r="A38" s="15">
        <v>29</v>
      </c>
      <c r="B38" s="69"/>
      <c r="C38" s="75"/>
      <c r="D38" s="75"/>
      <c r="E38" s="72"/>
      <c r="F38" s="15"/>
      <c r="G38" s="16"/>
      <c r="H38" s="17"/>
      <c r="I38" s="17"/>
      <c r="J38" s="18"/>
      <c r="K38" s="19"/>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row>
    <row r="39" spans="1:39" ht="27" customHeight="1">
      <c r="A39" s="15">
        <v>30</v>
      </c>
      <c r="B39" s="69"/>
      <c r="C39" s="75"/>
      <c r="D39" s="75"/>
      <c r="E39" s="72"/>
      <c r="F39" s="15"/>
      <c r="G39" s="16"/>
      <c r="H39" s="17"/>
      <c r="I39" s="17"/>
      <c r="J39" s="18"/>
      <c r="K39" s="19"/>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row>
    <row r="40" spans="1:39" ht="27" customHeight="1">
      <c r="A40" s="15">
        <v>31</v>
      </c>
      <c r="B40" s="69"/>
      <c r="C40" s="75"/>
      <c r="D40" s="75"/>
      <c r="E40" s="72"/>
      <c r="F40" s="15"/>
      <c r="G40" s="16"/>
      <c r="H40" s="17"/>
      <c r="I40" s="17"/>
      <c r="J40" s="18"/>
      <c r="K40" s="19"/>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row>
    <row r="41" spans="1:39" ht="27" customHeight="1">
      <c r="A41" s="15">
        <v>32</v>
      </c>
      <c r="B41" s="69"/>
      <c r="C41" s="75"/>
      <c r="D41" s="75"/>
      <c r="E41" s="72"/>
      <c r="F41" s="15"/>
      <c r="G41" s="16"/>
      <c r="H41" s="17"/>
      <c r="I41" s="17"/>
      <c r="J41" s="18"/>
      <c r="K41" s="19"/>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row>
    <row r="42" spans="1:39" ht="27" customHeight="1">
      <c r="A42" s="15">
        <v>33</v>
      </c>
      <c r="B42" s="69"/>
      <c r="C42" s="75"/>
      <c r="D42" s="75"/>
      <c r="E42" s="72"/>
      <c r="F42" s="15"/>
      <c r="G42" s="16"/>
      <c r="H42" s="17"/>
      <c r="I42" s="17"/>
      <c r="J42" s="18"/>
      <c r="K42" s="19"/>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row>
    <row r="43" spans="1:39" ht="27" customHeight="1">
      <c r="A43" s="15">
        <v>34</v>
      </c>
      <c r="B43" s="69"/>
      <c r="C43" s="75"/>
      <c r="D43" s="75"/>
      <c r="E43" s="72"/>
      <c r="F43" s="15"/>
      <c r="G43" s="16"/>
      <c r="H43" s="17"/>
      <c r="I43" s="17"/>
      <c r="J43" s="18"/>
      <c r="K43" s="19"/>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row>
    <row r="44" spans="1:39" ht="27" customHeight="1">
      <c r="A44" s="15">
        <v>35</v>
      </c>
      <c r="B44" s="69"/>
      <c r="C44" s="75"/>
      <c r="D44" s="75"/>
      <c r="E44" s="72"/>
      <c r="F44" s="15"/>
      <c r="G44" s="16"/>
      <c r="H44" s="17"/>
      <c r="I44" s="17"/>
      <c r="J44" s="18"/>
      <c r="K44" s="19"/>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row>
    <row r="45" spans="1:39" ht="27" customHeight="1">
      <c r="A45" s="15">
        <v>36</v>
      </c>
      <c r="B45" s="69"/>
      <c r="C45" s="75"/>
      <c r="D45" s="75"/>
      <c r="E45" s="72"/>
      <c r="F45" s="15"/>
      <c r="G45" s="16"/>
      <c r="H45" s="17"/>
      <c r="I45" s="17"/>
      <c r="J45" s="18"/>
      <c r="K45" s="19"/>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row>
    <row r="46" spans="1:39" ht="27" customHeight="1">
      <c r="A46" s="15">
        <v>37</v>
      </c>
      <c r="B46" s="69"/>
      <c r="C46" s="75"/>
      <c r="D46" s="75"/>
      <c r="E46" s="72"/>
      <c r="F46" s="15"/>
      <c r="G46" s="16"/>
      <c r="H46" s="17"/>
      <c r="I46" s="17"/>
      <c r="J46" s="18"/>
      <c r="K46" s="19"/>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row>
    <row r="47" spans="1:39" ht="27" customHeight="1">
      <c r="A47" s="15">
        <v>38</v>
      </c>
      <c r="B47" s="69"/>
      <c r="C47" s="75"/>
      <c r="D47" s="75"/>
      <c r="E47" s="72"/>
      <c r="F47" s="15"/>
      <c r="G47" s="16"/>
      <c r="H47" s="17"/>
      <c r="I47" s="17"/>
      <c r="J47" s="18"/>
      <c r="K47" s="19"/>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row>
    <row r="48" spans="1:39" ht="27" customHeight="1">
      <c r="A48" s="15">
        <v>39</v>
      </c>
      <c r="B48" s="69"/>
      <c r="C48" s="75"/>
      <c r="D48" s="75"/>
      <c r="E48" s="72"/>
      <c r="F48" s="15"/>
      <c r="G48" s="16"/>
      <c r="H48" s="17"/>
      <c r="I48" s="17"/>
      <c r="J48" s="18"/>
      <c r="K48" s="19"/>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row>
    <row r="49" spans="1:39" ht="27" customHeight="1">
      <c r="A49" s="15">
        <v>40</v>
      </c>
      <c r="B49" s="69"/>
      <c r="C49" s="75"/>
      <c r="D49" s="75"/>
      <c r="E49" s="72"/>
      <c r="F49" s="15"/>
      <c r="G49" s="16"/>
      <c r="H49" s="17"/>
      <c r="I49" s="17"/>
      <c r="J49" s="18"/>
      <c r="K49" s="19"/>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row>
    <row r="50" spans="1:39" ht="27" customHeight="1">
      <c r="A50" s="15">
        <v>41</v>
      </c>
      <c r="B50" s="69"/>
      <c r="C50" s="75"/>
      <c r="D50" s="75"/>
      <c r="E50" s="72"/>
      <c r="F50" s="15"/>
      <c r="G50" s="16"/>
      <c r="H50" s="17"/>
      <c r="I50" s="17"/>
      <c r="J50" s="18"/>
      <c r="K50" s="19"/>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row>
    <row r="51" spans="1:39" ht="27" customHeight="1">
      <c r="A51" s="15">
        <v>42</v>
      </c>
      <c r="B51" s="69"/>
      <c r="C51" s="75"/>
      <c r="D51" s="75"/>
      <c r="E51" s="72"/>
      <c r="F51" s="15"/>
      <c r="G51" s="16"/>
      <c r="H51" s="17"/>
      <c r="I51" s="17"/>
      <c r="J51" s="18"/>
      <c r="K51" s="19"/>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row>
    <row r="52" spans="1:39" ht="27" customHeight="1">
      <c r="A52" s="15">
        <v>43</v>
      </c>
      <c r="B52" s="69"/>
      <c r="C52" s="75"/>
      <c r="D52" s="75"/>
      <c r="E52" s="72"/>
      <c r="F52" s="15"/>
      <c r="G52" s="16"/>
      <c r="H52" s="17"/>
      <c r="I52" s="17"/>
      <c r="J52" s="18"/>
      <c r="K52" s="19"/>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row>
    <row r="53" spans="1:39" ht="27" customHeight="1">
      <c r="A53" s="15">
        <v>44</v>
      </c>
      <c r="B53" s="69"/>
      <c r="C53" s="75"/>
      <c r="D53" s="75"/>
      <c r="E53" s="72"/>
      <c r="F53" s="15"/>
      <c r="G53" s="16"/>
      <c r="H53" s="17"/>
      <c r="I53" s="17"/>
      <c r="J53" s="18"/>
      <c r="K53" s="19"/>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row>
    <row r="54" spans="1:39" ht="27" customHeight="1">
      <c r="A54" s="15">
        <v>45</v>
      </c>
      <c r="B54" s="69"/>
      <c r="C54" s="75"/>
      <c r="D54" s="75"/>
      <c r="E54" s="72"/>
      <c r="F54" s="15"/>
      <c r="G54" s="16"/>
      <c r="H54" s="17"/>
      <c r="I54" s="17"/>
      <c r="J54" s="18"/>
      <c r="K54" s="19"/>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row>
    <row r="55" spans="1:39" ht="27" customHeight="1">
      <c r="A55" s="15">
        <v>46</v>
      </c>
      <c r="B55" s="69"/>
      <c r="C55" s="75"/>
      <c r="D55" s="75"/>
      <c r="E55" s="72"/>
      <c r="F55" s="15"/>
      <c r="G55" s="16"/>
      <c r="H55" s="17"/>
      <c r="I55" s="17"/>
      <c r="J55" s="18"/>
      <c r="K55" s="19"/>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row>
    <row r="56" spans="1:39" ht="27" customHeight="1">
      <c r="A56" s="15">
        <v>47</v>
      </c>
      <c r="B56" s="69"/>
      <c r="C56" s="75"/>
      <c r="D56" s="75"/>
      <c r="E56" s="72"/>
      <c r="F56" s="15"/>
      <c r="G56" s="16"/>
      <c r="H56" s="17"/>
      <c r="I56" s="17"/>
      <c r="J56" s="18"/>
      <c r="K56" s="19"/>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row>
    <row r="57" spans="1:39" ht="27" customHeight="1">
      <c r="A57" s="15">
        <v>48</v>
      </c>
      <c r="B57" s="69"/>
      <c r="C57" s="75"/>
      <c r="D57" s="75"/>
      <c r="E57" s="72"/>
      <c r="F57" s="15"/>
      <c r="G57" s="16"/>
      <c r="H57" s="17"/>
      <c r="I57" s="17"/>
      <c r="J57" s="18"/>
      <c r="K57" s="19"/>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row>
    <row r="58" spans="1:39" ht="27" customHeight="1">
      <c r="A58" s="15">
        <v>49</v>
      </c>
      <c r="B58" s="69"/>
      <c r="C58" s="75"/>
      <c r="D58" s="75"/>
      <c r="E58" s="72"/>
      <c r="F58" s="15"/>
      <c r="G58" s="16"/>
      <c r="H58" s="17"/>
      <c r="I58" s="17"/>
      <c r="J58" s="18"/>
      <c r="K58" s="19"/>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row>
    <row r="59" spans="1:39" ht="27" customHeight="1">
      <c r="A59" s="15">
        <v>50</v>
      </c>
      <c r="B59" s="69"/>
      <c r="C59" s="75"/>
      <c r="D59" s="75"/>
      <c r="E59" s="72"/>
      <c r="F59" s="15"/>
      <c r="G59" s="16"/>
      <c r="H59" s="17"/>
      <c r="I59" s="17"/>
      <c r="J59" s="18"/>
      <c r="K59" s="19"/>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row>
    <row r="60" spans="1:39" ht="27" customHeight="1">
      <c r="A60" s="15">
        <v>51</v>
      </c>
      <c r="B60" s="69"/>
      <c r="C60" s="75"/>
      <c r="D60" s="75"/>
      <c r="E60" s="72"/>
      <c r="F60" s="15"/>
      <c r="G60" s="16"/>
      <c r="H60" s="17"/>
      <c r="I60" s="17"/>
      <c r="J60" s="18"/>
      <c r="K60" s="19"/>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row>
    <row r="61" spans="1:39" ht="27" customHeight="1">
      <c r="A61" s="15">
        <v>52</v>
      </c>
      <c r="B61" s="69"/>
      <c r="C61" s="75"/>
      <c r="D61" s="75"/>
      <c r="E61" s="72"/>
      <c r="F61" s="15"/>
      <c r="G61" s="16"/>
      <c r="H61" s="17"/>
      <c r="I61" s="17"/>
      <c r="J61" s="18"/>
      <c r="K61" s="19"/>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row>
    <row r="62" spans="1:39" ht="27" customHeight="1">
      <c r="A62" s="15">
        <v>53</v>
      </c>
      <c r="B62" s="69"/>
      <c r="C62" s="75"/>
      <c r="D62" s="75"/>
      <c r="E62" s="72"/>
      <c r="F62" s="15"/>
      <c r="G62" s="16"/>
      <c r="H62" s="17"/>
      <c r="I62" s="17"/>
      <c r="J62" s="18"/>
      <c r="K62" s="19"/>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row>
    <row r="63" spans="1:39" ht="27" customHeight="1">
      <c r="A63" s="15">
        <v>54</v>
      </c>
      <c r="B63" s="69"/>
      <c r="C63" s="75"/>
      <c r="D63" s="75"/>
      <c r="E63" s="72"/>
      <c r="F63" s="15"/>
      <c r="G63" s="16"/>
      <c r="H63" s="17"/>
      <c r="I63" s="17"/>
      <c r="J63" s="18"/>
      <c r="K63" s="19"/>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row>
    <row r="64" spans="1:39" ht="27" customHeight="1">
      <c r="A64" s="15">
        <v>55</v>
      </c>
      <c r="B64" s="69"/>
      <c r="C64" s="75"/>
      <c r="D64" s="75"/>
      <c r="E64" s="72"/>
      <c r="F64" s="15"/>
      <c r="G64" s="16"/>
      <c r="H64" s="17"/>
      <c r="I64" s="17"/>
      <c r="J64" s="18"/>
      <c r="K64" s="19"/>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row>
    <row r="65" spans="1:39" ht="27" customHeight="1">
      <c r="A65" s="15">
        <v>56</v>
      </c>
      <c r="B65" s="69"/>
      <c r="C65" s="75"/>
      <c r="D65" s="75"/>
      <c r="E65" s="72"/>
      <c r="F65" s="15"/>
      <c r="G65" s="16"/>
      <c r="H65" s="17"/>
      <c r="I65" s="17"/>
      <c r="J65" s="18"/>
      <c r="K65" s="19"/>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row>
    <row r="66" spans="1:39" ht="27" customHeight="1">
      <c r="A66" s="15">
        <v>57</v>
      </c>
      <c r="B66" s="69"/>
      <c r="C66" s="75"/>
      <c r="D66" s="75"/>
      <c r="E66" s="72"/>
      <c r="F66" s="15"/>
      <c r="G66" s="16"/>
      <c r="H66" s="17"/>
      <c r="I66" s="17"/>
      <c r="J66" s="18"/>
      <c r="K66" s="19"/>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row>
    <row r="67" spans="1:39" ht="27" customHeight="1">
      <c r="A67" s="15">
        <v>58</v>
      </c>
      <c r="B67" s="69"/>
      <c r="C67" s="75"/>
      <c r="D67" s="75"/>
      <c r="E67" s="72"/>
      <c r="F67" s="15"/>
      <c r="G67" s="16"/>
      <c r="H67" s="17"/>
      <c r="I67" s="17"/>
      <c r="J67" s="18"/>
      <c r="K67" s="19"/>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row>
    <row r="68" spans="1:39" ht="27" customHeight="1">
      <c r="A68" s="15">
        <v>59</v>
      </c>
      <c r="B68" s="69"/>
      <c r="C68" s="75"/>
      <c r="D68" s="75"/>
      <c r="E68" s="72"/>
      <c r="F68" s="15"/>
      <c r="G68" s="16"/>
      <c r="H68" s="17"/>
      <c r="I68" s="17"/>
      <c r="J68" s="18"/>
      <c r="K68" s="19"/>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row>
    <row r="69" spans="1:39" ht="27" customHeight="1">
      <c r="A69" s="15">
        <v>60</v>
      </c>
      <c r="B69" s="69"/>
      <c r="C69" s="75"/>
      <c r="D69" s="75"/>
      <c r="E69" s="72"/>
      <c r="F69" s="15"/>
      <c r="G69" s="16"/>
      <c r="H69" s="17"/>
      <c r="I69" s="17"/>
      <c r="J69" s="18"/>
      <c r="K69" s="19"/>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row>
    <row r="70" spans="1:39" ht="27" customHeight="1">
      <c r="A70" s="15">
        <v>61</v>
      </c>
      <c r="B70" s="69"/>
      <c r="C70" s="75"/>
      <c r="D70" s="75"/>
      <c r="E70" s="72"/>
      <c r="F70" s="15"/>
      <c r="G70" s="16"/>
      <c r="H70" s="17"/>
      <c r="I70" s="17"/>
      <c r="J70" s="18"/>
      <c r="K70" s="19"/>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row>
    <row r="71" spans="1:39" ht="27" customHeight="1">
      <c r="A71" s="15">
        <v>62</v>
      </c>
      <c r="B71" s="69"/>
      <c r="C71" s="75"/>
      <c r="D71" s="75"/>
      <c r="E71" s="72"/>
      <c r="F71" s="15"/>
      <c r="G71" s="16"/>
      <c r="H71" s="17"/>
      <c r="I71" s="17"/>
      <c r="J71" s="18"/>
      <c r="K71" s="19"/>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row>
    <row r="72" spans="1:39" ht="27" customHeight="1">
      <c r="A72" s="15">
        <v>63</v>
      </c>
      <c r="B72" s="69"/>
      <c r="C72" s="75"/>
      <c r="D72" s="75"/>
      <c r="E72" s="72"/>
      <c r="F72" s="15"/>
      <c r="G72" s="16"/>
      <c r="H72" s="17"/>
      <c r="I72" s="17"/>
      <c r="J72" s="18"/>
      <c r="K72" s="19"/>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row>
    <row r="73" spans="1:39" ht="27" customHeight="1">
      <c r="A73" s="15">
        <v>64</v>
      </c>
      <c r="B73" s="69"/>
      <c r="C73" s="75"/>
      <c r="D73" s="75"/>
      <c r="E73" s="72"/>
      <c r="F73" s="15"/>
      <c r="G73" s="16"/>
      <c r="H73" s="17"/>
      <c r="I73" s="17"/>
      <c r="J73" s="18"/>
      <c r="K73" s="19"/>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row>
    <row r="74" spans="1:39" ht="27" customHeight="1">
      <c r="A74" s="15">
        <v>65</v>
      </c>
      <c r="B74" s="69"/>
      <c r="C74" s="75"/>
      <c r="D74" s="75"/>
      <c r="E74" s="72"/>
      <c r="F74" s="15"/>
      <c r="G74" s="16"/>
      <c r="H74" s="17"/>
      <c r="I74" s="17"/>
      <c r="J74" s="18"/>
      <c r="K74" s="19"/>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row>
    <row r="75" spans="1:39" ht="27" customHeight="1">
      <c r="A75" s="15">
        <v>66</v>
      </c>
      <c r="B75" s="69"/>
      <c r="C75" s="75"/>
      <c r="D75" s="75"/>
      <c r="E75" s="72"/>
      <c r="F75" s="15"/>
      <c r="G75" s="16"/>
      <c r="H75" s="17"/>
      <c r="I75" s="17"/>
      <c r="J75" s="18"/>
      <c r="K75" s="19"/>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row>
    <row r="76" spans="1:39" ht="27" customHeight="1">
      <c r="A76" s="15">
        <v>67</v>
      </c>
      <c r="B76" s="69"/>
      <c r="C76" s="75"/>
      <c r="D76" s="75"/>
      <c r="E76" s="72"/>
      <c r="F76" s="15"/>
      <c r="G76" s="16"/>
      <c r="H76" s="17"/>
      <c r="I76" s="17"/>
      <c r="J76" s="18"/>
      <c r="K76" s="19"/>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row>
    <row r="77" spans="1:39" ht="27" customHeight="1">
      <c r="A77" s="15">
        <v>68</v>
      </c>
      <c r="B77" s="69"/>
      <c r="C77" s="75"/>
      <c r="D77" s="75"/>
      <c r="E77" s="72"/>
      <c r="F77" s="15"/>
      <c r="G77" s="16"/>
      <c r="H77" s="17"/>
      <c r="I77" s="17"/>
      <c r="J77" s="18"/>
      <c r="K77" s="19"/>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row>
    <row r="78" spans="1:39" ht="27" customHeight="1">
      <c r="A78" s="15">
        <v>69</v>
      </c>
      <c r="B78" s="69"/>
      <c r="C78" s="75"/>
      <c r="D78" s="75"/>
      <c r="E78" s="72"/>
      <c r="F78" s="15"/>
      <c r="G78" s="16"/>
      <c r="H78" s="17"/>
      <c r="I78" s="17"/>
      <c r="J78" s="18"/>
      <c r="K78" s="19"/>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row>
    <row r="79" spans="1:39" ht="27" customHeight="1">
      <c r="A79" s="15">
        <v>70</v>
      </c>
      <c r="B79" s="69"/>
      <c r="C79" s="75"/>
      <c r="D79" s="75"/>
      <c r="E79" s="72"/>
      <c r="F79" s="15"/>
      <c r="G79" s="16"/>
      <c r="H79" s="17"/>
      <c r="I79" s="17"/>
      <c r="J79" s="18"/>
      <c r="K79" s="19"/>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row>
    <row r="80" spans="1:39" ht="27" customHeight="1">
      <c r="A80" s="15">
        <v>71</v>
      </c>
      <c r="B80" s="69"/>
      <c r="C80" s="75"/>
      <c r="D80" s="75"/>
      <c r="E80" s="72"/>
      <c r="F80" s="15"/>
      <c r="G80" s="16"/>
      <c r="H80" s="17"/>
      <c r="I80" s="17"/>
      <c r="J80" s="18"/>
      <c r="K80" s="19"/>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row>
    <row r="81" spans="1:39" ht="27" customHeight="1">
      <c r="A81" s="15">
        <v>72</v>
      </c>
      <c r="B81" s="69"/>
      <c r="C81" s="75"/>
      <c r="D81" s="75"/>
      <c r="E81" s="72"/>
      <c r="F81" s="15"/>
      <c r="G81" s="16"/>
      <c r="H81" s="17"/>
      <c r="I81" s="17"/>
      <c r="J81" s="18"/>
      <c r="K81" s="19"/>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row>
    <row r="82" spans="1:39" ht="27" customHeight="1">
      <c r="A82" s="15">
        <v>73</v>
      </c>
      <c r="B82" s="69"/>
      <c r="C82" s="75"/>
      <c r="D82" s="75"/>
      <c r="E82" s="72"/>
      <c r="F82" s="15"/>
      <c r="G82" s="16"/>
      <c r="H82" s="17"/>
      <c r="I82" s="17"/>
      <c r="J82" s="18"/>
      <c r="K82" s="19"/>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row>
    <row r="83" spans="1:39" ht="27" customHeight="1">
      <c r="A83" s="15">
        <v>74</v>
      </c>
      <c r="B83" s="69"/>
      <c r="C83" s="75"/>
      <c r="D83" s="75"/>
      <c r="E83" s="72"/>
      <c r="F83" s="15"/>
      <c r="G83" s="16"/>
      <c r="H83" s="17"/>
      <c r="I83" s="17"/>
      <c r="J83" s="18"/>
      <c r="K83" s="19"/>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row>
    <row r="84" spans="1:39" ht="27" customHeight="1">
      <c r="A84" s="15">
        <v>75</v>
      </c>
      <c r="B84" s="69"/>
      <c r="C84" s="75"/>
      <c r="D84" s="75"/>
      <c r="E84" s="72"/>
      <c r="F84" s="15"/>
      <c r="G84" s="16"/>
      <c r="H84" s="17"/>
      <c r="I84" s="17"/>
      <c r="J84" s="18"/>
      <c r="K84" s="19"/>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row>
    <row r="85" spans="1:39" ht="27" customHeight="1">
      <c r="A85" s="15">
        <v>76</v>
      </c>
      <c r="B85" s="69"/>
      <c r="C85" s="75"/>
      <c r="D85" s="75"/>
      <c r="E85" s="72"/>
      <c r="F85" s="15"/>
      <c r="G85" s="16"/>
      <c r="H85" s="17"/>
      <c r="I85" s="17"/>
      <c r="J85" s="18"/>
      <c r="K85" s="19"/>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row>
    <row r="86" spans="1:39" ht="27" customHeight="1">
      <c r="A86" s="15">
        <v>77</v>
      </c>
      <c r="B86" s="69"/>
      <c r="C86" s="75"/>
      <c r="D86" s="75"/>
      <c r="E86" s="72"/>
      <c r="F86" s="15"/>
      <c r="G86" s="16"/>
      <c r="H86" s="17"/>
      <c r="I86" s="17"/>
      <c r="J86" s="18"/>
      <c r="K86" s="19"/>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row>
    <row r="87" spans="1:39" ht="27" customHeight="1">
      <c r="A87" s="15">
        <v>78</v>
      </c>
      <c r="B87" s="69"/>
      <c r="C87" s="75"/>
      <c r="D87" s="75"/>
      <c r="E87" s="72"/>
      <c r="F87" s="15"/>
      <c r="G87" s="16"/>
      <c r="H87" s="17"/>
      <c r="I87" s="17"/>
      <c r="J87" s="18"/>
      <c r="K87" s="19"/>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row>
    <row r="88" spans="1:39" ht="27" customHeight="1">
      <c r="A88" s="15">
        <v>79</v>
      </c>
      <c r="B88" s="69"/>
      <c r="C88" s="75"/>
      <c r="D88" s="75"/>
      <c r="E88" s="72"/>
      <c r="F88" s="15"/>
      <c r="G88" s="16"/>
      <c r="H88" s="17"/>
      <c r="I88" s="17"/>
      <c r="J88" s="18"/>
      <c r="K88" s="19"/>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row>
    <row r="89" spans="1:39" ht="27" customHeight="1">
      <c r="A89" s="15">
        <v>80</v>
      </c>
      <c r="B89" s="69"/>
      <c r="C89" s="75"/>
      <c r="D89" s="75"/>
      <c r="E89" s="72"/>
      <c r="F89" s="15"/>
      <c r="G89" s="16"/>
      <c r="H89" s="17"/>
      <c r="I89" s="17"/>
      <c r="J89" s="18"/>
      <c r="K89" s="19"/>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row>
    <row r="90" spans="1:39" ht="27" customHeight="1">
      <c r="A90" s="15">
        <v>81</v>
      </c>
      <c r="B90" s="69"/>
      <c r="C90" s="75"/>
      <c r="D90" s="75"/>
      <c r="E90" s="72"/>
      <c r="F90" s="15"/>
      <c r="G90" s="16"/>
      <c r="H90" s="17"/>
      <c r="I90" s="17"/>
      <c r="J90" s="18"/>
      <c r="K90" s="19"/>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row>
    <row r="91" spans="1:39" ht="27" customHeight="1">
      <c r="A91" s="15">
        <v>82</v>
      </c>
      <c r="B91" s="69"/>
      <c r="C91" s="75"/>
      <c r="D91" s="75"/>
      <c r="E91" s="72"/>
      <c r="F91" s="15"/>
      <c r="G91" s="16"/>
      <c r="H91" s="17"/>
      <c r="I91" s="17"/>
      <c r="J91" s="18"/>
      <c r="K91" s="19"/>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row>
    <row r="92" spans="1:39" ht="27" customHeight="1">
      <c r="A92" s="15">
        <v>83</v>
      </c>
      <c r="B92" s="69"/>
      <c r="C92" s="75"/>
      <c r="D92" s="75"/>
      <c r="E92" s="72"/>
      <c r="F92" s="15"/>
      <c r="G92" s="16"/>
      <c r="H92" s="17"/>
      <c r="I92" s="17"/>
      <c r="J92" s="18"/>
      <c r="K92" s="19"/>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row>
    <row r="93" spans="1:39" ht="27" customHeight="1">
      <c r="A93" s="15">
        <v>84</v>
      </c>
      <c r="B93" s="69"/>
      <c r="C93" s="75"/>
      <c r="D93" s="75"/>
      <c r="E93" s="72"/>
      <c r="F93" s="15"/>
      <c r="G93" s="16"/>
      <c r="H93" s="17"/>
      <c r="I93" s="17"/>
      <c r="J93" s="18"/>
      <c r="K93" s="19"/>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row>
    <row r="94" spans="1:39" ht="27" customHeight="1">
      <c r="A94" s="15">
        <v>85</v>
      </c>
      <c r="B94" s="69"/>
      <c r="C94" s="75"/>
      <c r="D94" s="75"/>
      <c r="E94" s="72"/>
      <c r="F94" s="15"/>
      <c r="G94" s="16"/>
      <c r="H94" s="17"/>
      <c r="I94" s="17"/>
      <c r="J94" s="18"/>
      <c r="K94" s="19"/>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row>
    <row r="95" spans="1:39" ht="27" customHeight="1">
      <c r="A95" s="15">
        <v>86</v>
      </c>
      <c r="B95" s="69"/>
      <c r="C95" s="75"/>
      <c r="D95" s="75"/>
      <c r="E95" s="72"/>
      <c r="F95" s="15"/>
      <c r="G95" s="16"/>
      <c r="H95" s="17"/>
      <c r="I95" s="17"/>
      <c r="J95" s="18"/>
      <c r="K95" s="19"/>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row>
    <row r="96" spans="1:39" ht="27" customHeight="1">
      <c r="A96" s="15">
        <v>87</v>
      </c>
      <c r="B96" s="69"/>
      <c r="C96" s="75"/>
      <c r="D96" s="75"/>
      <c r="E96" s="72"/>
      <c r="F96" s="15"/>
      <c r="G96" s="16"/>
      <c r="H96" s="17"/>
      <c r="I96" s="17"/>
      <c r="J96" s="18"/>
      <c r="K96" s="19"/>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row>
    <row r="97" spans="1:39" ht="27" customHeight="1">
      <c r="A97" s="15">
        <v>88</v>
      </c>
      <c r="B97" s="69"/>
      <c r="C97" s="75"/>
      <c r="D97" s="75"/>
      <c r="E97" s="72"/>
      <c r="F97" s="15"/>
      <c r="G97" s="16"/>
      <c r="H97" s="17"/>
      <c r="I97" s="17"/>
      <c r="J97" s="18"/>
      <c r="K97" s="19"/>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row>
    <row r="98" spans="1:39" ht="27" customHeight="1">
      <c r="A98" s="15">
        <v>89</v>
      </c>
      <c r="B98" s="69"/>
      <c r="C98" s="75"/>
      <c r="D98" s="75"/>
      <c r="E98" s="72"/>
      <c r="F98" s="15"/>
      <c r="G98" s="16"/>
      <c r="H98" s="17"/>
      <c r="I98" s="17"/>
      <c r="J98" s="18"/>
      <c r="K98" s="19"/>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row>
    <row r="99" spans="1:39" ht="27" customHeight="1">
      <c r="A99" s="15">
        <v>90</v>
      </c>
      <c r="B99" s="69"/>
      <c r="C99" s="75"/>
      <c r="D99" s="75"/>
      <c r="E99" s="72"/>
      <c r="F99" s="15"/>
      <c r="G99" s="16"/>
      <c r="H99" s="17"/>
      <c r="I99" s="17"/>
      <c r="J99" s="18"/>
      <c r="K99" s="19"/>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row>
    <row r="100" spans="1:39" ht="27" customHeight="1">
      <c r="A100" s="15">
        <v>91</v>
      </c>
      <c r="B100" s="69"/>
      <c r="C100" s="75"/>
      <c r="D100" s="75"/>
      <c r="E100" s="72"/>
      <c r="F100" s="15"/>
      <c r="G100" s="16"/>
      <c r="H100" s="17"/>
      <c r="I100" s="17"/>
      <c r="J100" s="18"/>
      <c r="K100" s="19"/>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row>
    <row r="101" spans="1:39" ht="27" customHeight="1">
      <c r="A101" s="15">
        <v>92</v>
      </c>
      <c r="B101" s="69"/>
      <c r="C101" s="75"/>
      <c r="D101" s="75"/>
      <c r="E101" s="72"/>
      <c r="F101" s="15"/>
      <c r="G101" s="16"/>
      <c r="H101" s="17"/>
      <c r="I101" s="17"/>
      <c r="J101" s="18"/>
      <c r="K101" s="19"/>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row>
    <row r="102" spans="1:39" ht="27" customHeight="1">
      <c r="A102" s="15">
        <v>93</v>
      </c>
      <c r="B102" s="69"/>
      <c r="C102" s="75"/>
      <c r="D102" s="75"/>
      <c r="E102" s="72"/>
      <c r="F102" s="15"/>
      <c r="G102" s="16"/>
      <c r="H102" s="17"/>
      <c r="I102" s="17"/>
      <c r="J102" s="18"/>
      <c r="K102" s="19"/>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row>
    <row r="103" spans="1:39" ht="27" customHeight="1">
      <c r="A103" s="15">
        <v>94</v>
      </c>
      <c r="B103" s="69"/>
      <c r="C103" s="75"/>
      <c r="D103" s="75"/>
      <c r="E103" s="72"/>
      <c r="F103" s="15"/>
      <c r="G103" s="16"/>
      <c r="H103" s="17"/>
      <c r="I103" s="17"/>
      <c r="J103" s="18"/>
      <c r="K103" s="19"/>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row>
    <row r="104" spans="1:39" ht="27" customHeight="1">
      <c r="A104" s="15">
        <v>95</v>
      </c>
      <c r="B104" s="69"/>
      <c r="C104" s="75"/>
      <c r="D104" s="75"/>
      <c r="E104" s="72"/>
      <c r="F104" s="15"/>
      <c r="G104" s="16"/>
      <c r="H104" s="17"/>
      <c r="I104" s="17"/>
      <c r="J104" s="18"/>
      <c r="K104" s="19"/>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row>
    <row r="105" spans="1:39" ht="27" customHeight="1">
      <c r="A105" s="15">
        <v>96</v>
      </c>
      <c r="B105" s="69"/>
      <c r="C105" s="75"/>
      <c r="D105" s="75"/>
      <c r="E105" s="72"/>
      <c r="F105" s="15"/>
      <c r="G105" s="16"/>
      <c r="H105" s="17"/>
      <c r="I105" s="17"/>
      <c r="J105" s="18"/>
      <c r="K105" s="19"/>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row>
    <row r="106" spans="1:39" ht="27" customHeight="1">
      <c r="A106" s="15">
        <v>97</v>
      </c>
      <c r="B106" s="69"/>
      <c r="C106" s="75"/>
      <c r="D106" s="75"/>
      <c r="E106" s="72"/>
      <c r="F106" s="15"/>
      <c r="G106" s="16"/>
      <c r="H106" s="17"/>
      <c r="I106" s="17"/>
      <c r="J106" s="18"/>
      <c r="K106" s="19"/>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row>
    <row r="107" spans="1:39" ht="27" customHeight="1">
      <c r="A107" s="15">
        <v>98</v>
      </c>
      <c r="B107" s="69"/>
      <c r="C107" s="75"/>
      <c r="D107" s="75"/>
      <c r="E107" s="72"/>
      <c r="F107" s="15"/>
      <c r="G107" s="16"/>
      <c r="H107" s="17"/>
      <c r="I107" s="17"/>
      <c r="J107" s="18"/>
      <c r="K107" s="19"/>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row>
    <row r="108" spans="1:39" ht="27" customHeight="1">
      <c r="A108" s="15">
        <v>99</v>
      </c>
      <c r="B108" s="69"/>
      <c r="C108" s="75"/>
      <c r="D108" s="75"/>
      <c r="E108" s="72"/>
      <c r="F108" s="15"/>
      <c r="G108" s="16"/>
      <c r="H108" s="17"/>
      <c r="I108" s="17"/>
      <c r="J108" s="18"/>
      <c r="K108" s="19"/>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row>
    <row r="109" spans="1:39" ht="27" customHeight="1">
      <c r="A109" s="24">
        <v>100</v>
      </c>
      <c r="B109" s="70"/>
      <c r="C109" s="76"/>
      <c r="D109" s="76"/>
      <c r="E109" s="73"/>
      <c r="F109" s="24"/>
      <c r="G109" s="44"/>
      <c r="H109" s="45"/>
      <c r="I109" s="45"/>
      <c r="J109" s="46"/>
      <c r="K109" s="47"/>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row>
  </sheetData>
  <autoFilter ref="A9:AM109"/>
  <mergeCells count="10">
    <mergeCell ref="I1:K1"/>
    <mergeCell ref="H3:H4"/>
    <mergeCell ref="F3:F4"/>
    <mergeCell ref="G3:G4"/>
    <mergeCell ref="A3:A4"/>
    <mergeCell ref="I2:K2"/>
    <mergeCell ref="I3:I4"/>
    <mergeCell ref="J3:J4"/>
    <mergeCell ref="K3:K4"/>
    <mergeCell ref="B3:E4"/>
  </mergeCells>
  <phoneticPr fontId="2"/>
  <conditionalFormatting sqref="L5:AM8">
    <cfRule type="expression" dxfId="5" priority="1" stopIfTrue="1">
      <formula>OR(WEEKDAY(L$3)=1,WEEKDAY(L$3)=7,ISBLANK(L$2)=FALSE)</formula>
    </cfRule>
    <cfRule type="expression" dxfId="4" priority="2" stopIfTrue="1">
      <formula>MOD(ROW(),2)</formula>
    </cfRule>
  </conditionalFormatting>
  <conditionalFormatting sqref="L2:AM4">
    <cfRule type="expression" dxfId="3" priority="3" stopIfTrue="1">
      <formula>OR(WEEKDAY(L$3)=1,WEEKDAY(L$3)=7,ISBLANK(L$2)=FALSE)</formula>
    </cfRule>
  </conditionalFormatting>
  <conditionalFormatting sqref="L10:AM109">
    <cfRule type="expression" dxfId="2" priority="4" stopIfTrue="1">
      <formula>OR(WEEKDAY(L$3)=1,WEEKDAY(L$3)=7,ISBLANK(L$2)=FALSE)</formula>
    </cfRule>
    <cfRule type="expression" dxfId="1" priority="5" stopIfTrue="1">
      <formula>MOD(ROW(),2)</formula>
    </cfRule>
  </conditionalFormatting>
  <conditionalFormatting sqref="A10:K109 A5:K8">
    <cfRule type="expression" dxfId="0" priority="6" stopIfTrue="1">
      <formula>MOD(ROW(),2)</formula>
    </cfRule>
  </conditionalFormatting>
  <pageMargins left="0.78700000000000003" right="0.78700000000000003" top="0.98399999999999999" bottom="0.98399999999999999" header="0.51200000000000001" footer="0.51200000000000001"/>
  <pageSetup paperSize="9"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sheetPr codeName="Sheet4"/>
  <dimension ref="A1:C36"/>
  <sheetViews>
    <sheetView topLeftCell="A28" workbookViewId="0">
      <selection activeCell="C37" sqref="C37"/>
    </sheetView>
  </sheetViews>
  <sheetFormatPr defaultRowHeight="13.5"/>
  <cols>
    <col min="2" max="2" width="10.5" bestFit="1" customWidth="1"/>
    <col min="3" max="3" width="70.625" bestFit="1" customWidth="1"/>
  </cols>
  <sheetData>
    <row r="1" spans="1:3">
      <c r="A1" t="s">
        <v>28</v>
      </c>
    </row>
    <row r="2" spans="1:3">
      <c r="A2" s="51" t="s">
        <v>26</v>
      </c>
      <c r="B2" s="51" t="s">
        <v>29</v>
      </c>
      <c r="C2" s="51" t="s">
        <v>27</v>
      </c>
    </row>
    <row r="3" spans="1:3">
      <c r="A3" s="66">
        <v>0.1</v>
      </c>
      <c r="B3" s="54">
        <v>39131</v>
      </c>
      <c r="C3" s="52" t="s">
        <v>30</v>
      </c>
    </row>
    <row r="4" spans="1:3">
      <c r="A4" s="66">
        <v>0.2</v>
      </c>
      <c r="B4" s="54">
        <v>39132</v>
      </c>
      <c r="C4" s="52" t="s">
        <v>31</v>
      </c>
    </row>
    <row r="5" spans="1:3">
      <c r="A5" s="66">
        <v>0.3</v>
      </c>
      <c r="B5" s="54">
        <v>39141</v>
      </c>
      <c r="C5" s="52" t="s">
        <v>32</v>
      </c>
    </row>
    <row r="6" spans="1:3">
      <c r="A6" s="66">
        <v>0.4</v>
      </c>
      <c r="B6" s="54">
        <v>39204</v>
      </c>
      <c r="C6" s="52" t="s">
        <v>33</v>
      </c>
    </row>
    <row r="7" spans="1:3">
      <c r="A7" s="66" t="s">
        <v>34</v>
      </c>
      <c r="B7" s="53" t="s">
        <v>34</v>
      </c>
      <c r="C7" s="52" t="s">
        <v>35</v>
      </c>
    </row>
    <row r="8" spans="1:3" ht="27">
      <c r="A8" s="66">
        <v>0.5</v>
      </c>
      <c r="B8" s="54">
        <v>39205</v>
      </c>
      <c r="C8" s="52" t="s">
        <v>36</v>
      </c>
    </row>
    <row r="9" spans="1:3">
      <c r="A9" s="66">
        <v>0.6</v>
      </c>
      <c r="B9" s="54">
        <v>39211</v>
      </c>
      <c r="C9" s="52" t="s">
        <v>44</v>
      </c>
    </row>
    <row r="10" spans="1:3">
      <c r="A10" s="66" t="s">
        <v>34</v>
      </c>
      <c r="B10" s="53" t="s">
        <v>34</v>
      </c>
      <c r="C10" s="52" t="s">
        <v>37</v>
      </c>
    </row>
    <row r="11" spans="1:3">
      <c r="A11" s="66">
        <v>0.7</v>
      </c>
      <c r="B11" s="54">
        <v>39238</v>
      </c>
      <c r="C11" s="52" t="s">
        <v>45</v>
      </c>
    </row>
    <row r="12" spans="1:3">
      <c r="A12" s="66" t="s">
        <v>34</v>
      </c>
      <c r="B12" s="53" t="s">
        <v>34</v>
      </c>
      <c r="C12" s="52" t="s">
        <v>40</v>
      </c>
    </row>
    <row r="13" spans="1:3">
      <c r="A13" s="66">
        <v>0.8</v>
      </c>
      <c r="B13" s="54">
        <v>39242</v>
      </c>
      <c r="C13" s="52" t="s">
        <v>41</v>
      </c>
    </row>
    <row r="14" spans="1:3">
      <c r="A14" s="66" t="s">
        <v>34</v>
      </c>
      <c r="B14" s="53" t="s">
        <v>34</v>
      </c>
      <c r="C14" s="52" t="s">
        <v>46</v>
      </c>
    </row>
    <row r="15" spans="1:3">
      <c r="A15" s="66">
        <v>0.9</v>
      </c>
      <c r="B15" s="54">
        <v>39248</v>
      </c>
      <c r="C15" s="52" t="s">
        <v>43</v>
      </c>
    </row>
    <row r="16" spans="1:3">
      <c r="A16" s="66">
        <v>1</v>
      </c>
      <c r="B16" s="54">
        <v>39263</v>
      </c>
      <c r="C16" s="52" t="s">
        <v>42</v>
      </c>
    </row>
    <row r="17" spans="1:3">
      <c r="A17" s="66" t="s">
        <v>34</v>
      </c>
      <c r="B17" s="53" t="s">
        <v>34</v>
      </c>
      <c r="C17" s="52" t="s">
        <v>53</v>
      </c>
    </row>
    <row r="18" spans="1:3">
      <c r="A18" s="66">
        <v>1.1000000000000001</v>
      </c>
      <c r="B18" s="54">
        <v>39281</v>
      </c>
      <c r="C18" s="52" t="s">
        <v>54</v>
      </c>
    </row>
    <row r="19" spans="1:3">
      <c r="A19" s="66" t="s">
        <v>34</v>
      </c>
      <c r="B19" s="53" t="s">
        <v>34</v>
      </c>
      <c r="C19" s="52" t="s">
        <v>55</v>
      </c>
    </row>
    <row r="20" spans="1:3">
      <c r="A20" s="66">
        <v>1.2</v>
      </c>
      <c r="B20" s="54">
        <v>39288</v>
      </c>
      <c r="C20" s="52" t="s">
        <v>56</v>
      </c>
    </row>
    <row r="21" spans="1:3">
      <c r="A21" s="66">
        <v>1.3</v>
      </c>
      <c r="B21" s="54">
        <v>39293</v>
      </c>
      <c r="C21" s="52" t="s">
        <v>57</v>
      </c>
    </row>
    <row r="22" spans="1:3">
      <c r="A22" s="66" t="s">
        <v>34</v>
      </c>
      <c r="B22" s="53" t="s">
        <v>34</v>
      </c>
      <c r="C22" s="52" t="s">
        <v>58</v>
      </c>
    </row>
    <row r="23" spans="1:3">
      <c r="A23" s="66">
        <v>1.4</v>
      </c>
      <c r="B23" s="54">
        <v>39306</v>
      </c>
      <c r="C23" s="52" t="s">
        <v>59</v>
      </c>
    </row>
    <row r="24" spans="1:3">
      <c r="A24" s="66" t="s">
        <v>34</v>
      </c>
      <c r="B24" s="53" t="s">
        <v>34</v>
      </c>
      <c r="C24" s="52" t="s">
        <v>60</v>
      </c>
    </row>
    <row r="25" spans="1:3">
      <c r="A25" s="66" t="s">
        <v>34</v>
      </c>
      <c r="B25" s="53" t="s">
        <v>34</v>
      </c>
      <c r="C25" s="52" t="s">
        <v>61</v>
      </c>
    </row>
    <row r="26" spans="1:3">
      <c r="A26" s="66">
        <v>1.5</v>
      </c>
      <c r="B26" s="54">
        <v>39417</v>
      </c>
      <c r="C26" s="52" t="s">
        <v>62</v>
      </c>
    </row>
    <row r="27" spans="1:3" ht="27">
      <c r="A27" s="66" t="s">
        <v>34</v>
      </c>
      <c r="B27" s="53" t="s">
        <v>34</v>
      </c>
      <c r="C27" s="52" t="s">
        <v>63</v>
      </c>
    </row>
    <row r="28" spans="1:3" ht="27">
      <c r="A28" s="66">
        <v>1.51</v>
      </c>
      <c r="B28" s="54">
        <v>39418</v>
      </c>
      <c r="C28" s="52" t="s">
        <v>66</v>
      </c>
    </row>
    <row r="29" spans="1:3" ht="39" customHeight="1">
      <c r="A29" s="66">
        <v>1.6</v>
      </c>
      <c r="B29" s="54">
        <v>39462</v>
      </c>
      <c r="C29" s="52" t="s">
        <v>67</v>
      </c>
    </row>
    <row r="30" spans="1:3" ht="40.5">
      <c r="A30" s="66">
        <v>1.7</v>
      </c>
      <c r="B30" s="54">
        <v>39511</v>
      </c>
      <c r="C30" s="52" t="s">
        <v>68</v>
      </c>
    </row>
    <row r="31" spans="1:3">
      <c r="A31" s="66">
        <v>1.8</v>
      </c>
      <c r="B31" s="54">
        <v>39520</v>
      </c>
      <c r="C31" s="52" t="s">
        <v>69</v>
      </c>
    </row>
    <row r="32" spans="1:3">
      <c r="A32" s="66">
        <v>1.9</v>
      </c>
      <c r="B32" s="54">
        <v>39526</v>
      </c>
      <c r="C32" s="52" t="s">
        <v>70</v>
      </c>
    </row>
    <row r="33" spans="1:3" ht="54">
      <c r="A33" s="66">
        <v>2</v>
      </c>
      <c r="B33" s="54">
        <v>39564</v>
      </c>
      <c r="C33" s="52" t="s">
        <v>71</v>
      </c>
    </row>
    <row r="34" spans="1:3">
      <c r="A34" s="66">
        <v>2.1</v>
      </c>
      <c r="B34" s="54">
        <v>39568</v>
      </c>
      <c r="C34" s="52" t="s">
        <v>72</v>
      </c>
    </row>
    <row r="35" spans="1:3">
      <c r="A35" s="66">
        <v>2.2000000000000002</v>
      </c>
      <c r="B35" s="54">
        <v>39640</v>
      </c>
      <c r="C35" s="52" t="s">
        <v>73</v>
      </c>
    </row>
    <row r="36" spans="1:3">
      <c r="A36" s="66">
        <v>3</v>
      </c>
      <c r="B36" s="54">
        <v>41108</v>
      </c>
      <c r="C36" s="52" t="s">
        <v>74</v>
      </c>
    </row>
  </sheetData>
  <phoneticPr fontId="2"/>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18</vt:i4>
      </vt:variant>
    </vt:vector>
  </HeadingPairs>
  <TitlesOfParts>
    <vt:vector size="22" baseType="lpstr">
      <vt:lpstr>操作説明</vt:lpstr>
      <vt:lpstr>サンプル</vt:lpstr>
      <vt:lpstr>シートのカスタマイズ</vt:lpstr>
      <vt:lpstr>更新履歴</vt:lpstr>
      <vt:lpstr>シートのカスタマイズ!№列</vt:lpstr>
      <vt:lpstr>№列</vt:lpstr>
      <vt:lpstr>シートのカスタマイズ!ステータス列</vt:lpstr>
      <vt:lpstr>ステータス列</vt:lpstr>
      <vt:lpstr>シートのカスタマイズ!プロジェクト開始日</vt:lpstr>
      <vt:lpstr>プロジェクト開始日</vt:lpstr>
      <vt:lpstr>シートのカスタマイズ!開始日列</vt:lpstr>
      <vt:lpstr>開始日列</vt:lpstr>
      <vt:lpstr>シートのカスタマイズ!更新日</vt:lpstr>
      <vt:lpstr>更新日</vt:lpstr>
      <vt:lpstr>シートのカスタマイズ!作業タスク列</vt:lpstr>
      <vt:lpstr>作業タスク列</vt:lpstr>
      <vt:lpstr>シートのカスタマイズ!終了日列</vt:lpstr>
      <vt:lpstr>終了日列</vt:lpstr>
      <vt:lpstr>シートのカスタマイズ!進捗列</vt:lpstr>
      <vt:lpstr>進捗列</vt:lpstr>
      <vt:lpstr>シートのカスタマイズ!報告日</vt:lpstr>
      <vt:lpstr>報告日</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hiromi</dc:creator>
  <cp:lastModifiedBy>hiromi</cp:lastModifiedBy>
  <dcterms:created xsi:type="dcterms:W3CDTF">2007-02-17T13:44:55Z</dcterms:created>
  <dcterms:modified xsi:type="dcterms:W3CDTF">2012-07-18T13:26:28Z</dcterms:modified>
</cp:coreProperties>
</file>