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'Тест-кейсы'!$G$7:$G$51</definedName>
  </definedNames>
  <calcPr calcId="125725"/>
</workbook>
</file>

<file path=xl/calcChain.xml><?xml version="1.0" encoding="utf-8"?>
<calcChain xmlns="http://schemas.openxmlformats.org/spreadsheetml/2006/main">
  <c r="D52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<sst xmlns="http://schemas.openxmlformats.org/spreadsheetml/2006/main" count="81" uniqueCount="70">
  <si>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</si>
  <si>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</si>
  <si>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</si>
  <si>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</si>
  <si>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</si>
  <si>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</si>
  <si>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</si>
  <si>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</si>
  <si>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</si>
  <si>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</si>
  <si>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</si>
  <si>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</si>
  <si>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</si>
  <si>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</si>
  <si>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</si>
  <si>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</si>
  <si>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</si>
  <si>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</si>
  <si>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</si>
  <si>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</si>
  <si>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С пустыми полями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</si>
  <si>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Оставить поля "Фамилия", "Имя", "Моб. телефон", "Эл. почта" пустыми;
Нажать кнопку "Зарегистрироваться"</t>
    </r>
  </si>
  <si>
    <r>
      <t xml:space="preserve">Под полем "Фамилия" отобразилось: </t>
    </r>
    <r>
      <rPr>
        <sz val="10"/>
        <color rgb="FFFF0000"/>
        <rFont val="Arial"/>
      </rPr>
      <t>Введите фамилию</t>
    </r>
    <r>
      <rPr>
        <sz val="10"/>
        <color rgb="FF000000"/>
        <rFont val="Arial"/>
      </rPr>
      <t xml:space="preserve">;
Под полем "Имя" отобразилось": </t>
    </r>
    <r>
      <rPr>
        <sz val="10"/>
        <color rgb="FFFF0000"/>
        <rFont val="Arial"/>
      </rPr>
      <t>Введите имя</t>
    </r>
    <r>
      <rPr>
        <sz val="10"/>
        <color rgb="FF000000"/>
        <rFont val="Arial"/>
      </rPr>
      <t xml:space="preserve">;
Под полем "Эл. почта" отобразилось: </t>
    </r>
    <r>
      <rPr>
        <sz val="10"/>
        <color rgb="FFFF0000"/>
        <rFont val="Arial"/>
      </rPr>
      <t>Введите моб. телефон или эл. почту</t>
    </r>
  </si>
  <si>
    <t>Повторная, с ранее использованными данными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</si>
  <si>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В поле "Фамилия" ввести: Иванов;
В поле "Имя" ввести: Иван;
В поле "Моб. телефон" ввести: +7 999 xxxxxxx;
В поле "Эл. почта" ввести: username@mail.com;
Нажать кнопку "Зарегистрироваться"</t>
    </r>
  </si>
  <si>
    <r>
      <t xml:space="preserve">В центре страницы появилось сообщение: </t>
    </r>
    <r>
      <rPr>
        <sz val="10"/>
        <color rgb="FFFF0000"/>
        <rFont val="Arial"/>
      </rPr>
      <t>Номер мобильного телефона уже используется в другой учетной записи. Вы сможете зарегистрировать другую учетную запись на этот номер не ранее 09.01.2021.</t>
    </r>
    <r>
      <rPr>
        <sz val="10"/>
        <color rgb="FF000000"/>
        <rFont val="Arial"/>
      </rPr>
      <t xml:space="preserve">
Попробуйте вспомнить пароль и войти в свою учетную запись или восстановить к ней доступ.;
Под сообщением есть активная кнопка "Восстановить доступ"</t>
    </r>
  </si>
  <si>
    <t>С цифрами и спецсимволами в ФИО, телефоне, e-mail</t>
  </si>
  <si>
    <r>
      <rPr>
        <i/>
        <sz val="10"/>
        <rFont val="Arial"/>
      </rPr>
      <t>Почистить кэш и куки;</t>
    </r>
    <r>
      <rPr>
        <sz val="10"/>
        <color rgb="FF000000"/>
        <rFont val="Arial"/>
      </rPr>
      <t xml:space="preserve">
Перейти по адресу https://esia.gosuslugi.ru/registration/;
В поле "Фамилия" ввести: 1v@$00*;
В поле "Имя" ввести: {g![0#@,999;
В поле "Моб. телефон" ввести: +7 555 xxxxxxx;
В поле "Эл. почта" ввести: 12345;
Нажать кнопку "Зарегистрироваться"</t>
    </r>
  </si>
  <si>
    <r>
      <t xml:space="preserve">Под полями "Фамилия", "Имя" отобразилось: </t>
    </r>
    <r>
      <rPr>
        <sz val="10"/>
        <color rgb="FFFF0000"/>
        <rFont val="Arial"/>
      </rPr>
      <t>Поле может содержать только буквы русского или латинского алфавитов, цифры, дефис, пробел, апостроф, точку, запятую, круглые скобки, римские цифры I, V, X. Запятая допустима только в середине слова. В поле недопустимо одновременно использовать русские и латинские буквы.</t>
    </r>
    <r>
      <rPr>
        <sz val="10"/>
        <color rgb="FF000000"/>
        <rFont val="Arial"/>
      </rPr>
      <t xml:space="preserve">;
Поле "Моб. телефон" пустое;
Под полем "Эл. почта" отобразилось: </t>
    </r>
    <r>
      <rPr>
        <sz val="10"/>
        <color rgb="FFFF0000"/>
        <rFont val="Arial"/>
      </rPr>
      <t>Проверьте правильность введенного адреса электронной почты.</t>
    </r>
    <r>
      <rPr>
        <sz val="10"/>
        <color rgb="FF000000"/>
        <rFont val="Arial"/>
      </rPr>
      <t>;
Под всеми полями есть активная кнопка "Зарегистрироваться"</t>
    </r>
  </si>
  <si>
    <t>Позитивная регистрация - телефон</t>
  </si>
  <si>
    <t xml:space="preserve">Почистить кэш и куки;
Перейти по адресу https://esia.gosuslugi.ru/registration/;
В поле "Фамилия" ввести: Иванов;
В поле "Имя" ввести: Иван;
В поле "Моб. телефон" ввести: +7 999 xxxxxxx;
Нажать кнопку "Зарегистрироваться";
В поле "Код подтверждения" ввести: 3009;
Нажать кнопку "Продолжить";
В поле "Введите пароль" ввести: 12345;
В поле "Повторите пароль" ввести: 12345;
Нажать кнопку "Готово";
Переход на страницу с CAPTCHA;
Рядом с "Я не робот" нажать пустой квадрат;
Нажать кнопку "Продолжить";
Выбрать верные картинки;
Нажать кнопку "Подтвердить"
</t>
  </si>
  <si>
    <t xml:space="preserve">Переход на страницу "Подтверждение телефона";
В поле "Код подтверждения" отобразилось: 3009;
Переход на страницу создания пароля;
В поле "Введите пароль" отобразились точки;
В поле "Повторите пароль" отобразились точки;
Переход на страницу подтверждения личности;
Рядом с "Я не робот" появилась черная галочка;
Появились картинки с тракторами (на правильных вариантах - галочки);
Открылась страница "Мои данные"
</t>
  </si>
  <si>
    <t>Позитивная регистрация - e-mail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</si>
  <si>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https://esia.gosuslugi.ru/registration/;
В поле "Фамилия" ввести: Иванов;
В поле "Имя" ввести: Иван;
В поле "Эл. почта" ввести: username@mail.com;
Нажать кнопку "Зарегистрироваться"</t>
    </r>
  </si>
  <si>
    <t>Авторизация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</si>
  <si>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Оставить поля "Моб. телефон или почта", "Пароль" пустыми;
Нажать кнопку "Войти"</t>
    </r>
  </si>
  <si>
    <r>
      <t xml:space="preserve">Под полем "Моб. телефон или почта" отобразилось: </t>
    </r>
    <r>
      <rPr>
        <sz val="10"/>
        <color rgb="FFFF0000"/>
        <rFont val="Arial"/>
      </rPr>
      <t>Введите моб. телефон или почту</t>
    </r>
    <r>
      <rPr>
        <sz val="10"/>
        <color rgb="FF000000"/>
        <rFont val="Arial"/>
      </rPr>
      <t xml:space="preserve">;
Под полем "Пароль" отобразилось: </t>
    </r>
    <r>
      <rPr>
        <sz val="10"/>
        <color rgb="FFFF0000"/>
        <rFont val="Arial"/>
      </rPr>
      <t>Введите пароль</t>
    </r>
  </si>
  <si>
    <t>Позитивный вход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</si>
  <si>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 поле "Моб. телефон или почта" ввести: username@mail.com;
В поле "Пароль" ввести: 12345;
Нажать кнопку "Войти"</t>
    </r>
  </si>
  <si>
    <t>Открылась страница "Мои данные"</t>
  </si>
  <si>
    <t>С помощью СНИЛС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</si>
  <si>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Ввести в поле "СНИЛС": xxx-xxx-xxx xx;
Вввести в поле "Пароль": 12345;
Нажать кнопку "Войти"</t>
    </r>
  </si>
  <si>
    <t>Восстановление пароля</t>
  </si>
  <si>
    <t>Почистить кэш и куки;
Под кнопкой "Войти" нажать "Я не знаю пароль";
Переход на страницу "Восстановление пароля";
В поле "Моб. телефон" ввести: +7 999 1112233;
Нажать кнопку "Продолжить";
Переход на страницу с ReCAPTCHA;
Рядом с "Я не робот" нажать пустой квадрат;
Нажать кнопку "Продолжить";
Выбрать верные картинки;
Нажать кнопку "Подтвердить";
В поле "Код подтверждения" ввести: 6666;
Нажать кнопку "Продолжить";
В поле "Новый пароль" ввести: 5432;
Нажать кнопку "Продолжить";
Ввести новый пароль ещё раз;
Нажать на кнопку "Сохранить"</t>
  </si>
  <si>
    <t>В поле "Моб. телефон" появилось: +7 999 1112233;
Переход на страницу подтверждения личности;
Рядом с "Я не робот" появилась черная галочка;
Появились картинки со светофорами (на правильных вариантах - галочки);
Открылась страница "Код подтверждения";
В поле "Код подтверждения" отобразилось: 6666;
Переход на страницу создания нового пароля;
В поле "Новый пароль" появилось: 5432;
В поле "Новый пароль ещё раз" появилось: 5432;
Открылась страница авторизации</t>
  </si>
  <si>
    <t>Неверный логин/пароль</t>
  </si>
  <si>
    <r>
      <rPr>
        <i/>
        <sz val="10"/>
        <rFont val="Arial"/>
      </rPr>
      <t xml:space="preserve">Почистить кэш и куки;
</t>
    </r>
    <r>
      <rPr>
        <sz val="10"/>
        <color rgb="FF000000"/>
        <rFont val="Arial"/>
      </rPr>
      <t>Перейти по адресу https://esia.gosuslugi.ru/idp/rlogin?cc=bp;
В поле "Моб. телефон или почта" ввести: username@mail.com;
В поле "Пароль" ввести: 00000;
Нажать кнопку "Войти"</t>
    </r>
  </si>
  <si>
    <r>
      <t xml:space="preserve">Под полем "Пароль" отобразилось: </t>
    </r>
    <r>
      <rPr>
        <sz val="10"/>
        <color rgb="FFFF0000"/>
        <rFont val="Arial"/>
      </rPr>
      <t>Введено неверное имя пользователя или пароль</t>
    </r>
  </si>
  <si>
    <t>Поиск</t>
  </si>
  <si>
    <t xml:space="preserve">Релевантность выдачи поиска
</t>
  </si>
  <si>
    <t>Перейти на главную страницу;
Ввести в поле поиска: замена паспорта;
Нажать кнопку "Найти"</t>
  </si>
  <si>
    <t xml:space="preserve">Открылась главная страница Госуслуги;
В поле отобразилось: замена паспорта;
На странице поиска появились ссылки, соответствующие запросу: условия замены и получение вынесены в отдельный фиксированный блок (под фильтрами результатов)  </t>
  </si>
  <si>
    <t xml:space="preserve">Наличие фильтров и их корректность
</t>
  </si>
  <si>
    <t>Перейти на главную страницу;
Ввести в поле поиска: замена паспорта;
Нажать кнопку "Найти";
Нажать фильтр "Ведомства"</t>
  </si>
  <si>
    <t>Открылась главная страница Госуслуги;
В поле отобразилось: замена паспорта;
На странице поиска появились ссылки, соответствующие запросу: список отделений по офрмлению паспорта и регистрации граждан РФ</t>
  </si>
  <si>
    <t xml:space="preserve">Работа навигации при многостраничной выдаче
</t>
  </si>
  <si>
    <t>Перейти на главную страницу;
Ввести в поле поиска: замена паспорта;
Нажать кнопку "Найти";
Прокрутить страницу вниз, до последней ссылки;
Нажать "Показать ещё результаты"</t>
  </si>
  <si>
    <t>Открылась главная страница Госуслуги;
В поле отобразилось: замена паспорта;
На странице поиска появились ссылки, соответствующие запросу;
Загрузились следующие ссылки (max=19)</t>
  </si>
  <si>
    <t>Чат</t>
  </si>
  <si>
    <t>Превышение допустимого количества символов (3000)</t>
  </si>
  <si>
    <t>Перейти на главную страницу;
Нажать на виджет "Задать вопрос";
Ввести текстовое сообщения, свыше 3000 символов;
Нажать "Отправить"</t>
  </si>
  <si>
    <r>
      <t xml:space="preserve">Открылась главная страница Госуслуги;
Открылся виджет;
В поле "Текст сообщения" появился текст, обрезанный до 3000 символов: под полем отобразилось </t>
    </r>
    <r>
      <rPr>
        <sz val="10"/>
        <color rgb="FFFF0000"/>
        <rFont val="Arial"/>
      </rPr>
      <t>3000 из 3000</t>
    </r>
    <r>
      <rPr>
        <sz val="10"/>
        <color rgb="FF000000"/>
        <rFont val="Arial"/>
      </rPr>
      <t>;
В чате появилось серое облако с текстом сообщения</t>
    </r>
  </si>
  <si>
    <t>Доступ к содержимому страницы при активном виджете онлайн-чата</t>
  </si>
  <si>
    <t>Перейти на главную страницу;
Нажать на виджет "Задать вопрос";
Перейти на страницу "Оплата"</t>
  </si>
  <si>
    <t>Открылась главная страница Госуслуги;
Открылся виджет;
Открылась страница "Оплата": виджет автоматически свернулся и перезагрузился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</si>
  <si>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</si>
  <si>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</si>
  <si>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В центре страницы появилось сообщение: "Проверьте почту. На адрес username@mail.com мы отправили письмо. Перейдите по ссылке в нем, чтобы завершить регистрацию. Ссылка действует до 18.12.2020. Изменить данные"</t>
  </si>
  <si>
    <t>passed</t>
  </si>
  <si>
    <t>failed</t>
  </si>
</sst>
</file>

<file path=xl/styles.xml><?xml version="1.0" encoding="utf-8"?>
<styleSheet xmlns="http://schemas.openxmlformats.org/spreadsheetml/2006/main"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0"/>
      <color rgb="FF000000"/>
      <name val="Roboto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0"/>
      <name val="Arial"/>
    </font>
    <font>
      <sz val="10"/>
      <color rgb="FFFF0000"/>
      <name val="Arial"/>
    </font>
    <font>
      <b/>
      <sz val="10"/>
      <name val="Arial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5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6" fillId="0" borderId="5" xfId="0" applyFont="1" applyBorder="1" applyAlignment="1">
      <alignment wrapText="1"/>
    </xf>
    <xf numFmtId="0" fontId="26" fillId="0" borderId="7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07"/>
  <sheetViews>
    <sheetView tabSelected="1" topLeftCell="A18" workbookViewId="0">
      <selection activeCell="I22" sqref="I22"/>
    </sheetView>
  </sheetViews>
  <sheetFormatPr defaultColWidth="14.42578125" defaultRowHeight="15.75" customHeight="1"/>
  <cols>
    <col min="1" max="1" width="5.5703125" customWidth="1"/>
    <col min="2" max="2" width="22.28515625" customWidth="1"/>
    <col min="3" max="3" width="30.7109375" customWidth="1"/>
    <col min="4" max="4" width="41.140625" customWidth="1"/>
    <col min="5" max="5" width="41.7109375" customWidth="1"/>
    <col min="6" max="6" width="19.2851562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COUNTIF(I$8:I$44,"failed")</f>
        <v>2</v>
      </c>
      <c r="J1" s="2"/>
      <c r="K1" s="3">
        <f>COUNTIF(K$8:K$44,"failed")</f>
        <v>0</v>
      </c>
      <c r="L1" s="2"/>
      <c r="M1" s="3">
        <f>COUNTIF(M$8:M$44,"failed")</f>
        <v>0</v>
      </c>
      <c r="N1" s="2"/>
      <c r="O1" s="3">
        <f>COUNTIF(O$8:O$44,"failed")</f>
        <v>0</v>
      </c>
      <c r="P1" s="2"/>
      <c r="Q1" s="3">
        <f>COUNTIF(Q$8:Q$44,"failed")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COUNTIF(I$8:I$45,"passed")</f>
        <v>5</v>
      </c>
      <c r="J2" s="2"/>
      <c r="K2" s="6">
        <f>COUNTIF(K$8:K$45,"passed")</f>
        <v>0</v>
      </c>
      <c r="L2" s="2"/>
      <c r="M2" s="6">
        <f>COUNTIF(M$8:M$45,"passed")</f>
        <v>0</v>
      </c>
      <c r="N2" s="2"/>
      <c r="O2" s="6">
        <f>COUNTIF(O$8:O$45,"passed")</f>
        <v>0</v>
      </c>
      <c r="P2" s="2"/>
      <c r="Q2" s="6">
        <f>COUNTIF(Q$8:Q$45,"passed")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5"/>
      <c r="B4" s="65"/>
      <c r="C4" s="65"/>
      <c r="D4" s="65"/>
      <c r="E4" s="65"/>
      <c r="F4" s="65"/>
      <c r="G4" s="1" t="s">
        <v>3</v>
      </c>
      <c r="H4" s="2"/>
      <c r="I4" s="59">
        <v>44187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81" customHeight="1">
      <c r="A5" s="65"/>
      <c r="B5" s="65"/>
      <c r="C5" s="65"/>
      <c r="D5" s="65"/>
      <c r="E5" s="65"/>
      <c r="F5" s="6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6" t="s">
        <v>10</v>
      </c>
      <c r="B6" s="66" t="s">
        <v>11</v>
      </c>
      <c r="C6" s="66" t="s">
        <v>12</v>
      </c>
      <c r="D6" s="67" t="s">
        <v>13</v>
      </c>
      <c r="E6" s="68"/>
      <c r="F6" s="66" t="s">
        <v>14</v>
      </c>
      <c r="G6" s="11"/>
      <c r="H6" s="12"/>
      <c r="I6" s="62" t="s">
        <v>15</v>
      </c>
      <c r="J6" s="12"/>
      <c r="K6" s="62" t="s">
        <v>15</v>
      </c>
      <c r="L6" s="12"/>
      <c r="M6" s="62" t="s">
        <v>15</v>
      </c>
      <c r="N6" s="12"/>
      <c r="O6" s="62" t="s">
        <v>15</v>
      </c>
      <c r="P6" s="12"/>
      <c r="Q6" s="6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3" t="s">
        <v>16</v>
      </c>
      <c r="E7" s="13" t="s">
        <v>17</v>
      </c>
      <c r="F7" s="63"/>
      <c r="G7" s="10" t="s">
        <v>18</v>
      </c>
      <c r="H7" s="14"/>
      <c r="I7" s="63"/>
      <c r="J7" s="14"/>
      <c r="K7" s="63"/>
      <c r="L7" s="14"/>
      <c r="M7" s="63"/>
      <c r="N7" s="14"/>
      <c r="O7" s="63"/>
      <c r="P7" s="14"/>
      <c r="Q7" s="6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6.7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43" t="s">
        <v>68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47" customHeight="1">
      <c r="A9" s="15">
        <v>2</v>
      </c>
      <c r="B9" s="24"/>
      <c r="C9" s="17" t="s">
        <v>23</v>
      </c>
      <c r="D9" s="25" t="s">
        <v>24</v>
      </c>
      <c r="E9" s="15" t="s">
        <v>25</v>
      </c>
      <c r="F9" s="26"/>
      <c r="G9" s="21"/>
      <c r="H9" s="22"/>
      <c r="I9" s="43" t="s">
        <v>68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201" customHeight="1">
      <c r="A10" s="15">
        <v>3</v>
      </c>
      <c r="B10" s="24"/>
      <c r="C10" s="15" t="s">
        <v>26</v>
      </c>
      <c r="D10" s="30" t="s">
        <v>27</v>
      </c>
      <c r="E10" s="15" t="s">
        <v>28</v>
      </c>
      <c r="F10" s="26"/>
      <c r="G10" s="21"/>
      <c r="H10" s="22"/>
      <c r="I10" s="43" t="s">
        <v>68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303.75" customHeight="1">
      <c r="A11" s="15">
        <v>4</v>
      </c>
      <c r="B11" s="31"/>
      <c r="C11" s="19" t="s">
        <v>29</v>
      </c>
      <c r="D11" s="25" t="s">
        <v>30</v>
      </c>
      <c r="E11" s="57" t="s">
        <v>31</v>
      </c>
      <c r="F11" s="32"/>
      <c r="G11" s="21"/>
      <c r="H11" s="33"/>
      <c r="I11" s="60" t="s">
        <v>69</v>
      </c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123.75" customHeight="1">
      <c r="A12" s="15">
        <v>5</v>
      </c>
      <c r="B12" s="40"/>
      <c r="C12" s="17" t="s">
        <v>32</v>
      </c>
      <c r="D12" s="25" t="s">
        <v>33</v>
      </c>
      <c r="E12" s="58" t="s">
        <v>67</v>
      </c>
      <c r="F12" s="41"/>
      <c r="G12" s="21"/>
      <c r="H12" s="22"/>
      <c r="I12" s="34" t="s">
        <v>68</v>
      </c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97.5" customHeight="1">
      <c r="A13" s="15">
        <v>6</v>
      </c>
      <c r="B13" s="42" t="s">
        <v>34</v>
      </c>
      <c r="C13" s="15" t="s">
        <v>20</v>
      </c>
      <c r="D13" s="25" t="s">
        <v>35</v>
      </c>
      <c r="E13" s="24" t="s">
        <v>36</v>
      </c>
      <c r="F13" s="26"/>
      <c r="G13" s="21"/>
      <c r="H13" s="22"/>
      <c r="I13" s="43"/>
      <c r="J13" s="22"/>
      <c r="K13" s="43"/>
      <c r="L13" s="22"/>
      <c r="M13" s="43"/>
      <c r="N13" s="22"/>
      <c r="O13" s="43"/>
      <c r="P13" s="22"/>
      <c r="Q13" s="4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11" customHeight="1">
      <c r="A14" s="15">
        <v>7</v>
      </c>
      <c r="B14" s="26"/>
      <c r="C14" s="44" t="s">
        <v>37</v>
      </c>
      <c r="D14" s="25" t="s">
        <v>38</v>
      </c>
      <c r="E14" s="15" t="s">
        <v>39</v>
      </c>
      <c r="F14" s="26"/>
      <c r="G14" s="21"/>
      <c r="H14" s="22"/>
      <c r="I14" s="43"/>
      <c r="J14" s="22"/>
      <c r="K14" s="43"/>
      <c r="L14" s="22"/>
      <c r="M14" s="43"/>
      <c r="N14" s="22"/>
      <c r="O14" s="43"/>
      <c r="P14" s="22"/>
      <c r="Q14" s="43"/>
      <c r="R14" s="22"/>
      <c r="S14" s="4"/>
      <c r="T14" s="4"/>
      <c r="U14" s="4"/>
      <c r="V14" s="4"/>
      <c r="W14" s="4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</row>
    <row r="15" spans="1:121" ht="95.25" customHeight="1">
      <c r="A15" s="15">
        <v>8</v>
      </c>
      <c r="B15" s="45"/>
      <c r="C15" s="19" t="s">
        <v>40</v>
      </c>
      <c r="D15" s="46" t="s">
        <v>41</v>
      </c>
      <c r="E15" s="47" t="s">
        <v>39</v>
      </c>
      <c r="F15" s="24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2"/>
      <c r="S15" s="4"/>
      <c r="T15" s="4"/>
      <c r="U15" s="4"/>
      <c r="V15" s="4"/>
      <c r="W15" s="4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</row>
    <row r="16" spans="1:121" ht="321.75" customHeight="1">
      <c r="A16" s="15">
        <v>9</v>
      </c>
      <c r="B16" s="40"/>
      <c r="C16" s="19" t="s">
        <v>42</v>
      </c>
      <c r="D16" s="25" t="s">
        <v>43</v>
      </c>
      <c r="E16" s="15" t="s">
        <v>44</v>
      </c>
      <c r="F16" s="26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13.25" customHeight="1">
      <c r="A17" s="15">
        <v>10</v>
      </c>
      <c r="B17" s="26"/>
      <c r="C17" s="17" t="s">
        <v>45</v>
      </c>
      <c r="D17" s="25" t="s">
        <v>46</v>
      </c>
      <c r="E17" s="15" t="s">
        <v>47</v>
      </c>
      <c r="F17" s="26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22.25" customHeight="1">
      <c r="A18" s="15">
        <v>11</v>
      </c>
      <c r="B18" s="48" t="s">
        <v>48</v>
      </c>
      <c r="C18" s="44" t="s">
        <v>49</v>
      </c>
      <c r="D18" s="25" t="s">
        <v>50</v>
      </c>
      <c r="E18" s="15" t="s">
        <v>51</v>
      </c>
      <c r="F18" s="26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09.5" customHeight="1">
      <c r="A19" s="15">
        <v>12</v>
      </c>
      <c r="B19" s="26"/>
      <c r="C19" s="19" t="s">
        <v>52</v>
      </c>
      <c r="D19" s="25" t="s">
        <v>53</v>
      </c>
      <c r="E19" s="15" t="s">
        <v>54</v>
      </c>
      <c r="F19" s="26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10.25" customHeight="1">
      <c r="A20" s="15">
        <v>13</v>
      </c>
      <c r="B20" s="26"/>
      <c r="C20" s="17" t="s">
        <v>55</v>
      </c>
      <c r="D20" s="25" t="s">
        <v>56</v>
      </c>
      <c r="E20" s="15" t="s">
        <v>57</v>
      </c>
      <c r="F20" s="26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19.25" customHeight="1">
      <c r="A21" s="15">
        <v>14</v>
      </c>
      <c r="B21" s="48" t="s">
        <v>58</v>
      </c>
      <c r="C21" s="17" t="s">
        <v>59</v>
      </c>
      <c r="D21" s="25" t="s">
        <v>60</v>
      </c>
      <c r="E21" s="15" t="s">
        <v>61</v>
      </c>
      <c r="F21" s="26"/>
      <c r="G21" s="21"/>
      <c r="H21" s="22"/>
      <c r="I21" s="43" t="s">
        <v>68</v>
      </c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8" customHeight="1">
      <c r="A22" s="15">
        <v>15</v>
      </c>
      <c r="B22" s="26"/>
      <c r="C22" s="17" t="s">
        <v>62</v>
      </c>
      <c r="D22" s="25" t="s">
        <v>63</v>
      </c>
      <c r="E22" s="15" t="s">
        <v>64</v>
      </c>
      <c r="F22" s="26"/>
      <c r="G22" s="21"/>
      <c r="H22" s="22"/>
      <c r="I22" s="61" t="s">
        <v>69</v>
      </c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26"/>
      <c r="D23" s="49"/>
      <c r="E23" s="24"/>
      <c r="F23" s="26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26"/>
      <c r="D24" s="49"/>
      <c r="E24" s="24"/>
      <c r="F24" s="26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26"/>
      <c r="D25" s="49"/>
      <c r="E25" s="24"/>
      <c r="F25" s="26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C26" s="26"/>
      <c r="D26" s="49"/>
      <c r="E26" s="24"/>
      <c r="F26" s="26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49"/>
      <c r="E27" s="24"/>
      <c r="F27" s="26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6"/>
      <c r="C28" s="26"/>
      <c r="D28" s="49"/>
      <c r="E28" s="24"/>
      <c r="F28" s="26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6"/>
      <c r="D29" s="49"/>
      <c r="E29" s="24"/>
      <c r="F29" s="26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9"/>
      <c r="E30" s="24"/>
      <c r="F30" s="26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26"/>
      <c r="E31" s="26"/>
      <c r="F31" s="26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26"/>
      <c r="E32" s="26"/>
      <c r="F32" s="26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26"/>
      <c r="E33" s="26"/>
      <c r="F33" s="26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26"/>
      <c r="E34" s="26"/>
      <c r="F34" s="26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40"/>
      <c r="C35" s="40"/>
      <c r="D35" s="40"/>
      <c r="E35" s="40"/>
      <c r="F35" s="40"/>
      <c r="G35" s="21"/>
      <c r="H35" s="50"/>
      <c r="I35" s="51"/>
      <c r="J35" s="50"/>
      <c r="K35" s="51"/>
      <c r="L35" s="50"/>
      <c r="M35" s="51"/>
      <c r="N35" s="50"/>
      <c r="O35" s="51"/>
      <c r="P35" s="50"/>
      <c r="Q35" s="51"/>
      <c r="R35" s="5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40"/>
      <c r="C36" s="40"/>
      <c r="D36" s="40"/>
      <c r="E36" s="40"/>
      <c r="F36" s="40"/>
      <c r="G36" s="21"/>
      <c r="H36" s="50"/>
      <c r="I36" s="51"/>
      <c r="J36" s="50"/>
      <c r="K36" s="51"/>
      <c r="L36" s="50"/>
      <c r="M36" s="51"/>
      <c r="N36" s="50"/>
      <c r="O36" s="51"/>
      <c r="P36" s="50"/>
      <c r="Q36" s="51"/>
      <c r="R36" s="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40"/>
      <c r="C37" s="40"/>
      <c r="D37" s="40"/>
      <c r="E37" s="40"/>
      <c r="F37" s="40"/>
      <c r="G37" s="21"/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40"/>
      <c r="C38" s="40"/>
      <c r="D38" s="40"/>
      <c r="E38" s="40"/>
      <c r="F38" s="40"/>
      <c r="G38" s="21"/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40"/>
      <c r="C39" s="40"/>
      <c r="D39" s="40"/>
      <c r="E39" s="40"/>
      <c r="F39" s="40"/>
      <c r="G39" s="21"/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40"/>
      <c r="C40" s="40"/>
      <c r="D40" s="40"/>
      <c r="E40" s="40"/>
      <c r="F40" s="40"/>
      <c r="G40" s="21"/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40"/>
      <c r="C41" s="40"/>
      <c r="D41" s="40"/>
      <c r="E41" s="40"/>
      <c r="F41" s="40"/>
      <c r="G41" s="21"/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35</v>
      </c>
      <c r="B42" s="40"/>
      <c r="C42" s="19"/>
      <c r="D42" s="40"/>
      <c r="E42" s="40"/>
      <c r="F42" s="40"/>
      <c r="G42" s="21"/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36</v>
      </c>
      <c r="B43" s="40"/>
      <c r="C43" s="19"/>
      <c r="D43" s="40"/>
      <c r="E43" s="40"/>
      <c r="F43" s="40"/>
      <c r="G43" s="21"/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37</v>
      </c>
      <c r="B44" s="40"/>
      <c r="C44" s="19"/>
      <c r="D44" s="40"/>
      <c r="E44" s="40"/>
      <c r="F44" s="40"/>
      <c r="G44" s="21"/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38</v>
      </c>
      <c r="B45" s="40"/>
      <c r="C45" s="19"/>
      <c r="D45" s="40"/>
      <c r="E45" s="40"/>
      <c r="F45" s="40"/>
      <c r="G45" s="21"/>
      <c r="H45" s="50"/>
      <c r="I45" s="51"/>
      <c r="J45" s="50"/>
      <c r="K45" s="51"/>
      <c r="L45" s="50"/>
      <c r="M45" s="51"/>
      <c r="N45" s="50"/>
      <c r="O45" s="51"/>
      <c r="P45" s="50"/>
      <c r="Q45" s="51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39</v>
      </c>
      <c r="B46" s="40"/>
      <c r="C46" s="40"/>
      <c r="D46" s="40"/>
      <c r="E46" s="40"/>
      <c r="F46" s="40"/>
      <c r="G46" s="21"/>
      <c r="H46" s="50"/>
      <c r="I46" s="51"/>
      <c r="J46" s="50"/>
      <c r="K46" s="51"/>
      <c r="L46" s="50"/>
      <c r="M46" s="51"/>
      <c r="N46" s="50"/>
      <c r="O46" s="51"/>
      <c r="P46" s="50"/>
      <c r="Q46" s="5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40</v>
      </c>
      <c r="B47" s="40"/>
      <c r="C47" s="40"/>
      <c r="D47" s="40"/>
      <c r="E47" s="40"/>
      <c r="F47" s="40"/>
      <c r="G47" s="21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41</v>
      </c>
      <c r="B48" s="40"/>
      <c r="C48" s="40"/>
      <c r="D48" s="40"/>
      <c r="E48" s="40"/>
      <c r="F48" s="40"/>
      <c r="G48" s="21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5">
        <v>42</v>
      </c>
      <c r="B49" s="40"/>
      <c r="C49" s="40"/>
      <c r="D49" s="40"/>
      <c r="E49" s="40"/>
      <c r="F49" s="40"/>
      <c r="G49" s="21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5">
        <v>43</v>
      </c>
      <c r="B50" s="40"/>
      <c r="C50" s="40"/>
      <c r="D50" s="40"/>
      <c r="E50" s="40"/>
      <c r="F50" s="40"/>
      <c r="G50" s="21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5">
        <v>44</v>
      </c>
      <c r="B51" s="40"/>
      <c r="C51" s="40"/>
      <c r="D51" s="40"/>
      <c r="E51" s="40"/>
      <c r="F51" s="40"/>
      <c r="G51" s="21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28.5">
      <c r="A52" s="53"/>
      <c r="B52" s="53"/>
      <c r="C52" s="54" t="s">
        <v>65</v>
      </c>
      <c r="D52" s="54">
        <f>COUNTA(C8:C51)</f>
        <v>15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2.7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</row>
    <row r="70" spans="1:121" ht="12.7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</row>
    <row r="71" spans="1:121" ht="12.7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</row>
    <row r="72" spans="1:121" ht="12.7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</row>
    <row r="73" spans="1:121" ht="12.7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</row>
    <row r="74" spans="1:121" ht="12.7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</row>
    <row r="75" spans="1:121" ht="12.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</row>
    <row r="76" spans="1:121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</row>
    <row r="77" spans="1:121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</row>
    <row r="78" spans="1:121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</row>
    <row r="79" spans="1:121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</row>
    <row r="80" spans="1:121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</row>
    <row r="81" spans="1:121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</sheetData>
  <autoFilter ref="G7:G51"/>
  <mergeCells count="11">
    <mergeCell ref="K6:K7"/>
    <mergeCell ref="M6:M7"/>
    <mergeCell ref="O6:O7"/>
    <mergeCell ref="Q6:Q7"/>
    <mergeCell ref="A1:F5"/>
    <mergeCell ref="B6:B7"/>
    <mergeCell ref="C6:C7"/>
    <mergeCell ref="D6:E6"/>
    <mergeCell ref="F6:F7"/>
    <mergeCell ref="I6:I7"/>
    <mergeCell ref="A6:A7"/>
  </mergeCells>
  <dataValidations count="1">
    <dataValidation type="list" allowBlank="1" showErrorMessage="1" sqref="I8:I51 K8:K51 M8:M51 O8:O51 Q8:Q51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Monphalae</cp:lastModifiedBy>
  <dcterms:modified xsi:type="dcterms:W3CDTF">2020-12-22T01:17:57Z</dcterms:modified>
</cp:coreProperties>
</file>