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3.73"/>
    <col collapsed="false" customWidth="true" hidden="false" outlineLevel="0" max="3" min="3" style="1" width="16.63"/>
  </cols>
  <sheetData>
    <row r="1" customFormat="false" ht="62.25" hidden="false" customHeight="true" outlineLevel="0" collapsed="false">
      <c r="A1" s="2" t="n">
        <v>0</v>
      </c>
      <c r="B1" s="2"/>
      <c r="C1" s="2"/>
      <c r="G1" s="0" t="n">
        <v>0</v>
      </c>
    </row>
    <row r="2" customFormat="false" ht="14.25" hidden="false" customHeight="false" outlineLevel="0" collapsed="false">
      <c r="A2" s="1" t="n">
        <v>10068</v>
      </c>
      <c r="B2" s="1" t="n">
        <v>23</v>
      </c>
      <c r="C2" s="1" t="n">
        <v>0</v>
      </c>
      <c r="D2" s="0" t="n">
        <v>0</v>
      </c>
      <c r="E2" s="3" t="n">
        <f aca="false">VLOOKUP(C2,$A$1:$G$101,7,0)</f>
        <v>0</v>
      </c>
      <c r="F2" s="3" t="n">
        <f aca="false">VLOOKUP(D2,$A$1:$G$101,7,0)</f>
        <v>0</v>
      </c>
      <c r="G2" s="3" t="n">
        <f aca="false">MAX(E2:F2)+B2</f>
        <v>23</v>
      </c>
      <c r="H2" s="4" t="n">
        <f aca="false">IF(AND(G2&gt;=150,G2-B2&lt;=150),1,0)</f>
        <v>0</v>
      </c>
      <c r="I2" s="3" t="n">
        <f aca="false">SUM(H:H)</f>
        <v>12</v>
      </c>
    </row>
    <row r="3" customFormat="false" ht="14.25" hidden="false" customHeight="false" outlineLevel="0" collapsed="false">
      <c r="A3" s="1" t="n">
        <v>10095</v>
      </c>
      <c r="B3" s="1" t="n">
        <v>27</v>
      </c>
      <c r="C3" s="1" t="n">
        <v>0</v>
      </c>
      <c r="D3" s="0" t="n">
        <v>0</v>
      </c>
      <c r="E3" s="3" t="n">
        <f aca="false">VLOOKUP(C3,$A$1:$G$101,7,0)</f>
        <v>0</v>
      </c>
      <c r="F3" s="3" t="n">
        <f aca="false">VLOOKUP(D3,$A$1:$G$101,7,0)</f>
        <v>0</v>
      </c>
      <c r="G3" s="3" t="n">
        <f aca="false">MAX(E3:F3)+B3</f>
        <v>27</v>
      </c>
      <c r="H3" s="4" t="n">
        <f aca="false">IF(AND(G3&gt;=150,G3-B3&lt;=150),1,0)</f>
        <v>0</v>
      </c>
    </row>
    <row r="4" customFormat="false" ht="14.25" hidden="false" customHeight="false" outlineLevel="0" collapsed="false">
      <c r="A4" s="1" t="n">
        <v>10109</v>
      </c>
      <c r="B4" s="1" t="n">
        <v>58</v>
      </c>
      <c r="C4" s="1" t="n">
        <v>10068</v>
      </c>
      <c r="D4" s="0" t="n">
        <v>0</v>
      </c>
      <c r="E4" s="3" t="n">
        <f aca="false">VLOOKUP(C4,$A$1:$G$101,7,0)</f>
        <v>23</v>
      </c>
      <c r="F4" s="3" t="n">
        <f aca="false">VLOOKUP(D4,$A$1:$G$101,7,0)</f>
        <v>0</v>
      </c>
      <c r="G4" s="3" t="n">
        <f aca="false">MAX(E4:F4)+B4</f>
        <v>81</v>
      </c>
      <c r="H4" s="4" t="n">
        <f aca="false">IF(AND(G4&gt;=150,G4-B4&lt;=150),1,0)</f>
        <v>0</v>
      </c>
    </row>
    <row r="5" customFormat="false" ht="14.25" hidden="false" customHeight="false" outlineLevel="0" collapsed="false">
      <c r="A5" s="1" t="n">
        <v>10158</v>
      </c>
      <c r="B5" s="1" t="n">
        <v>67</v>
      </c>
      <c r="C5" s="1" t="n">
        <v>0</v>
      </c>
      <c r="D5" s="0" t="n">
        <v>0</v>
      </c>
      <c r="E5" s="3" t="n">
        <f aca="false">VLOOKUP(C5,$A$1:$G$101,7,0)</f>
        <v>0</v>
      </c>
      <c r="F5" s="3" t="n">
        <f aca="false">VLOOKUP(D5,$A$1:$G$101,7,0)</f>
        <v>0</v>
      </c>
      <c r="G5" s="3" t="n">
        <f aca="false">MAX(E5:F5)+B5</f>
        <v>67</v>
      </c>
      <c r="H5" s="4" t="n">
        <f aca="false">IF(AND(G5&gt;=150,G5-B5&lt;=150),1,0)</f>
        <v>0</v>
      </c>
    </row>
    <row r="6" customFormat="false" ht="14.25" hidden="false" customHeight="false" outlineLevel="0" collapsed="false">
      <c r="A6" s="1" t="n">
        <v>10255</v>
      </c>
      <c r="B6" s="1" t="n">
        <v>5</v>
      </c>
      <c r="C6" s="1" t="n">
        <v>10109</v>
      </c>
      <c r="D6" s="0" t="n">
        <v>10158</v>
      </c>
      <c r="E6" s="3" t="n">
        <f aca="false">VLOOKUP(C6,$A$1:$G$101,7,0)</f>
        <v>81</v>
      </c>
      <c r="F6" s="3" t="n">
        <f aca="false">VLOOKUP(D6,$A$1:$G$101,7,0)</f>
        <v>67</v>
      </c>
      <c r="G6" s="3" t="n">
        <f aca="false">MAX(E6:F6)+B6</f>
        <v>86</v>
      </c>
      <c r="H6" s="4" t="n">
        <f aca="false">IF(AND(G6&gt;=150,G6-B6&lt;=150),1,0)</f>
        <v>0</v>
      </c>
    </row>
    <row r="7" customFormat="false" ht="14.25" hidden="false" customHeight="false" outlineLevel="0" collapsed="false">
      <c r="A7" s="1" t="n">
        <v>10324</v>
      </c>
      <c r="B7" s="1" t="n">
        <v>71</v>
      </c>
      <c r="C7" s="1" t="n">
        <v>10109</v>
      </c>
      <c r="D7" s="0" t="n">
        <v>0</v>
      </c>
      <c r="E7" s="3" t="n">
        <f aca="false">VLOOKUP(C7,$A$1:$G$101,7,0)</f>
        <v>81</v>
      </c>
      <c r="F7" s="3" t="n">
        <f aca="false">VLOOKUP(D7,$A$1:$G$101,7,0)</f>
        <v>0</v>
      </c>
      <c r="G7" s="3" t="n">
        <f aca="false">MAX(E7:F7)+B7</f>
        <v>152</v>
      </c>
      <c r="H7" s="4" t="n">
        <f aca="false">IF(AND(G7&gt;=150,G7-B7&lt;=150),1,0)</f>
        <v>1</v>
      </c>
    </row>
    <row r="8" customFormat="false" ht="14.25" hidden="false" customHeight="false" outlineLevel="0" collapsed="false">
      <c r="A8" s="1" t="n">
        <v>10397</v>
      </c>
      <c r="B8" s="1" t="n">
        <v>17</v>
      </c>
      <c r="C8" s="1" t="n">
        <v>0</v>
      </c>
      <c r="D8" s="0" t="n">
        <v>0</v>
      </c>
      <c r="E8" s="3" t="n">
        <f aca="false">VLOOKUP(C8,$A$1:$G$101,7,0)</f>
        <v>0</v>
      </c>
      <c r="F8" s="3" t="n">
        <f aca="false">VLOOKUP(D8,$A$1:$G$101,7,0)</f>
        <v>0</v>
      </c>
      <c r="G8" s="3" t="n">
        <f aca="false">MAX(E8:F8)+B8</f>
        <v>17</v>
      </c>
      <c r="H8" s="4" t="n">
        <f aca="false">IF(AND(G8&gt;=150,G8-B8&lt;=150),1,0)</f>
        <v>0</v>
      </c>
    </row>
    <row r="9" customFormat="false" ht="14.25" hidden="false" customHeight="false" outlineLevel="0" collapsed="false">
      <c r="A9" s="1" t="n">
        <v>10465</v>
      </c>
      <c r="B9" s="1" t="n">
        <v>28</v>
      </c>
      <c r="C9" s="1" t="n">
        <v>0</v>
      </c>
      <c r="D9" s="0" t="n">
        <v>0</v>
      </c>
      <c r="E9" s="3" t="n">
        <f aca="false">VLOOKUP(C9,$A$1:$G$101,7,0)</f>
        <v>0</v>
      </c>
      <c r="F9" s="3" t="n">
        <f aca="false">VLOOKUP(D9,$A$1:$G$101,7,0)</f>
        <v>0</v>
      </c>
      <c r="G9" s="3" t="n">
        <f aca="false">MAX(E9:F9)+B9</f>
        <v>28</v>
      </c>
      <c r="H9" s="4" t="n">
        <f aca="false">IF(AND(G9&gt;=150,G9-B9&lt;=150),1,0)</f>
        <v>0</v>
      </c>
    </row>
    <row r="10" customFormat="false" ht="14.25" hidden="false" customHeight="false" outlineLevel="0" collapsed="false">
      <c r="A10" s="1" t="n">
        <v>10486</v>
      </c>
      <c r="B10" s="1" t="n">
        <v>15</v>
      </c>
      <c r="C10" s="1" t="n">
        <v>10109</v>
      </c>
      <c r="D10" s="0" t="n">
        <v>10255</v>
      </c>
      <c r="E10" s="3" t="n">
        <f aca="false">VLOOKUP(C10,$A$1:$G$101,7,0)</f>
        <v>81</v>
      </c>
      <c r="F10" s="3" t="n">
        <f aca="false">VLOOKUP(D10,$A$1:$G$101,7,0)</f>
        <v>86</v>
      </c>
      <c r="G10" s="3" t="n">
        <f aca="false">MAX(E10:F10)+B10</f>
        <v>101</v>
      </c>
      <c r="H10" s="4" t="n">
        <f aca="false">IF(AND(G10&gt;=150,G10-B10&lt;=150),1,0)</f>
        <v>0</v>
      </c>
    </row>
    <row r="11" customFormat="false" ht="14.25" hidden="false" customHeight="false" outlineLevel="0" collapsed="false">
      <c r="A11" s="1" t="n">
        <v>10553</v>
      </c>
      <c r="B11" s="1" t="n">
        <v>38</v>
      </c>
      <c r="C11" s="1" t="n">
        <v>0</v>
      </c>
      <c r="D11" s="0" t="n">
        <v>0</v>
      </c>
      <c r="E11" s="3" t="n">
        <f aca="false">VLOOKUP(C11,$A$1:$G$101,7,0)</f>
        <v>0</v>
      </c>
      <c r="F11" s="3" t="n">
        <f aca="false">VLOOKUP(D11,$A$1:$G$101,7,0)</f>
        <v>0</v>
      </c>
      <c r="G11" s="3" t="n">
        <f aca="false">MAX(E11:F11)+B11</f>
        <v>38</v>
      </c>
      <c r="H11" s="4" t="n">
        <f aca="false">IF(AND(G11&gt;=150,G11-B11&lt;=150),1,0)</f>
        <v>0</v>
      </c>
    </row>
    <row r="12" customFormat="false" ht="14.25" hidden="false" customHeight="false" outlineLevel="0" collapsed="false">
      <c r="A12" s="1" t="n">
        <v>10559</v>
      </c>
      <c r="B12" s="1" t="n">
        <v>14</v>
      </c>
      <c r="C12" s="1" t="n">
        <v>10095</v>
      </c>
      <c r="D12" s="0" t="n">
        <v>0</v>
      </c>
      <c r="E12" s="3" t="n">
        <f aca="false">VLOOKUP(C12,$A$1:$G$101,7,0)</f>
        <v>27</v>
      </c>
      <c r="F12" s="3" t="n">
        <f aca="false">VLOOKUP(D12,$A$1:$G$101,7,0)</f>
        <v>0</v>
      </c>
      <c r="G12" s="3" t="n">
        <f aca="false">MAX(E12:F12)+B12</f>
        <v>41</v>
      </c>
      <c r="H12" s="4" t="n">
        <f aca="false">IF(AND(G12&gt;=150,G12-B12&lt;=150),1,0)</f>
        <v>0</v>
      </c>
    </row>
    <row r="13" customFormat="false" ht="14.25" hidden="false" customHeight="false" outlineLevel="0" collapsed="false">
      <c r="A13" s="1" t="n">
        <v>10646</v>
      </c>
      <c r="B13" s="1" t="n">
        <v>2</v>
      </c>
      <c r="C13" s="1" t="n">
        <v>0</v>
      </c>
      <c r="D13" s="0" t="n">
        <v>0</v>
      </c>
      <c r="E13" s="3" t="n">
        <f aca="false">VLOOKUP(C13,$A$1:$G$101,7,0)</f>
        <v>0</v>
      </c>
      <c r="F13" s="3" t="n">
        <f aca="false">VLOOKUP(D13,$A$1:$G$101,7,0)</f>
        <v>0</v>
      </c>
      <c r="G13" s="3" t="n">
        <f aca="false">MAX(E13:F13)+B13</f>
        <v>2</v>
      </c>
      <c r="H13" s="4" t="n">
        <f aca="false">IF(AND(G13&gt;=150,G13-B13&lt;=150),1,0)</f>
        <v>0</v>
      </c>
    </row>
    <row r="14" customFormat="false" ht="14.25" hidden="false" customHeight="false" outlineLevel="0" collapsed="false">
      <c r="A14" s="1" t="n">
        <v>10746</v>
      </c>
      <c r="B14" s="1" t="n">
        <v>32</v>
      </c>
      <c r="C14" s="1" t="n">
        <v>10068</v>
      </c>
      <c r="D14" s="0" t="n">
        <v>10095</v>
      </c>
      <c r="E14" s="3" t="n">
        <f aca="false">VLOOKUP(C14,$A$1:$G$101,7,0)</f>
        <v>23</v>
      </c>
      <c r="F14" s="3" t="n">
        <f aca="false">VLOOKUP(D14,$A$1:$G$101,7,0)</f>
        <v>27</v>
      </c>
      <c r="G14" s="3" t="n">
        <f aca="false">MAX(E14:F14)+B14</f>
        <v>59</v>
      </c>
      <c r="H14" s="4" t="n">
        <f aca="false">IF(AND(G14&gt;=150,G14-B14&lt;=150),1,0)</f>
        <v>0</v>
      </c>
    </row>
    <row r="15" customFormat="false" ht="14.25" hidden="false" customHeight="false" outlineLevel="0" collapsed="false">
      <c r="A15" s="1" t="n">
        <v>10823</v>
      </c>
      <c r="B15" s="1" t="n">
        <v>11</v>
      </c>
      <c r="C15" s="1" t="n">
        <v>10397</v>
      </c>
      <c r="D15" s="0" t="n">
        <v>0</v>
      </c>
      <c r="E15" s="3" t="n">
        <f aca="false">VLOOKUP(C15,$A$1:$G$101,7,0)</f>
        <v>17</v>
      </c>
      <c r="F15" s="3" t="n">
        <f aca="false">VLOOKUP(D15,$A$1:$G$101,7,0)</f>
        <v>0</v>
      </c>
      <c r="G15" s="3" t="n">
        <f aca="false">MAX(E15:F15)+B15</f>
        <v>28</v>
      </c>
      <c r="H15" s="4" t="n">
        <f aca="false">IF(AND(G15&gt;=150,G15-B15&lt;=150),1,0)</f>
        <v>0</v>
      </c>
    </row>
    <row r="16" customFormat="false" ht="14.25" hidden="false" customHeight="false" outlineLevel="0" collapsed="false">
      <c r="A16" s="1" t="n">
        <v>10894</v>
      </c>
      <c r="B16" s="1" t="n">
        <v>22</v>
      </c>
      <c r="C16" s="1" t="n">
        <v>10095</v>
      </c>
      <c r="D16" s="0" t="n">
        <v>0</v>
      </c>
      <c r="E16" s="3" t="n">
        <f aca="false">VLOOKUP(C16,$A$1:$G$101,7,0)</f>
        <v>27</v>
      </c>
      <c r="F16" s="3" t="n">
        <f aca="false">VLOOKUP(D16,$A$1:$G$101,7,0)</f>
        <v>0</v>
      </c>
      <c r="G16" s="3" t="n">
        <f aca="false">MAX(E16:F16)+B16</f>
        <v>49</v>
      </c>
      <c r="H16" s="4" t="n">
        <f aca="false">IF(AND(G16&gt;=150,G16-B16&lt;=150),1,0)</f>
        <v>0</v>
      </c>
    </row>
    <row r="17" customFormat="false" ht="14.25" hidden="false" customHeight="false" outlineLevel="0" collapsed="false">
      <c r="A17" s="1" t="n">
        <v>10934</v>
      </c>
      <c r="B17" s="1" t="n">
        <v>75</v>
      </c>
      <c r="C17" s="1" t="n">
        <v>0</v>
      </c>
      <c r="D17" s="0" t="n">
        <v>0</v>
      </c>
      <c r="E17" s="3" t="n">
        <f aca="false">VLOOKUP(C17,$A$1:$G$101,7,0)</f>
        <v>0</v>
      </c>
      <c r="F17" s="3" t="n">
        <f aca="false">VLOOKUP(D17,$A$1:$G$101,7,0)</f>
        <v>0</v>
      </c>
      <c r="G17" s="3" t="n">
        <f aca="false">MAX(E17:F17)+B17</f>
        <v>75</v>
      </c>
      <c r="H17" s="4" t="n">
        <f aca="false">IF(AND(G17&gt;=150,G17-B17&lt;=150),1,0)</f>
        <v>0</v>
      </c>
    </row>
    <row r="18" customFormat="false" ht="14.25" hidden="false" customHeight="false" outlineLevel="0" collapsed="false">
      <c r="A18" s="1" t="n">
        <v>10951</v>
      </c>
      <c r="B18" s="1" t="n">
        <v>31</v>
      </c>
      <c r="C18" s="1" t="n">
        <v>10934</v>
      </c>
      <c r="D18" s="0" t="n">
        <v>0</v>
      </c>
      <c r="E18" s="3" t="n">
        <f aca="false">VLOOKUP(C18,$A$1:$G$101,7,0)</f>
        <v>75</v>
      </c>
      <c r="F18" s="3" t="n">
        <f aca="false">VLOOKUP(D18,$A$1:$G$101,7,0)</f>
        <v>0</v>
      </c>
      <c r="G18" s="3" t="n">
        <f aca="false">MAX(E18:F18)+B18</f>
        <v>106</v>
      </c>
      <c r="H18" s="4" t="n">
        <f aca="false">IF(AND(G18&gt;=150,G18-B18&lt;=150),1,0)</f>
        <v>0</v>
      </c>
    </row>
    <row r="19" customFormat="false" ht="14.25" hidden="false" customHeight="false" outlineLevel="0" collapsed="false">
      <c r="A19" s="1" t="n">
        <v>11025</v>
      </c>
      <c r="B19" s="1" t="n">
        <v>93</v>
      </c>
      <c r="C19" s="1" t="n">
        <v>10095</v>
      </c>
      <c r="D19" s="0" t="n">
        <v>10894</v>
      </c>
      <c r="E19" s="3" t="n">
        <f aca="false">VLOOKUP(C19,$A$1:$G$101,7,0)</f>
        <v>27</v>
      </c>
      <c r="F19" s="3" t="n">
        <f aca="false">VLOOKUP(D19,$A$1:$G$101,7,0)</f>
        <v>49</v>
      </c>
      <c r="G19" s="3" t="n">
        <f aca="false">MAX(E19:F19)+B19</f>
        <v>142</v>
      </c>
      <c r="H19" s="4" t="n">
        <f aca="false">IF(AND(G19&gt;=150,G19-B19&lt;=150),1,0)</f>
        <v>0</v>
      </c>
    </row>
    <row r="20" customFormat="false" ht="14.25" hidden="false" customHeight="false" outlineLevel="0" collapsed="false">
      <c r="A20" s="1" t="n">
        <v>11054</v>
      </c>
      <c r="B20" s="1" t="n">
        <v>14</v>
      </c>
      <c r="C20" s="1" t="n">
        <v>0</v>
      </c>
      <c r="D20" s="0" t="n">
        <v>0</v>
      </c>
      <c r="E20" s="3" t="n">
        <f aca="false">VLOOKUP(C20,$A$1:$G$101,7,0)</f>
        <v>0</v>
      </c>
      <c r="F20" s="3" t="n">
        <f aca="false">VLOOKUP(D20,$A$1:$G$101,7,0)</f>
        <v>0</v>
      </c>
      <c r="G20" s="3" t="n">
        <f aca="false">MAX(E20:F20)+B20</f>
        <v>14</v>
      </c>
      <c r="H20" s="4" t="n">
        <f aca="false">IF(AND(G20&gt;=150,G20-B20&lt;=150),1,0)</f>
        <v>0</v>
      </c>
    </row>
    <row r="21" customFormat="false" ht="14.25" hidden="false" customHeight="false" outlineLevel="0" collapsed="false">
      <c r="A21" s="1" t="n">
        <v>11148</v>
      </c>
      <c r="B21" s="1" t="n">
        <v>1</v>
      </c>
      <c r="C21" s="1" t="n">
        <v>10486</v>
      </c>
      <c r="D21" s="0" t="n">
        <v>11025</v>
      </c>
      <c r="E21" s="3" t="n">
        <f aca="false">VLOOKUP(C21,$A$1:$G$101,7,0)</f>
        <v>101</v>
      </c>
      <c r="F21" s="3" t="n">
        <f aca="false">VLOOKUP(D21,$A$1:$G$101,7,0)</f>
        <v>142</v>
      </c>
      <c r="G21" s="3" t="n">
        <f aca="false">MAX(E21:F21)+B21</f>
        <v>143</v>
      </c>
      <c r="H21" s="4" t="n">
        <f aca="false">IF(AND(G21&gt;=150,G21-B21&lt;=150),1,0)</f>
        <v>0</v>
      </c>
    </row>
    <row r="22" customFormat="false" ht="14.25" hidden="false" customHeight="false" outlineLevel="0" collapsed="false">
      <c r="A22" s="1" t="n">
        <v>11176</v>
      </c>
      <c r="B22" s="1" t="n">
        <v>6</v>
      </c>
      <c r="C22" s="1" t="n">
        <v>10109</v>
      </c>
      <c r="D22" s="0" t="n">
        <v>10553</v>
      </c>
      <c r="E22" s="3" t="n">
        <f aca="false">VLOOKUP(C22,$A$1:$G$101,7,0)</f>
        <v>81</v>
      </c>
      <c r="F22" s="3" t="n">
        <f aca="false">VLOOKUP(D22,$A$1:$G$101,7,0)</f>
        <v>38</v>
      </c>
      <c r="G22" s="3" t="n">
        <f aca="false">MAX(E22:F22)+B22</f>
        <v>87</v>
      </c>
      <c r="H22" s="4" t="n">
        <f aca="false">IF(AND(G22&gt;=150,G22-B22&lt;=150),1,0)</f>
        <v>0</v>
      </c>
    </row>
    <row r="23" customFormat="false" ht="14.25" hidden="false" customHeight="false" outlineLevel="0" collapsed="false">
      <c r="A23" s="1" t="n">
        <v>11218</v>
      </c>
      <c r="B23" s="1" t="n">
        <v>11</v>
      </c>
      <c r="C23" s="1" t="n">
        <v>10109</v>
      </c>
      <c r="D23" s="0" t="n">
        <v>11148</v>
      </c>
      <c r="E23" s="3" t="n">
        <f aca="false">VLOOKUP(C23,$A$1:$G$101,7,0)</f>
        <v>81</v>
      </c>
      <c r="F23" s="3" t="n">
        <f aca="false">VLOOKUP(D23,$A$1:$G$101,7,0)</f>
        <v>143</v>
      </c>
      <c r="G23" s="3" t="n">
        <f aca="false">MAX(E23:F23)+B23</f>
        <v>154</v>
      </c>
      <c r="H23" s="4" t="n">
        <f aca="false">IF(AND(G23&gt;=150,G23-B23&lt;=150),1,0)</f>
        <v>1</v>
      </c>
    </row>
    <row r="24" customFormat="false" ht="14.25" hidden="false" customHeight="false" outlineLevel="0" collapsed="false">
      <c r="A24" s="1" t="n">
        <v>11229</v>
      </c>
      <c r="B24" s="1" t="n">
        <v>94</v>
      </c>
      <c r="C24" s="1" t="n">
        <v>10951</v>
      </c>
      <c r="D24" s="0" t="n">
        <v>0</v>
      </c>
      <c r="E24" s="3" t="n">
        <f aca="false">VLOOKUP(C24,$A$1:$G$101,7,0)</f>
        <v>106</v>
      </c>
      <c r="F24" s="3" t="n">
        <f aca="false">VLOOKUP(D24,$A$1:$G$101,7,0)</f>
        <v>0</v>
      </c>
      <c r="G24" s="3" t="n">
        <f aca="false">MAX(E24:F24)+B24</f>
        <v>200</v>
      </c>
      <c r="H24" s="4" t="n">
        <f aca="false">IF(AND(G24&gt;=150,G24-B24&lt;=150),1,0)</f>
        <v>1</v>
      </c>
    </row>
    <row r="25" customFormat="false" ht="14.25" hidden="false" customHeight="false" outlineLevel="0" collapsed="false">
      <c r="A25" s="1" t="n">
        <v>11307</v>
      </c>
      <c r="B25" s="1" t="n">
        <v>55</v>
      </c>
      <c r="C25" s="1" t="n">
        <v>10746</v>
      </c>
      <c r="D25" s="0" t="n">
        <v>0</v>
      </c>
      <c r="E25" s="3" t="n">
        <f aca="false">VLOOKUP(C25,$A$1:$G$101,7,0)</f>
        <v>59</v>
      </c>
      <c r="F25" s="3" t="n">
        <f aca="false">VLOOKUP(D25,$A$1:$G$101,7,0)</f>
        <v>0</v>
      </c>
      <c r="G25" s="3" t="n">
        <f aca="false">MAX(E25:F25)+B25</f>
        <v>114</v>
      </c>
      <c r="H25" s="4" t="n">
        <f aca="false">IF(AND(G25&gt;=150,G25-B25&lt;=150),1,0)</f>
        <v>0</v>
      </c>
    </row>
    <row r="26" customFormat="false" ht="14.25" hidden="false" customHeight="false" outlineLevel="0" collapsed="false">
      <c r="A26" s="1" t="n">
        <v>11366</v>
      </c>
      <c r="B26" s="1" t="n">
        <v>56</v>
      </c>
      <c r="C26" s="1" t="n">
        <v>10095</v>
      </c>
      <c r="D26" s="0" t="n">
        <v>0</v>
      </c>
      <c r="E26" s="3" t="n">
        <f aca="false">VLOOKUP(C26,$A$1:$G$101,7,0)</f>
        <v>27</v>
      </c>
      <c r="F26" s="3" t="n">
        <f aca="false">VLOOKUP(D26,$A$1:$G$101,7,0)</f>
        <v>0</v>
      </c>
      <c r="G26" s="3" t="n">
        <f aca="false">MAX(E26:F26)+B26</f>
        <v>83</v>
      </c>
      <c r="H26" s="4" t="n">
        <f aca="false">IF(AND(G26&gt;=150,G26-B26&lt;=150),1,0)</f>
        <v>0</v>
      </c>
    </row>
    <row r="27" customFormat="false" ht="14.25" hidden="false" customHeight="false" outlineLevel="0" collapsed="false">
      <c r="A27" s="1" t="n">
        <v>11433</v>
      </c>
      <c r="B27" s="1" t="n">
        <v>90</v>
      </c>
      <c r="C27" s="1" t="n">
        <v>0</v>
      </c>
      <c r="D27" s="0" t="n">
        <v>0</v>
      </c>
      <c r="E27" s="3" t="n">
        <f aca="false">VLOOKUP(C27,$A$1:$G$101,7,0)</f>
        <v>0</v>
      </c>
      <c r="F27" s="3" t="n">
        <f aca="false">VLOOKUP(D27,$A$1:$G$101,7,0)</f>
        <v>0</v>
      </c>
      <c r="G27" s="3" t="n">
        <f aca="false">MAX(E27:F27)+B27</f>
        <v>90</v>
      </c>
      <c r="H27" s="4" t="n">
        <f aca="false">IF(AND(G27&gt;=150,G27-B27&lt;=150),1,0)</f>
        <v>0</v>
      </c>
    </row>
    <row r="28" customFormat="false" ht="14.25" hidden="false" customHeight="false" outlineLevel="0" collapsed="false">
      <c r="A28" s="1" t="n">
        <v>11521</v>
      </c>
      <c r="B28" s="1" t="n">
        <v>57</v>
      </c>
      <c r="C28" s="1" t="n">
        <v>11229</v>
      </c>
      <c r="D28" s="0" t="n">
        <v>11307</v>
      </c>
      <c r="E28" s="3" t="n">
        <f aca="false">VLOOKUP(C28,$A$1:$G$101,7,0)</f>
        <v>200</v>
      </c>
      <c r="F28" s="3" t="n">
        <f aca="false">VLOOKUP(D28,$A$1:$G$101,7,0)</f>
        <v>114</v>
      </c>
      <c r="G28" s="3" t="n">
        <f aca="false">MAX(E28:F28)+B28</f>
        <v>257</v>
      </c>
      <c r="H28" s="4" t="n">
        <f aca="false">IF(AND(G28&gt;=150,G28-B28&lt;=150),1,0)</f>
        <v>0</v>
      </c>
    </row>
    <row r="29" customFormat="false" ht="14.25" hidden="false" customHeight="false" outlineLevel="0" collapsed="false">
      <c r="A29" s="1" t="n">
        <v>11549</v>
      </c>
      <c r="B29" s="1" t="n">
        <v>54</v>
      </c>
      <c r="C29" s="1" t="n">
        <v>0</v>
      </c>
      <c r="D29" s="0" t="n">
        <v>0</v>
      </c>
      <c r="E29" s="3" t="n">
        <f aca="false">VLOOKUP(C29,$A$1:$G$101,7,0)</f>
        <v>0</v>
      </c>
      <c r="F29" s="3" t="n">
        <f aca="false">VLOOKUP(D29,$A$1:$G$101,7,0)</f>
        <v>0</v>
      </c>
      <c r="G29" s="3" t="n">
        <f aca="false">MAX(E29:F29)+B29</f>
        <v>54</v>
      </c>
      <c r="H29" s="4" t="n">
        <f aca="false">IF(AND(G29&gt;=150,G29-B29&lt;=150),1,0)</f>
        <v>0</v>
      </c>
    </row>
    <row r="30" customFormat="false" ht="14.25" hidden="false" customHeight="false" outlineLevel="0" collapsed="false">
      <c r="A30" s="1" t="n">
        <v>11644</v>
      </c>
      <c r="B30" s="1" t="n">
        <v>48</v>
      </c>
      <c r="C30" s="1" t="n">
        <v>10746</v>
      </c>
      <c r="D30" s="0" t="n">
        <v>0</v>
      </c>
      <c r="E30" s="3" t="n">
        <f aca="false">VLOOKUP(C30,$A$1:$G$101,7,0)</f>
        <v>59</v>
      </c>
      <c r="F30" s="3" t="n">
        <f aca="false">VLOOKUP(D30,$A$1:$G$101,7,0)</f>
        <v>0</v>
      </c>
      <c r="G30" s="3" t="n">
        <f aca="false">MAX(E30:F30)+B30</f>
        <v>107</v>
      </c>
      <c r="H30" s="4" t="n">
        <f aca="false">IF(AND(G30&gt;=150,G30-B30&lt;=150),1,0)</f>
        <v>0</v>
      </c>
    </row>
    <row r="31" customFormat="false" ht="14.25" hidden="false" customHeight="false" outlineLevel="0" collapsed="false">
      <c r="A31" s="1" t="n">
        <v>11741</v>
      </c>
      <c r="B31" s="1" t="n">
        <v>43</v>
      </c>
      <c r="C31" s="1" t="n">
        <v>11025</v>
      </c>
      <c r="D31" s="0" t="n">
        <v>0</v>
      </c>
      <c r="E31" s="3" t="n">
        <f aca="false">VLOOKUP(C31,$A$1:$G$101,7,0)</f>
        <v>142</v>
      </c>
      <c r="F31" s="3" t="n">
        <f aca="false">VLOOKUP(D31,$A$1:$G$101,7,0)</f>
        <v>0</v>
      </c>
      <c r="G31" s="3" t="n">
        <f aca="false">MAX(E31:F31)+B31</f>
        <v>185</v>
      </c>
      <c r="H31" s="4" t="n">
        <f aca="false">IF(AND(G31&gt;=150,G31-B31&lt;=150),1,0)</f>
        <v>1</v>
      </c>
    </row>
    <row r="32" customFormat="false" ht="14.25" hidden="false" customHeight="false" outlineLevel="0" collapsed="false">
      <c r="A32" s="1" t="n">
        <v>11794</v>
      </c>
      <c r="B32" s="1" t="n">
        <v>62</v>
      </c>
      <c r="C32" s="1" t="n">
        <v>10553</v>
      </c>
      <c r="D32" s="0" t="n">
        <v>0</v>
      </c>
      <c r="E32" s="3" t="n">
        <f aca="false">VLOOKUP(C32,$A$1:$G$101,7,0)</f>
        <v>38</v>
      </c>
      <c r="F32" s="3" t="n">
        <f aca="false">VLOOKUP(D32,$A$1:$G$101,7,0)</f>
        <v>0</v>
      </c>
      <c r="G32" s="3" t="n">
        <f aca="false">MAX(E32:F32)+B32</f>
        <v>100</v>
      </c>
      <c r="H32" s="4" t="n">
        <f aca="false">IF(AND(G32&gt;=150,G32-B32&lt;=150),1,0)</f>
        <v>0</v>
      </c>
    </row>
    <row r="33" customFormat="false" ht="14.25" hidden="false" customHeight="false" outlineLevel="0" collapsed="false">
      <c r="A33" s="1" t="n">
        <v>11885</v>
      </c>
      <c r="B33" s="1" t="n">
        <v>97</v>
      </c>
      <c r="C33" s="1" t="n">
        <v>0</v>
      </c>
      <c r="D33" s="0" t="n">
        <v>0</v>
      </c>
      <c r="E33" s="3" t="n">
        <f aca="false">VLOOKUP(C33,$A$1:$G$101,7,0)</f>
        <v>0</v>
      </c>
      <c r="F33" s="3" t="n">
        <f aca="false">VLOOKUP(D33,$A$1:$G$101,7,0)</f>
        <v>0</v>
      </c>
      <c r="G33" s="3" t="n">
        <f aca="false">MAX(E33:F33)+B33</f>
        <v>97</v>
      </c>
      <c r="H33" s="4" t="n">
        <f aca="false">IF(AND(G33&gt;=150,G33-B33&lt;=150),1,0)</f>
        <v>0</v>
      </c>
    </row>
    <row r="34" customFormat="false" ht="14.25" hidden="false" customHeight="false" outlineLevel="0" collapsed="false">
      <c r="A34" s="1" t="n">
        <v>11948</v>
      </c>
      <c r="B34" s="1" t="n">
        <v>22</v>
      </c>
      <c r="C34" s="1" t="n">
        <v>11025</v>
      </c>
      <c r="D34" s="0" t="n">
        <v>0</v>
      </c>
      <c r="E34" s="3" t="n">
        <f aca="false">VLOOKUP(C34,$A$1:$G$101,7,0)</f>
        <v>142</v>
      </c>
      <c r="F34" s="3" t="n">
        <f aca="false">VLOOKUP(D34,$A$1:$G$101,7,0)</f>
        <v>0</v>
      </c>
      <c r="G34" s="3" t="n">
        <f aca="false">MAX(E34:F34)+B34</f>
        <v>164</v>
      </c>
      <c r="H34" s="4" t="n">
        <f aca="false">IF(AND(G34&gt;=150,G34-B34&lt;=150),1,0)</f>
        <v>1</v>
      </c>
    </row>
    <row r="35" customFormat="false" ht="14.25" hidden="false" customHeight="false" outlineLevel="0" collapsed="false">
      <c r="A35" s="1" t="n">
        <v>12003</v>
      </c>
      <c r="B35" s="1" t="n">
        <v>3</v>
      </c>
      <c r="C35" s="1" t="n">
        <v>0</v>
      </c>
      <c r="D35" s="0" t="n">
        <v>0</v>
      </c>
      <c r="E35" s="3" t="n">
        <f aca="false">VLOOKUP(C35,$A$1:$G$101,7,0)</f>
        <v>0</v>
      </c>
      <c r="F35" s="3" t="n">
        <f aca="false">VLOOKUP(D35,$A$1:$G$101,7,0)</f>
        <v>0</v>
      </c>
      <c r="G35" s="3" t="n">
        <f aca="false">MAX(E35:F35)+B35</f>
        <v>3</v>
      </c>
      <c r="H35" s="4" t="n">
        <f aca="false">IF(AND(G35&gt;=150,G35-B35&lt;=150),1,0)</f>
        <v>0</v>
      </c>
    </row>
    <row r="36" customFormat="false" ht="14.25" hidden="false" customHeight="false" outlineLevel="0" collapsed="false">
      <c r="A36" s="1" t="n">
        <v>12027</v>
      </c>
      <c r="B36" s="1" t="n">
        <v>6</v>
      </c>
      <c r="C36" s="1" t="n">
        <v>11307</v>
      </c>
      <c r="D36" s="0" t="n">
        <v>0</v>
      </c>
      <c r="E36" s="3" t="n">
        <f aca="false">VLOOKUP(C36,$A$1:$G$101,7,0)</f>
        <v>114</v>
      </c>
      <c r="F36" s="3" t="n">
        <f aca="false">VLOOKUP(D36,$A$1:$G$101,7,0)</f>
        <v>0</v>
      </c>
      <c r="G36" s="3" t="n">
        <f aca="false">MAX(E36:F36)+B36</f>
        <v>120</v>
      </c>
      <c r="H36" s="4" t="n">
        <f aca="false">IF(AND(G36&gt;=150,G36-B36&lt;=150),1,0)</f>
        <v>0</v>
      </c>
    </row>
    <row r="37" customFormat="false" ht="14.25" hidden="false" customHeight="false" outlineLevel="0" collapsed="false">
      <c r="A37" s="1" t="n">
        <v>12031</v>
      </c>
      <c r="B37" s="1" t="n">
        <v>38</v>
      </c>
      <c r="C37" s="1" t="n">
        <v>10068</v>
      </c>
      <c r="D37" s="0" t="n">
        <v>0</v>
      </c>
      <c r="E37" s="3" t="n">
        <f aca="false">VLOOKUP(C37,$A$1:$G$101,7,0)</f>
        <v>23</v>
      </c>
      <c r="F37" s="3" t="n">
        <f aca="false">VLOOKUP(D37,$A$1:$G$101,7,0)</f>
        <v>0</v>
      </c>
      <c r="G37" s="3" t="n">
        <f aca="false">MAX(E37:F37)+B37</f>
        <v>61</v>
      </c>
      <c r="H37" s="4" t="n">
        <f aca="false">IF(AND(G37&gt;=150,G37-B37&lt;=150),1,0)</f>
        <v>0</v>
      </c>
    </row>
    <row r="38" customFormat="false" ht="14.25" hidden="false" customHeight="false" outlineLevel="0" collapsed="false">
      <c r="A38" s="1" t="n">
        <v>12071</v>
      </c>
      <c r="B38" s="1" t="n">
        <v>9</v>
      </c>
      <c r="C38" s="1" t="n">
        <v>0</v>
      </c>
      <c r="D38" s="0" t="n">
        <v>0</v>
      </c>
      <c r="E38" s="3" t="n">
        <f aca="false">VLOOKUP(C38,$A$1:$G$101,7,0)</f>
        <v>0</v>
      </c>
      <c r="F38" s="3" t="n">
        <f aca="false">VLOOKUP(D38,$A$1:$G$101,7,0)</f>
        <v>0</v>
      </c>
      <c r="G38" s="3" t="n">
        <f aca="false">MAX(E38:F38)+B38</f>
        <v>9</v>
      </c>
      <c r="H38" s="4" t="n">
        <f aca="false">IF(AND(G38&gt;=150,G38-B38&lt;=150),1,0)</f>
        <v>0</v>
      </c>
    </row>
    <row r="39" customFormat="false" ht="14.25" hidden="false" customHeight="false" outlineLevel="0" collapsed="false">
      <c r="A39" s="1" t="n">
        <v>12099</v>
      </c>
      <c r="B39" s="1" t="n">
        <v>32</v>
      </c>
      <c r="C39" s="1" t="n">
        <v>10746</v>
      </c>
      <c r="D39" s="0" t="n">
        <v>11148</v>
      </c>
      <c r="E39" s="3" t="n">
        <f aca="false">VLOOKUP(C39,$A$1:$G$101,7,0)</f>
        <v>59</v>
      </c>
      <c r="F39" s="3" t="n">
        <f aca="false">VLOOKUP(D39,$A$1:$G$101,7,0)</f>
        <v>143</v>
      </c>
      <c r="G39" s="3" t="n">
        <f aca="false">MAX(E39:F39)+B39</f>
        <v>175</v>
      </c>
      <c r="H39" s="4" t="n">
        <f aca="false">IF(AND(G39&gt;=150,G39-B39&lt;=150),1,0)</f>
        <v>1</v>
      </c>
    </row>
    <row r="40" customFormat="false" ht="14.25" hidden="false" customHeight="false" outlineLevel="0" collapsed="false">
      <c r="A40" s="1" t="n">
        <v>12116</v>
      </c>
      <c r="B40" s="1" t="n">
        <v>5</v>
      </c>
      <c r="C40" s="1" t="n">
        <v>12099</v>
      </c>
      <c r="D40" s="0" t="n">
        <v>0</v>
      </c>
      <c r="E40" s="3" t="n">
        <f aca="false">VLOOKUP(C40,$A$1:$G$101,7,0)</f>
        <v>175</v>
      </c>
      <c r="F40" s="3" t="n">
        <f aca="false">VLOOKUP(D40,$A$1:$G$101,7,0)</f>
        <v>0</v>
      </c>
      <c r="G40" s="3" t="n">
        <f aca="false">MAX(E40:F40)+B40</f>
        <v>180</v>
      </c>
      <c r="H40" s="4" t="n">
        <f aca="false">IF(AND(G40&gt;=150,G40-B40&lt;=150),1,0)</f>
        <v>0</v>
      </c>
    </row>
    <row r="41" customFormat="false" ht="14.25" hidden="false" customHeight="false" outlineLevel="0" collapsed="false">
      <c r="A41" s="1" t="n">
        <v>12215</v>
      </c>
      <c r="B41" s="1" t="n">
        <v>98</v>
      </c>
      <c r="C41" s="1" t="n">
        <v>0</v>
      </c>
      <c r="D41" s="0" t="n">
        <v>0</v>
      </c>
      <c r="E41" s="3" t="n">
        <f aca="false">VLOOKUP(C41,$A$1:$G$101,7,0)</f>
        <v>0</v>
      </c>
      <c r="F41" s="3" t="n">
        <f aca="false">VLOOKUP(D41,$A$1:$G$101,7,0)</f>
        <v>0</v>
      </c>
      <c r="G41" s="3" t="n">
        <f aca="false">MAX(E41:F41)+B41</f>
        <v>98</v>
      </c>
      <c r="H41" s="4" t="n">
        <f aca="false">IF(AND(G41&gt;=150,G41-B41&lt;=150),1,0)</f>
        <v>0</v>
      </c>
    </row>
    <row r="42" customFormat="false" ht="14.25" hidden="false" customHeight="false" outlineLevel="0" collapsed="false">
      <c r="A42" s="1" t="n">
        <v>12236</v>
      </c>
      <c r="B42" s="1" t="n">
        <v>70</v>
      </c>
      <c r="C42" s="1" t="n">
        <v>11885</v>
      </c>
      <c r="D42" s="0" t="n">
        <v>0</v>
      </c>
      <c r="E42" s="3" t="n">
        <f aca="false">VLOOKUP(C42,$A$1:$G$101,7,0)</f>
        <v>97</v>
      </c>
      <c r="F42" s="3" t="n">
        <f aca="false">VLOOKUP(D42,$A$1:$G$101,7,0)</f>
        <v>0</v>
      </c>
      <c r="G42" s="3" t="n">
        <f aca="false">MAX(E42:F42)+B42</f>
        <v>167</v>
      </c>
      <c r="H42" s="4" t="n">
        <f aca="false">IF(AND(G42&gt;=150,G42-B42&lt;=150),1,0)</f>
        <v>1</v>
      </c>
    </row>
    <row r="43" customFormat="false" ht="14.25" hidden="false" customHeight="false" outlineLevel="0" collapsed="false">
      <c r="A43" s="1" t="n">
        <v>12254</v>
      </c>
      <c r="B43" s="1" t="n">
        <v>38</v>
      </c>
      <c r="C43" s="1" t="n">
        <v>0</v>
      </c>
      <c r="D43" s="0" t="n">
        <v>0</v>
      </c>
      <c r="E43" s="3" t="n">
        <f aca="false">VLOOKUP(C43,$A$1:$G$101,7,0)</f>
        <v>0</v>
      </c>
      <c r="F43" s="3" t="n">
        <f aca="false">VLOOKUP(D43,$A$1:$G$101,7,0)</f>
        <v>0</v>
      </c>
      <c r="G43" s="3" t="n">
        <f aca="false">MAX(E43:F43)+B43</f>
        <v>38</v>
      </c>
      <c r="H43" s="4" t="n">
        <f aca="false">IF(AND(G43&gt;=150,G43-B43&lt;=150),1,0)</f>
        <v>0</v>
      </c>
    </row>
    <row r="44" customFormat="false" ht="14.25" hidden="false" customHeight="false" outlineLevel="0" collapsed="false">
      <c r="A44" s="1" t="n">
        <v>12262</v>
      </c>
      <c r="B44" s="1" t="n">
        <v>43</v>
      </c>
      <c r="C44" s="1" t="n">
        <v>0</v>
      </c>
      <c r="D44" s="0" t="n">
        <v>0</v>
      </c>
      <c r="E44" s="3" t="n">
        <f aca="false">VLOOKUP(C44,$A$1:$G$101,7,0)</f>
        <v>0</v>
      </c>
      <c r="F44" s="3" t="n">
        <f aca="false">VLOOKUP(D44,$A$1:$G$101,7,0)</f>
        <v>0</v>
      </c>
      <c r="G44" s="3" t="n">
        <f aca="false">MAX(E44:F44)+B44</f>
        <v>43</v>
      </c>
      <c r="H44" s="4" t="n">
        <f aca="false">IF(AND(G44&gt;=150,G44-B44&lt;=150),1,0)</f>
        <v>0</v>
      </c>
    </row>
    <row r="45" customFormat="false" ht="14.25" hidden="false" customHeight="false" outlineLevel="0" collapsed="false">
      <c r="A45" s="1" t="n">
        <v>12343</v>
      </c>
      <c r="B45" s="1" t="n">
        <v>61</v>
      </c>
      <c r="C45" s="1" t="n">
        <v>0</v>
      </c>
      <c r="D45" s="0" t="n">
        <v>0</v>
      </c>
      <c r="E45" s="3" t="n">
        <f aca="false">VLOOKUP(C45,$A$1:$G$101,7,0)</f>
        <v>0</v>
      </c>
      <c r="F45" s="3" t="n">
        <f aca="false">VLOOKUP(D45,$A$1:$G$101,7,0)</f>
        <v>0</v>
      </c>
      <c r="G45" s="3" t="n">
        <f aca="false">MAX(E45:F45)+B45</f>
        <v>61</v>
      </c>
      <c r="H45" s="4" t="n">
        <f aca="false">IF(AND(G45&gt;=150,G45-B45&lt;=150),1,0)</f>
        <v>0</v>
      </c>
    </row>
    <row r="46" customFormat="false" ht="14.25" hidden="false" customHeight="false" outlineLevel="0" collapsed="false">
      <c r="A46" s="1" t="n">
        <v>12367</v>
      </c>
      <c r="B46" s="1" t="n">
        <v>74</v>
      </c>
      <c r="C46" s="1" t="n">
        <v>0</v>
      </c>
      <c r="D46" s="0" t="n">
        <v>0</v>
      </c>
      <c r="E46" s="3" t="n">
        <f aca="false">VLOOKUP(C46,$A$1:$G$101,7,0)</f>
        <v>0</v>
      </c>
      <c r="F46" s="3" t="n">
        <f aca="false">VLOOKUP(D46,$A$1:$G$101,7,0)</f>
        <v>0</v>
      </c>
      <c r="G46" s="3" t="n">
        <f aca="false">MAX(E46:F46)+B46</f>
        <v>74</v>
      </c>
      <c r="H46" s="4" t="n">
        <f aca="false">IF(AND(G46&gt;=150,G46-B46&lt;=150),1,0)</f>
        <v>0</v>
      </c>
    </row>
    <row r="47" customFormat="false" ht="14.25" hidden="false" customHeight="false" outlineLevel="0" collapsed="false">
      <c r="A47" s="1" t="n">
        <v>12436</v>
      </c>
      <c r="B47" s="1" t="n">
        <v>3</v>
      </c>
      <c r="C47" s="1" t="n">
        <v>11229</v>
      </c>
      <c r="D47" s="0" t="n">
        <v>12367</v>
      </c>
      <c r="E47" s="3" t="n">
        <f aca="false">VLOOKUP(C47,$A$1:$G$101,7,0)</f>
        <v>200</v>
      </c>
      <c r="F47" s="3" t="n">
        <f aca="false">VLOOKUP(D47,$A$1:$G$101,7,0)</f>
        <v>74</v>
      </c>
      <c r="G47" s="3" t="n">
        <f aca="false">MAX(E47:F47)+B47</f>
        <v>203</v>
      </c>
      <c r="H47" s="4" t="n">
        <f aca="false">IF(AND(G47&gt;=150,G47-B47&lt;=150),1,0)</f>
        <v>0</v>
      </c>
    </row>
    <row r="48" customFormat="false" ht="14.25" hidden="false" customHeight="false" outlineLevel="0" collapsed="false">
      <c r="A48" s="1" t="n">
        <v>12533</v>
      </c>
      <c r="B48" s="1" t="n">
        <v>46</v>
      </c>
      <c r="C48" s="1" t="n">
        <v>0</v>
      </c>
      <c r="D48" s="0" t="n">
        <v>0</v>
      </c>
      <c r="E48" s="3" t="n">
        <f aca="false">VLOOKUP(C48,$A$1:$G$101,7,0)</f>
        <v>0</v>
      </c>
      <c r="F48" s="3" t="n">
        <f aca="false">VLOOKUP(D48,$A$1:$G$101,7,0)</f>
        <v>0</v>
      </c>
      <c r="G48" s="3" t="n">
        <f aca="false">MAX(E48:F48)+B48</f>
        <v>46</v>
      </c>
      <c r="H48" s="4" t="n">
        <f aca="false">IF(AND(G48&gt;=150,G48-B48&lt;=150),1,0)</f>
        <v>0</v>
      </c>
    </row>
    <row r="49" customFormat="false" ht="14.25" hidden="false" customHeight="false" outlineLevel="0" collapsed="false">
      <c r="A49" s="1" t="n">
        <v>12552</v>
      </c>
      <c r="B49" s="1" t="n">
        <v>48</v>
      </c>
      <c r="C49" s="1" t="n">
        <v>10486</v>
      </c>
      <c r="D49" s="0" t="n">
        <v>0</v>
      </c>
      <c r="E49" s="3" t="n">
        <f aca="false">VLOOKUP(C49,$A$1:$G$101,7,0)</f>
        <v>101</v>
      </c>
      <c r="F49" s="3" t="n">
        <f aca="false">VLOOKUP(D49,$A$1:$G$101,7,0)</f>
        <v>0</v>
      </c>
      <c r="G49" s="3" t="n">
        <f aca="false">MAX(E49:F49)+B49</f>
        <v>149</v>
      </c>
      <c r="H49" s="4" t="n">
        <f aca="false">IF(AND(G49&gt;=150,G49-B49&lt;=150),1,0)</f>
        <v>0</v>
      </c>
    </row>
    <row r="50" customFormat="false" ht="14.25" hidden="false" customHeight="false" outlineLevel="0" collapsed="false">
      <c r="A50" s="1" t="n">
        <v>12570</v>
      </c>
      <c r="B50" s="1" t="n">
        <v>24</v>
      </c>
      <c r="C50" s="1" t="n">
        <v>10934</v>
      </c>
      <c r="D50" s="0" t="n">
        <v>11741</v>
      </c>
      <c r="E50" s="3" t="n">
        <f aca="false">VLOOKUP(C50,$A$1:$G$101,7,0)</f>
        <v>75</v>
      </c>
      <c r="F50" s="3" t="n">
        <f aca="false">VLOOKUP(D50,$A$1:$G$101,7,0)</f>
        <v>185</v>
      </c>
      <c r="G50" s="3" t="n">
        <f aca="false">MAX(E50:F50)+B50</f>
        <v>209</v>
      </c>
      <c r="H50" s="4" t="n">
        <f aca="false">IF(AND(G50&gt;=150,G50-B50&lt;=150),1,0)</f>
        <v>0</v>
      </c>
    </row>
    <row r="51" customFormat="false" ht="14.25" hidden="false" customHeight="false" outlineLevel="0" collapsed="false">
      <c r="A51" s="1" t="n">
        <v>12612</v>
      </c>
      <c r="B51" s="1" t="n">
        <v>21</v>
      </c>
      <c r="C51" s="1" t="n">
        <v>0</v>
      </c>
      <c r="D51" s="0" t="n">
        <v>0</v>
      </c>
      <c r="E51" s="3" t="n">
        <f aca="false">VLOOKUP(C51,$A$1:$G$101,7,0)</f>
        <v>0</v>
      </c>
      <c r="F51" s="3" t="n">
        <f aca="false">VLOOKUP(D51,$A$1:$G$101,7,0)</f>
        <v>0</v>
      </c>
      <c r="G51" s="3" t="n">
        <f aca="false">MAX(E51:F51)+B51</f>
        <v>21</v>
      </c>
      <c r="H51" s="4" t="n">
        <f aca="false">IF(AND(G51&gt;=150,G51-B51&lt;=150),1,0)</f>
        <v>0</v>
      </c>
    </row>
    <row r="52" customFormat="false" ht="14.25" hidden="false" customHeight="false" outlineLevel="0" collapsed="false">
      <c r="A52" s="1" t="n">
        <v>12615</v>
      </c>
      <c r="B52" s="1" t="n">
        <v>8</v>
      </c>
      <c r="C52" s="1" t="n">
        <v>0</v>
      </c>
      <c r="D52" s="0" t="n">
        <v>0</v>
      </c>
      <c r="E52" s="3" t="n">
        <f aca="false">VLOOKUP(C52,$A$1:$G$101,7,0)</f>
        <v>0</v>
      </c>
      <c r="F52" s="3" t="n">
        <f aca="false">VLOOKUP(D52,$A$1:$G$101,7,0)</f>
        <v>0</v>
      </c>
      <c r="G52" s="3" t="n">
        <f aca="false">MAX(E52:F52)+B52</f>
        <v>8</v>
      </c>
      <c r="H52" s="4" t="n">
        <f aca="false">IF(AND(G52&gt;=150,G52-B52&lt;=150),1,0)</f>
        <v>0</v>
      </c>
    </row>
    <row r="53" customFormat="false" ht="14.25" hidden="false" customHeight="false" outlineLevel="0" collapsed="false">
      <c r="A53" s="1" t="n">
        <v>12708</v>
      </c>
      <c r="B53" s="1" t="n">
        <v>44</v>
      </c>
      <c r="C53" s="1" t="n">
        <v>11054</v>
      </c>
      <c r="D53" s="0" t="n">
        <v>12236</v>
      </c>
      <c r="E53" s="3" t="n">
        <f aca="false">VLOOKUP(C53,$A$1:$G$101,7,0)</f>
        <v>14</v>
      </c>
      <c r="F53" s="3" t="n">
        <f aca="false">VLOOKUP(D53,$A$1:$G$101,7,0)</f>
        <v>167</v>
      </c>
      <c r="G53" s="3" t="n">
        <f aca="false">MAX(E53:F53)+B53</f>
        <v>211</v>
      </c>
      <c r="H53" s="4" t="n">
        <f aca="false">IF(AND(G53&gt;=150,G53-B53&lt;=150),1,0)</f>
        <v>0</v>
      </c>
    </row>
    <row r="54" customFormat="false" ht="14.25" hidden="false" customHeight="false" outlineLevel="0" collapsed="false">
      <c r="A54" s="1" t="n">
        <v>12746</v>
      </c>
      <c r="B54" s="1" t="n">
        <v>11</v>
      </c>
      <c r="C54" s="1" t="n">
        <v>12254</v>
      </c>
      <c r="D54" s="0" t="n">
        <v>12615</v>
      </c>
      <c r="E54" s="3" t="n">
        <f aca="false">VLOOKUP(C54,$A$1:$G$101,7,0)</f>
        <v>38</v>
      </c>
      <c r="F54" s="3" t="n">
        <f aca="false">VLOOKUP(D54,$A$1:$G$101,7,0)</f>
        <v>8</v>
      </c>
      <c r="G54" s="3" t="n">
        <f aca="false">MAX(E54:F54)+B54</f>
        <v>49</v>
      </c>
      <c r="H54" s="4" t="n">
        <f aca="false">IF(AND(G54&gt;=150,G54-B54&lt;=150),1,0)</f>
        <v>0</v>
      </c>
    </row>
    <row r="55" customFormat="false" ht="14.25" hidden="false" customHeight="false" outlineLevel="0" collapsed="false">
      <c r="A55" s="1" t="n">
        <v>12800</v>
      </c>
      <c r="B55" s="1" t="n">
        <v>8</v>
      </c>
      <c r="C55" s="1" t="n">
        <v>11644</v>
      </c>
      <c r="D55" s="0" t="n">
        <v>12116</v>
      </c>
      <c r="E55" s="3" t="n">
        <f aca="false">VLOOKUP(C55,$A$1:$G$101,7,0)</f>
        <v>107</v>
      </c>
      <c r="F55" s="3" t="n">
        <f aca="false">VLOOKUP(D55,$A$1:$G$101,7,0)</f>
        <v>180</v>
      </c>
      <c r="G55" s="3" t="n">
        <f aca="false">MAX(E55:F55)+B55</f>
        <v>188</v>
      </c>
      <c r="H55" s="4" t="n">
        <f aca="false">IF(AND(G55&gt;=150,G55-B55&lt;=150),1,0)</f>
        <v>0</v>
      </c>
    </row>
    <row r="56" customFormat="false" ht="14.25" hidden="false" customHeight="false" outlineLevel="0" collapsed="false">
      <c r="A56" s="1" t="n">
        <v>12838</v>
      </c>
      <c r="B56" s="1" t="n">
        <v>5</v>
      </c>
      <c r="C56" s="1" t="n">
        <v>11025</v>
      </c>
      <c r="D56" s="0" t="n">
        <v>11885</v>
      </c>
      <c r="E56" s="3" t="n">
        <f aca="false">VLOOKUP(C56,$A$1:$G$101,7,0)</f>
        <v>142</v>
      </c>
      <c r="F56" s="3" t="n">
        <f aca="false">VLOOKUP(D56,$A$1:$G$101,7,0)</f>
        <v>97</v>
      </c>
      <c r="G56" s="3" t="n">
        <f aca="false">MAX(E56:F56)+B56</f>
        <v>147</v>
      </c>
      <c r="H56" s="4" t="n">
        <f aca="false">IF(AND(G56&gt;=150,G56-B56&lt;=150),1,0)</f>
        <v>0</v>
      </c>
    </row>
    <row r="57" customFormat="false" ht="14.25" hidden="false" customHeight="false" outlineLevel="0" collapsed="false">
      <c r="A57" s="1" t="n">
        <v>12912</v>
      </c>
      <c r="B57" s="1" t="n">
        <v>91</v>
      </c>
      <c r="C57" s="1" t="n">
        <v>0</v>
      </c>
      <c r="D57" s="0" t="n">
        <v>0</v>
      </c>
      <c r="E57" s="3" t="n">
        <f aca="false">VLOOKUP(C57,$A$1:$G$101,7,0)</f>
        <v>0</v>
      </c>
      <c r="F57" s="3" t="n">
        <f aca="false">VLOOKUP(D57,$A$1:$G$101,7,0)</f>
        <v>0</v>
      </c>
      <c r="G57" s="3" t="n">
        <f aca="false">MAX(E57:F57)+B57</f>
        <v>91</v>
      </c>
      <c r="H57" s="4" t="n">
        <f aca="false">IF(AND(G57&gt;=150,G57-B57&lt;=150),1,0)</f>
        <v>0</v>
      </c>
    </row>
    <row r="58" customFormat="false" ht="14.25" hidden="false" customHeight="false" outlineLevel="0" collapsed="false">
      <c r="A58" s="1" t="n">
        <v>12962</v>
      </c>
      <c r="B58" s="1" t="n">
        <v>18</v>
      </c>
      <c r="C58" s="1" t="n">
        <v>10465</v>
      </c>
      <c r="D58" s="0" t="n">
        <v>0</v>
      </c>
      <c r="E58" s="3" t="n">
        <f aca="false">VLOOKUP(C58,$A$1:$G$101,7,0)</f>
        <v>28</v>
      </c>
      <c r="F58" s="3" t="n">
        <f aca="false">VLOOKUP(D58,$A$1:$G$101,7,0)</f>
        <v>0</v>
      </c>
      <c r="G58" s="3" t="n">
        <f aca="false">MAX(E58:F58)+B58</f>
        <v>46</v>
      </c>
      <c r="H58" s="4" t="n">
        <f aca="false">IF(AND(G58&gt;=150,G58-B58&lt;=150),1,0)</f>
        <v>0</v>
      </c>
    </row>
    <row r="59" customFormat="false" ht="14.25" hidden="false" customHeight="false" outlineLevel="0" collapsed="false">
      <c r="A59" s="1" t="n">
        <v>12967</v>
      </c>
      <c r="B59" s="1" t="n">
        <v>19</v>
      </c>
      <c r="C59" s="1" t="n">
        <v>11948</v>
      </c>
      <c r="D59" s="0" t="n">
        <v>0</v>
      </c>
      <c r="E59" s="3" t="n">
        <f aca="false">VLOOKUP(C59,$A$1:$G$101,7,0)</f>
        <v>164</v>
      </c>
      <c r="F59" s="3" t="n">
        <f aca="false">VLOOKUP(D59,$A$1:$G$101,7,0)</f>
        <v>0</v>
      </c>
      <c r="G59" s="3" t="n">
        <f aca="false">MAX(E59:F59)+B59</f>
        <v>183</v>
      </c>
      <c r="H59" s="4" t="n">
        <f aca="false">IF(AND(G59&gt;=150,G59-B59&lt;=150),1,0)</f>
        <v>0</v>
      </c>
    </row>
    <row r="60" customFormat="false" ht="14.25" hidden="false" customHeight="false" outlineLevel="0" collapsed="false">
      <c r="A60" s="1" t="n">
        <v>13066</v>
      </c>
      <c r="B60" s="1" t="n">
        <v>84</v>
      </c>
      <c r="C60" s="1" t="n">
        <v>10255</v>
      </c>
      <c r="D60" s="0" t="n">
        <v>0</v>
      </c>
      <c r="E60" s="3" t="n">
        <f aca="false">VLOOKUP(C60,$A$1:$G$101,7,0)</f>
        <v>86</v>
      </c>
      <c r="F60" s="3" t="n">
        <f aca="false">VLOOKUP(D60,$A$1:$G$101,7,0)</f>
        <v>0</v>
      </c>
      <c r="G60" s="3" t="n">
        <f aca="false">MAX(E60:F60)+B60</f>
        <v>170</v>
      </c>
      <c r="H60" s="4" t="n">
        <f aca="false">IF(AND(G60&gt;=150,G60-B60&lt;=150),1,0)</f>
        <v>1</v>
      </c>
    </row>
    <row r="61" customFormat="false" ht="14.25" hidden="false" customHeight="false" outlineLevel="0" collapsed="false">
      <c r="A61" s="1" t="n">
        <v>13154</v>
      </c>
      <c r="B61" s="1" t="n">
        <v>5</v>
      </c>
      <c r="C61" s="1" t="n">
        <v>11307</v>
      </c>
      <c r="D61" s="0" t="n">
        <v>0</v>
      </c>
      <c r="E61" s="3" t="n">
        <f aca="false">VLOOKUP(C61,$A$1:$G$101,7,0)</f>
        <v>114</v>
      </c>
      <c r="F61" s="3" t="n">
        <f aca="false">VLOOKUP(D61,$A$1:$G$101,7,0)</f>
        <v>0</v>
      </c>
      <c r="G61" s="3" t="n">
        <f aca="false">MAX(E61:F61)+B61</f>
        <v>119</v>
      </c>
      <c r="H61" s="4" t="n">
        <f aca="false">IF(AND(G61&gt;=150,G61-B61&lt;=150),1,0)</f>
        <v>0</v>
      </c>
    </row>
    <row r="62" customFormat="false" ht="14.25" hidden="false" customHeight="false" outlineLevel="0" collapsed="false">
      <c r="A62" s="1" t="n">
        <v>13252</v>
      </c>
      <c r="B62" s="1" t="n">
        <v>2</v>
      </c>
      <c r="C62" s="1" t="n">
        <v>10553</v>
      </c>
      <c r="D62" s="0" t="n">
        <v>0</v>
      </c>
      <c r="E62" s="3" t="n">
        <f aca="false">VLOOKUP(C62,$A$1:$G$101,7,0)</f>
        <v>38</v>
      </c>
      <c r="F62" s="3" t="n">
        <f aca="false">VLOOKUP(D62,$A$1:$G$101,7,0)</f>
        <v>0</v>
      </c>
      <c r="G62" s="3" t="n">
        <f aca="false">MAX(E62:F62)+B62</f>
        <v>40</v>
      </c>
      <c r="H62" s="4" t="n">
        <f aca="false">IF(AND(G62&gt;=150,G62-B62&lt;=150),1,0)</f>
        <v>0</v>
      </c>
    </row>
    <row r="63" customFormat="false" ht="14.25" hidden="false" customHeight="false" outlineLevel="0" collapsed="false">
      <c r="A63" s="1" t="n">
        <v>13256</v>
      </c>
      <c r="B63" s="1" t="n">
        <v>19</v>
      </c>
      <c r="C63" s="1" t="n">
        <v>0</v>
      </c>
      <c r="D63" s="0" t="n">
        <v>0</v>
      </c>
      <c r="E63" s="3" t="n">
        <f aca="false">VLOOKUP(C63,$A$1:$G$101,7,0)</f>
        <v>0</v>
      </c>
      <c r="F63" s="3" t="n">
        <f aca="false">VLOOKUP(D63,$A$1:$G$101,7,0)</f>
        <v>0</v>
      </c>
      <c r="G63" s="3" t="n">
        <f aca="false">MAX(E63:F63)+B63</f>
        <v>19</v>
      </c>
      <c r="H63" s="4" t="n">
        <f aca="false">IF(AND(G63&gt;=150,G63-B63&lt;=150),1,0)</f>
        <v>0</v>
      </c>
    </row>
    <row r="64" customFormat="false" ht="14.25" hidden="false" customHeight="false" outlineLevel="0" collapsed="false">
      <c r="A64" s="1" t="n">
        <v>13351</v>
      </c>
      <c r="B64" s="1" t="n">
        <v>68</v>
      </c>
      <c r="C64" s="1" t="n">
        <v>0</v>
      </c>
      <c r="D64" s="0" t="n">
        <v>0</v>
      </c>
      <c r="E64" s="3" t="n">
        <f aca="false">VLOOKUP(C64,$A$1:$G$101,7,0)</f>
        <v>0</v>
      </c>
      <c r="F64" s="3" t="n">
        <f aca="false">VLOOKUP(D64,$A$1:$G$101,7,0)</f>
        <v>0</v>
      </c>
      <c r="G64" s="3" t="n">
        <f aca="false">MAX(E64:F64)+B64</f>
        <v>68</v>
      </c>
      <c r="H64" s="4" t="n">
        <f aca="false">IF(AND(G64&gt;=150,G64-B64&lt;=150),1,0)</f>
        <v>0</v>
      </c>
    </row>
    <row r="65" customFormat="false" ht="14.25" hidden="false" customHeight="false" outlineLevel="0" collapsed="false">
      <c r="A65" s="1" t="n">
        <v>13370</v>
      </c>
      <c r="B65" s="1" t="n">
        <v>10</v>
      </c>
      <c r="C65" s="1" t="n">
        <v>11644</v>
      </c>
      <c r="D65" s="0" t="n">
        <v>0</v>
      </c>
      <c r="E65" s="3" t="n">
        <f aca="false">VLOOKUP(C65,$A$1:$G$101,7,0)</f>
        <v>107</v>
      </c>
      <c r="F65" s="3" t="n">
        <f aca="false">VLOOKUP(D65,$A$1:$G$101,7,0)</f>
        <v>0</v>
      </c>
      <c r="G65" s="3" t="n">
        <f aca="false">MAX(E65:F65)+B65</f>
        <v>117</v>
      </c>
      <c r="H65" s="4" t="n">
        <f aca="false">IF(AND(G65&gt;=150,G65-B65&lt;=150),1,0)</f>
        <v>0</v>
      </c>
    </row>
    <row r="66" customFormat="false" ht="14.25" hidden="false" customHeight="false" outlineLevel="0" collapsed="false">
      <c r="A66" s="1" t="n">
        <v>13377</v>
      </c>
      <c r="B66" s="1" t="n">
        <v>46</v>
      </c>
      <c r="C66" s="1" t="n">
        <v>11433</v>
      </c>
      <c r="D66" s="0" t="n">
        <v>13351</v>
      </c>
      <c r="E66" s="3" t="n">
        <f aca="false">VLOOKUP(C66,$A$1:$G$101,7,0)</f>
        <v>90</v>
      </c>
      <c r="F66" s="3" t="n">
        <f aca="false">VLOOKUP(D66,$A$1:$G$101,7,0)</f>
        <v>68</v>
      </c>
      <c r="G66" s="3" t="n">
        <f aca="false">MAX(E66:F66)+B66</f>
        <v>136</v>
      </c>
      <c r="H66" s="4" t="n">
        <f aca="false">IF(AND(G66&gt;=150,G66-B66&lt;=150),1,0)</f>
        <v>0</v>
      </c>
    </row>
    <row r="67" customFormat="false" ht="14.25" hidden="false" customHeight="false" outlineLevel="0" collapsed="false">
      <c r="A67" s="1" t="n">
        <v>13477</v>
      </c>
      <c r="B67" s="1" t="n">
        <v>83</v>
      </c>
      <c r="C67" s="1" t="n">
        <v>12254</v>
      </c>
      <c r="D67" s="0" t="n">
        <v>12570</v>
      </c>
      <c r="E67" s="3" t="n">
        <f aca="false">VLOOKUP(C67,$A$1:$G$101,7,0)</f>
        <v>38</v>
      </c>
      <c r="F67" s="3" t="n">
        <f aca="false">VLOOKUP(D67,$A$1:$G$101,7,0)</f>
        <v>209</v>
      </c>
      <c r="G67" s="3" t="n">
        <f aca="false">MAX(E67:F67)+B67</f>
        <v>292</v>
      </c>
      <c r="H67" s="4" t="n">
        <f aca="false">IF(AND(G67&gt;=150,G67-B67&lt;=150),1,0)</f>
        <v>0</v>
      </c>
    </row>
    <row r="68" customFormat="false" ht="14.25" hidden="false" customHeight="false" outlineLevel="0" collapsed="false">
      <c r="A68" s="1" t="n">
        <v>13484</v>
      </c>
      <c r="B68" s="1" t="n">
        <v>36</v>
      </c>
      <c r="C68" s="1" t="n">
        <v>0</v>
      </c>
      <c r="D68" s="0" t="n">
        <v>0</v>
      </c>
      <c r="E68" s="3" t="n">
        <f aca="false">VLOOKUP(C68,$A$1:$G$101,7,0)</f>
        <v>0</v>
      </c>
      <c r="F68" s="3" t="n">
        <f aca="false">VLOOKUP(D68,$A$1:$G$101,7,0)</f>
        <v>0</v>
      </c>
      <c r="G68" s="3" t="n">
        <f aca="false">MAX(E68:F68)+B68</f>
        <v>36</v>
      </c>
      <c r="H68" s="4" t="n">
        <f aca="false">IF(AND(G68&gt;=150,G68-B68&lt;=150),1,0)</f>
        <v>0</v>
      </c>
    </row>
    <row r="69" customFormat="false" ht="14.25" hidden="false" customHeight="false" outlineLevel="0" collapsed="false">
      <c r="A69" s="1" t="n">
        <v>13538</v>
      </c>
      <c r="B69" s="1" t="n">
        <v>3</v>
      </c>
      <c r="C69" s="1" t="n">
        <v>0</v>
      </c>
      <c r="D69" s="0" t="n">
        <v>0</v>
      </c>
      <c r="E69" s="3" t="n">
        <f aca="false">VLOOKUP(C69,$A$1:$G$101,7,0)</f>
        <v>0</v>
      </c>
      <c r="F69" s="3" t="n">
        <f aca="false">VLOOKUP(D69,$A$1:$G$101,7,0)</f>
        <v>0</v>
      </c>
      <c r="G69" s="3" t="n">
        <f aca="false">MAX(E69:F69)+B69</f>
        <v>3</v>
      </c>
      <c r="H69" s="4" t="n">
        <f aca="false">IF(AND(G69&gt;=150,G69-B69&lt;=150),1,0)</f>
        <v>0</v>
      </c>
    </row>
    <row r="70" customFormat="false" ht="14.25" hidden="false" customHeight="false" outlineLevel="0" collapsed="false">
      <c r="A70" s="1" t="n">
        <v>13554</v>
      </c>
      <c r="B70" s="1" t="n">
        <v>51</v>
      </c>
      <c r="C70" s="1" t="n">
        <v>12746</v>
      </c>
      <c r="D70" s="0" t="n">
        <v>12967</v>
      </c>
      <c r="E70" s="3" t="n">
        <f aca="false">VLOOKUP(C70,$A$1:$G$101,7,0)</f>
        <v>49</v>
      </c>
      <c r="F70" s="3" t="n">
        <f aca="false">VLOOKUP(D70,$A$1:$G$101,7,0)</f>
        <v>183</v>
      </c>
      <c r="G70" s="3" t="n">
        <f aca="false">MAX(E70:F70)+B70</f>
        <v>234</v>
      </c>
      <c r="H70" s="4" t="n">
        <f aca="false">IF(AND(G70&gt;=150,G70-B70&lt;=150),1,0)</f>
        <v>0</v>
      </c>
    </row>
    <row r="71" customFormat="false" ht="14.25" hidden="false" customHeight="false" outlineLevel="0" collapsed="false">
      <c r="A71" s="1" t="n">
        <v>13559</v>
      </c>
      <c r="B71" s="1" t="n">
        <v>26</v>
      </c>
      <c r="C71" s="1" t="n">
        <v>0</v>
      </c>
      <c r="D71" s="0" t="n">
        <v>0</v>
      </c>
      <c r="E71" s="3" t="n">
        <f aca="false">VLOOKUP(C71,$A$1:$G$101,7,0)</f>
        <v>0</v>
      </c>
      <c r="F71" s="3" t="n">
        <f aca="false">VLOOKUP(D71,$A$1:$G$101,7,0)</f>
        <v>0</v>
      </c>
      <c r="G71" s="3" t="n">
        <f aca="false">MAX(E71:F71)+B71</f>
        <v>26</v>
      </c>
      <c r="H71" s="4" t="n">
        <f aca="false">IF(AND(G71&gt;=150,G71-B71&lt;=150),1,0)</f>
        <v>0</v>
      </c>
    </row>
    <row r="72" customFormat="false" ht="14.25" hidden="false" customHeight="false" outlineLevel="0" collapsed="false">
      <c r="A72" s="1" t="n">
        <v>13637</v>
      </c>
      <c r="B72" s="1" t="n">
        <v>84</v>
      </c>
      <c r="C72" s="1" t="n">
        <v>13538</v>
      </c>
      <c r="D72" s="0" t="n">
        <v>13554</v>
      </c>
      <c r="E72" s="3" t="n">
        <f aca="false">VLOOKUP(C72,$A$1:$G$101,7,0)</f>
        <v>3</v>
      </c>
      <c r="F72" s="3" t="n">
        <f aca="false">VLOOKUP(D72,$A$1:$G$101,7,0)</f>
        <v>234</v>
      </c>
      <c r="G72" s="3" t="n">
        <f aca="false">MAX(E72:F72)+B72</f>
        <v>318</v>
      </c>
      <c r="H72" s="4" t="n">
        <f aca="false">IF(AND(G72&gt;=150,G72-B72&lt;=150),1,0)</f>
        <v>0</v>
      </c>
    </row>
    <row r="73" customFormat="false" ht="14.25" hidden="false" customHeight="false" outlineLevel="0" collapsed="false">
      <c r="A73" s="1" t="n">
        <v>13655</v>
      </c>
      <c r="B73" s="1" t="n">
        <v>55</v>
      </c>
      <c r="C73" s="1" t="n">
        <v>12436</v>
      </c>
      <c r="D73" s="0" t="n">
        <v>13477</v>
      </c>
      <c r="E73" s="3" t="n">
        <f aca="false">VLOOKUP(C73,$A$1:$G$101,7,0)</f>
        <v>203</v>
      </c>
      <c r="F73" s="3" t="n">
        <f aca="false">VLOOKUP(D73,$A$1:$G$101,7,0)</f>
        <v>292</v>
      </c>
      <c r="G73" s="3" t="n">
        <f aca="false">MAX(E73:F73)+B73</f>
        <v>347</v>
      </c>
      <c r="H73" s="4" t="n">
        <f aca="false">IF(AND(G73&gt;=150,G73-B73&lt;=150),1,0)</f>
        <v>0</v>
      </c>
    </row>
    <row r="74" customFormat="false" ht="14.25" hidden="false" customHeight="false" outlineLevel="0" collapsed="false">
      <c r="A74" s="1" t="n">
        <v>13752</v>
      </c>
      <c r="B74" s="1" t="n">
        <v>53</v>
      </c>
      <c r="C74" s="1" t="n">
        <v>0</v>
      </c>
      <c r="D74" s="0" t="n">
        <v>0</v>
      </c>
      <c r="E74" s="3" t="n">
        <f aca="false">VLOOKUP(C74,$A$1:$G$101,7,0)</f>
        <v>0</v>
      </c>
      <c r="F74" s="3" t="n">
        <f aca="false">VLOOKUP(D74,$A$1:$G$101,7,0)</f>
        <v>0</v>
      </c>
      <c r="G74" s="3" t="n">
        <f aca="false">MAX(E74:F74)+B74</f>
        <v>53</v>
      </c>
      <c r="H74" s="4" t="n">
        <f aca="false">IF(AND(G74&gt;=150,G74-B74&lt;=150),1,0)</f>
        <v>0</v>
      </c>
    </row>
    <row r="75" customFormat="false" ht="14.25" hidden="false" customHeight="false" outlineLevel="0" collapsed="false">
      <c r="A75" s="1" t="n">
        <v>13837</v>
      </c>
      <c r="B75" s="1" t="n">
        <v>69</v>
      </c>
      <c r="C75" s="1" t="n">
        <v>0</v>
      </c>
      <c r="D75" s="0" t="n">
        <v>0</v>
      </c>
      <c r="E75" s="3" t="n">
        <f aca="false">VLOOKUP(C75,$A$1:$G$101,7,0)</f>
        <v>0</v>
      </c>
      <c r="F75" s="3" t="n">
        <f aca="false">VLOOKUP(D75,$A$1:$G$101,7,0)</f>
        <v>0</v>
      </c>
      <c r="G75" s="3" t="n">
        <f aca="false">MAX(E75:F75)+B75</f>
        <v>69</v>
      </c>
      <c r="H75" s="4" t="n">
        <f aca="false">IF(AND(G75&gt;=150,G75-B75&lt;=150),1,0)</f>
        <v>0</v>
      </c>
    </row>
    <row r="76" customFormat="false" ht="14.25" hidden="false" customHeight="false" outlineLevel="0" collapsed="false">
      <c r="A76" s="1" t="n">
        <v>13885</v>
      </c>
      <c r="B76" s="1" t="n">
        <v>86</v>
      </c>
      <c r="C76" s="1" t="n">
        <v>11741</v>
      </c>
      <c r="D76" s="0" t="n">
        <v>12116</v>
      </c>
      <c r="E76" s="3" t="n">
        <f aca="false">VLOOKUP(C76,$A$1:$G$101,7,0)</f>
        <v>185</v>
      </c>
      <c r="F76" s="3" t="n">
        <f aca="false">VLOOKUP(D76,$A$1:$G$101,7,0)</f>
        <v>180</v>
      </c>
      <c r="G76" s="3" t="n">
        <f aca="false">MAX(E76:F76)+B76</f>
        <v>271</v>
      </c>
      <c r="H76" s="4" t="n">
        <f aca="false">IF(AND(G76&gt;=150,G76-B76&lt;=150),1,0)</f>
        <v>0</v>
      </c>
    </row>
    <row r="77" customFormat="false" ht="14.25" hidden="false" customHeight="false" outlineLevel="0" collapsed="false">
      <c r="A77" s="1" t="n">
        <v>13900</v>
      </c>
      <c r="B77" s="1" t="n">
        <v>86</v>
      </c>
      <c r="C77" s="1" t="n">
        <v>12071</v>
      </c>
      <c r="D77" s="0" t="n">
        <v>12967</v>
      </c>
      <c r="E77" s="3" t="n">
        <f aca="false">VLOOKUP(C77,$A$1:$G$101,7,0)</f>
        <v>9</v>
      </c>
      <c r="F77" s="3" t="n">
        <f aca="false">VLOOKUP(D77,$A$1:$G$101,7,0)</f>
        <v>183</v>
      </c>
      <c r="G77" s="3" t="n">
        <f aca="false">MAX(E77:F77)+B77</f>
        <v>269</v>
      </c>
      <c r="H77" s="4" t="n">
        <f aca="false">IF(AND(G77&gt;=150,G77-B77&lt;=150),1,0)</f>
        <v>0</v>
      </c>
    </row>
    <row r="78" customFormat="false" ht="14.25" hidden="false" customHeight="false" outlineLevel="0" collapsed="false">
      <c r="A78" s="1" t="n">
        <v>14000</v>
      </c>
      <c r="B78" s="1" t="n">
        <v>93</v>
      </c>
      <c r="C78" s="1" t="n">
        <v>11885</v>
      </c>
      <c r="D78" s="0" t="n">
        <v>0</v>
      </c>
      <c r="E78" s="3" t="n">
        <f aca="false">VLOOKUP(C78,$A$1:$G$101,7,0)</f>
        <v>97</v>
      </c>
      <c r="F78" s="3" t="n">
        <f aca="false">VLOOKUP(D78,$A$1:$G$101,7,0)</f>
        <v>0</v>
      </c>
      <c r="G78" s="3" t="n">
        <f aca="false">MAX(E78:F78)+B78</f>
        <v>190</v>
      </c>
      <c r="H78" s="4" t="n">
        <f aca="false">IF(AND(G78&gt;=150,G78-B78&lt;=150),1,0)</f>
        <v>1</v>
      </c>
    </row>
    <row r="79" customFormat="false" ht="14.25" hidden="false" customHeight="false" outlineLevel="0" collapsed="false">
      <c r="A79" s="1" t="n">
        <v>14080</v>
      </c>
      <c r="B79" s="1" t="n">
        <v>85</v>
      </c>
      <c r="C79" s="1" t="n">
        <v>0</v>
      </c>
      <c r="D79" s="0" t="n">
        <v>0</v>
      </c>
      <c r="E79" s="3" t="n">
        <f aca="false">VLOOKUP(C79,$A$1:$G$101,7,0)</f>
        <v>0</v>
      </c>
      <c r="F79" s="3" t="n">
        <f aca="false">VLOOKUP(D79,$A$1:$G$101,7,0)</f>
        <v>0</v>
      </c>
      <c r="G79" s="3" t="n">
        <f aca="false">MAX(E79:F79)+B79</f>
        <v>85</v>
      </c>
      <c r="H79" s="4" t="n">
        <f aca="false">IF(AND(G79&gt;=150,G79-B79&lt;=150),1,0)</f>
        <v>0</v>
      </c>
    </row>
    <row r="80" customFormat="false" ht="14.25" hidden="false" customHeight="false" outlineLevel="0" collapsed="false">
      <c r="A80" s="1" t="n">
        <v>14119</v>
      </c>
      <c r="B80" s="1" t="n">
        <v>76</v>
      </c>
      <c r="C80" s="1" t="n">
        <v>12615</v>
      </c>
      <c r="D80" s="0" t="n">
        <v>0</v>
      </c>
      <c r="E80" s="3" t="n">
        <f aca="false">VLOOKUP(C80,$A$1:$G$101,7,0)</f>
        <v>8</v>
      </c>
      <c r="F80" s="3" t="n">
        <f aca="false">VLOOKUP(D80,$A$1:$G$101,7,0)</f>
        <v>0</v>
      </c>
      <c r="G80" s="3" t="n">
        <f aca="false">MAX(E80:F80)+B80</f>
        <v>84</v>
      </c>
      <c r="H80" s="4" t="n">
        <f aca="false">IF(AND(G80&gt;=150,G80-B80&lt;=150),1,0)</f>
        <v>0</v>
      </c>
    </row>
    <row r="81" customFormat="false" ht="14.25" hidden="false" customHeight="false" outlineLevel="0" collapsed="false">
      <c r="A81" s="1" t="n">
        <v>14126</v>
      </c>
      <c r="B81" s="1" t="n">
        <v>61</v>
      </c>
      <c r="C81" s="1" t="n">
        <v>11644</v>
      </c>
      <c r="D81" s="0" t="n">
        <v>0</v>
      </c>
      <c r="E81" s="3" t="n">
        <f aca="false">VLOOKUP(C81,$A$1:$G$101,7,0)</f>
        <v>107</v>
      </c>
      <c r="F81" s="3" t="n">
        <f aca="false">VLOOKUP(D81,$A$1:$G$101,7,0)</f>
        <v>0</v>
      </c>
      <c r="G81" s="3" t="n">
        <f aca="false">MAX(E81:F81)+B81</f>
        <v>168</v>
      </c>
      <c r="H81" s="4" t="n">
        <f aca="false">IF(AND(G81&gt;=150,G81-B81&lt;=150),1,0)</f>
        <v>1</v>
      </c>
    </row>
    <row r="82" customFormat="false" ht="14.25" hidden="false" customHeight="false" outlineLevel="0" collapsed="false">
      <c r="A82" s="1" t="n">
        <v>14225</v>
      </c>
      <c r="B82" s="1" t="n">
        <v>98</v>
      </c>
      <c r="C82" s="1" t="n">
        <v>13351</v>
      </c>
      <c r="D82" s="0" t="n">
        <v>0</v>
      </c>
      <c r="E82" s="3" t="n">
        <f aca="false">VLOOKUP(C82,$A$1:$G$101,7,0)</f>
        <v>68</v>
      </c>
      <c r="F82" s="3" t="n">
        <f aca="false">VLOOKUP(D82,$A$1:$G$101,7,0)</f>
        <v>0</v>
      </c>
      <c r="G82" s="3" t="n">
        <f aca="false">MAX(E82:F82)+B82</f>
        <v>166</v>
      </c>
      <c r="H82" s="4" t="n">
        <f aca="false">IF(AND(G82&gt;=150,G82-B82&lt;=150),1,0)</f>
        <v>1</v>
      </c>
    </row>
    <row r="83" customFormat="false" ht="14.25" hidden="false" customHeight="false" outlineLevel="0" collapsed="false">
      <c r="A83" s="1" t="n">
        <v>14254</v>
      </c>
      <c r="B83" s="1" t="n">
        <v>54</v>
      </c>
      <c r="C83" s="1" t="n">
        <v>0</v>
      </c>
      <c r="D83" s="0" t="n">
        <v>0</v>
      </c>
      <c r="E83" s="3" t="n">
        <f aca="false">VLOOKUP(C83,$A$1:$G$101,7,0)</f>
        <v>0</v>
      </c>
      <c r="F83" s="3" t="n">
        <f aca="false">VLOOKUP(D83,$A$1:$G$101,7,0)</f>
        <v>0</v>
      </c>
      <c r="G83" s="3" t="n">
        <f aca="false">MAX(E83:F83)+B83</f>
        <v>54</v>
      </c>
      <c r="H83" s="4" t="n">
        <f aca="false">IF(AND(G83&gt;=150,G83-B83&lt;=150),1,0)</f>
        <v>0</v>
      </c>
    </row>
    <row r="84" customFormat="false" ht="14.25" hidden="false" customHeight="false" outlineLevel="0" collapsed="false">
      <c r="A84" s="1" t="n">
        <v>14308</v>
      </c>
      <c r="B84" s="1" t="n">
        <v>89</v>
      </c>
      <c r="C84" s="1" t="n">
        <v>10068</v>
      </c>
      <c r="D84" s="0" t="n">
        <v>0</v>
      </c>
      <c r="E84" s="3" t="n">
        <f aca="false">VLOOKUP(C84,$A$1:$G$101,7,0)</f>
        <v>23</v>
      </c>
      <c r="F84" s="3" t="n">
        <f aca="false">VLOOKUP(D84,$A$1:$G$101,7,0)</f>
        <v>0</v>
      </c>
      <c r="G84" s="3" t="n">
        <f aca="false">MAX(E84:F84)+B84</f>
        <v>112</v>
      </c>
      <c r="H84" s="4" t="n">
        <f aca="false">IF(AND(G84&gt;=150,G84-B84&lt;=150),1,0)</f>
        <v>0</v>
      </c>
    </row>
    <row r="85" customFormat="false" ht="14.25" hidden="false" customHeight="false" outlineLevel="0" collapsed="false">
      <c r="A85" s="1" t="n">
        <v>14380</v>
      </c>
      <c r="B85" s="1" t="n">
        <v>10</v>
      </c>
      <c r="C85" s="1" t="n">
        <v>0</v>
      </c>
      <c r="D85" s="0" t="n">
        <v>0</v>
      </c>
      <c r="E85" s="3" t="n">
        <f aca="false">VLOOKUP(C85,$A$1:$G$101,7,0)</f>
        <v>0</v>
      </c>
      <c r="F85" s="3" t="n">
        <f aca="false">VLOOKUP(D85,$A$1:$G$101,7,0)</f>
        <v>0</v>
      </c>
      <c r="G85" s="3" t="n">
        <f aca="false">MAX(E85:F85)+B85</f>
        <v>10</v>
      </c>
      <c r="H85" s="4" t="n">
        <f aca="false">IF(AND(G85&gt;=150,G85-B85&lt;=150),1,0)</f>
        <v>0</v>
      </c>
    </row>
    <row r="86" customFormat="false" ht="14.25" hidden="false" customHeight="false" outlineLevel="0" collapsed="false">
      <c r="A86" s="1" t="n">
        <v>14389</v>
      </c>
      <c r="B86" s="1" t="n">
        <v>56</v>
      </c>
      <c r="C86" s="1" t="n">
        <v>0</v>
      </c>
      <c r="D86" s="0" t="n">
        <v>0</v>
      </c>
      <c r="E86" s="3" t="n">
        <f aca="false">VLOOKUP(C86,$A$1:$G$101,7,0)</f>
        <v>0</v>
      </c>
      <c r="F86" s="3" t="n">
        <f aca="false">VLOOKUP(D86,$A$1:$G$101,7,0)</f>
        <v>0</v>
      </c>
      <c r="G86" s="3" t="n">
        <f aca="false">MAX(E86:F86)+B86</f>
        <v>56</v>
      </c>
      <c r="H86" s="4" t="n">
        <f aca="false">IF(AND(G86&gt;=150,G86-B86&lt;=150),1,0)</f>
        <v>0</v>
      </c>
    </row>
    <row r="87" customFormat="false" ht="14.25" hidden="false" customHeight="false" outlineLevel="0" collapsed="false">
      <c r="A87" s="1" t="n">
        <v>14488</v>
      </c>
      <c r="B87" s="1" t="n">
        <v>14</v>
      </c>
      <c r="C87" s="1" t="n">
        <v>13484</v>
      </c>
      <c r="D87" s="0" t="n">
        <v>0</v>
      </c>
      <c r="E87" s="3" t="n">
        <f aca="false">VLOOKUP(C87,$A$1:$G$101,7,0)</f>
        <v>36</v>
      </c>
      <c r="F87" s="3" t="n">
        <f aca="false">VLOOKUP(D87,$A$1:$G$101,7,0)</f>
        <v>0</v>
      </c>
      <c r="G87" s="3" t="n">
        <f aca="false">MAX(E87:F87)+B87</f>
        <v>50</v>
      </c>
      <c r="H87" s="4" t="n">
        <f aca="false">IF(AND(G87&gt;=150,G87-B87&lt;=150),1,0)</f>
        <v>0</v>
      </c>
    </row>
    <row r="88" customFormat="false" ht="14.25" hidden="false" customHeight="false" outlineLevel="0" collapsed="false">
      <c r="A88" s="1" t="n">
        <v>14568</v>
      </c>
      <c r="B88" s="1" t="n">
        <v>57</v>
      </c>
      <c r="C88" s="1" t="n">
        <v>11054</v>
      </c>
      <c r="D88" s="0" t="n">
        <v>0</v>
      </c>
      <c r="E88" s="3" t="n">
        <f aca="false">VLOOKUP(C88,$A$1:$G$101,7,0)</f>
        <v>14</v>
      </c>
      <c r="F88" s="3" t="n">
        <f aca="false">VLOOKUP(D88,$A$1:$G$101,7,0)</f>
        <v>0</v>
      </c>
      <c r="G88" s="3" t="n">
        <f aca="false">MAX(E88:F88)+B88</f>
        <v>71</v>
      </c>
      <c r="H88" s="4" t="n">
        <f aca="false">IF(AND(G88&gt;=150,G88-B88&lt;=150),1,0)</f>
        <v>0</v>
      </c>
    </row>
    <row r="89" customFormat="false" ht="14.25" hidden="false" customHeight="false" outlineLevel="0" collapsed="false">
      <c r="A89" s="1" t="n">
        <v>14594</v>
      </c>
      <c r="B89" s="1" t="n">
        <v>81</v>
      </c>
      <c r="C89" s="1" t="n">
        <v>0</v>
      </c>
      <c r="D89" s="0" t="n">
        <v>0</v>
      </c>
      <c r="E89" s="3" t="n">
        <f aca="false">VLOOKUP(C89,$A$1:$G$101,7,0)</f>
        <v>0</v>
      </c>
      <c r="F89" s="3" t="n">
        <f aca="false">VLOOKUP(D89,$A$1:$G$101,7,0)</f>
        <v>0</v>
      </c>
      <c r="G89" s="3" t="n">
        <f aca="false">MAX(E89:F89)+B89</f>
        <v>81</v>
      </c>
      <c r="H89" s="4" t="n">
        <f aca="false">IF(AND(G89&gt;=150,G89-B89&lt;=150),1,0)</f>
        <v>0</v>
      </c>
    </row>
    <row r="90" customFormat="false" ht="14.25" hidden="false" customHeight="false" outlineLevel="0" collapsed="false">
      <c r="A90" s="1" t="n">
        <v>14648</v>
      </c>
      <c r="B90" s="1" t="n">
        <v>70</v>
      </c>
      <c r="C90" s="1" t="n">
        <v>0</v>
      </c>
      <c r="D90" s="0" t="n">
        <v>0</v>
      </c>
      <c r="E90" s="3" t="n">
        <f aca="false">VLOOKUP(C90,$A$1:$G$101,7,0)</f>
        <v>0</v>
      </c>
      <c r="F90" s="3" t="n">
        <f aca="false">VLOOKUP(D90,$A$1:$G$101,7,0)</f>
        <v>0</v>
      </c>
      <c r="G90" s="3" t="n">
        <f aca="false">MAX(E90:F90)+B90</f>
        <v>70</v>
      </c>
      <c r="H90" s="4" t="n">
        <f aca="false">IF(AND(G90&gt;=150,G90-B90&lt;=150),1,0)</f>
        <v>0</v>
      </c>
    </row>
    <row r="91" customFormat="false" ht="14.25" hidden="false" customHeight="false" outlineLevel="0" collapsed="false">
      <c r="A91" s="1" t="n">
        <v>14710</v>
      </c>
      <c r="B91" s="1" t="n">
        <v>17</v>
      </c>
      <c r="C91" s="1" t="n">
        <v>0</v>
      </c>
      <c r="D91" s="0" t="n">
        <v>0</v>
      </c>
      <c r="E91" s="3" t="n">
        <f aca="false">VLOOKUP(C91,$A$1:$G$101,7,0)</f>
        <v>0</v>
      </c>
      <c r="F91" s="3" t="n">
        <f aca="false">VLOOKUP(D91,$A$1:$G$101,7,0)</f>
        <v>0</v>
      </c>
      <c r="G91" s="3" t="n">
        <f aca="false">MAX(E91:F91)+B91</f>
        <v>17</v>
      </c>
      <c r="H91" s="4" t="n">
        <f aca="false">IF(AND(G91&gt;=150,G91-B91&lt;=150),1,0)</f>
        <v>0</v>
      </c>
    </row>
    <row r="92" customFormat="false" ht="14.25" hidden="false" customHeight="false" outlineLevel="0" collapsed="false">
      <c r="A92" s="1" t="n">
        <v>14791</v>
      </c>
      <c r="B92" s="1" t="n">
        <v>82</v>
      </c>
      <c r="C92" s="1" t="n">
        <v>0</v>
      </c>
      <c r="D92" s="0" t="n">
        <v>0</v>
      </c>
      <c r="E92" s="3" t="n">
        <f aca="false">VLOOKUP(C92,$A$1:$G$101,7,0)</f>
        <v>0</v>
      </c>
      <c r="F92" s="3" t="n">
        <f aca="false">VLOOKUP(D92,$A$1:$G$101,7,0)</f>
        <v>0</v>
      </c>
      <c r="G92" s="3" t="n">
        <f aca="false">MAX(E92:F92)+B92</f>
        <v>82</v>
      </c>
      <c r="H92" s="4" t="n">
        <f aca="false">IF(AND(G92&gt;=150,G92-B92&lt;=150),1,0)</f>
        <v>0</v>
      </c>
    </row>
    <row r="93" customFormat="false" ht="14.25" hidden="false" customHeight="false" outlineLevel="0" collapsed="false">
      <c r="A93" s="1" t="n">
        <v>14810</v>
      </c>
      <c r="B93" s="1" t="n">
        <v>26</v>
      </c>
      <c r="C93" s="1" t="n">
        <v>13559</v>
      </c>
      <c r="D93" s="0" t="n">
        <v>0</v>
      </c>
      <c r="E93" s="3" t="n">
        <f aca="false">VLOOKUP(C93,$A$1:$G$101,7,0)</f>
        <v>26</v>
      </c>
      <c r="F93" s="3" t="n">
        <f aca="false">VLOOKUP(D93,$A$1:$G$101,7,0)</f>
        <v>0</v>
      </c>
      <c r="G93" s="3" t="n">
        <f aca="false">MAX(E93:F93)+B93</f>
        <v>52</v>
      </c>
      <c r="H93" s="4" t="n">
        <f aca="false">IF(AND(G93&gt;=150,G93-B93&lt;=150),1,0)</f>
        <v>0</v>
      </c>
    </row>
    <row r="94" customFormat="false" ht="14.25" hidden="false" customHeight="false" outlineLevel="0" collapsed="false">
      <c r="A94" s="1" t="n">
        <v>14837</v>
      </c>
      <c r="B94" s="1" t="n">
        <v>25</v>
      </c>
      <c r="C94" s="1" t="n">
        <v>14126</v>
      </c>
      <c r="D94" s="0" t="n">
        <v>0</v>
      </c>
      <c r="E94" s="3" t="n">
        <f aca="false">VLOOKUP(C94,$A$1:$G$101,7,0)</f>
        <v>168</v>
      </c>
      <c r="F94" s="3" t="n">
        <f aca="false">VLOOKUP(D94,$A$1:$G$101,7,0)</f>
        <v>0</v>
      </c>
      <c r="G94" s="3" t="n">
        <f aca="false">MAX(E94:F94)+B94</f>
        <v>193</v>
      </c>
      <c r="H94" s="4" t="n">
        <f aca="false">IF(AND(G94&gt;=150,G94-B94&lt;=150),1,0)</f>
        <v>0</v>
      </c>
    </row>
    <row r="95" customFormat="false" ht="14.25" hidden="false" customHeight="false" outlineLevel="0" collapsed="false">
      <c r="A95" s="1" t="n">
        <v>14876</v>
      </c>
      <c r="B95" s="1" t="n">
        <v>46</v>
      </c>
      <c r="C95" s="1" t="n">
        <v>0</v>
      </c>
      <c r="D95" s="0" t="n">
        <v>0</v>
      </c>
      <c r="E95" s="3" t="n">
        <f aca="false">VLOOKUP(C95,$A$1:$G$101,7,0)</f>
        <v>0</v>
      </c>
      <c r="F95" s="3" t="n">
        <f aca="false">VLOOKUP(D95,$A$1:$G$101,7,0)</f>
        <v>0</v>
      </c>
      <c r="G95" s="3" t="n">
        <f aca="false">MAX(E95:F95)+B95</f>
        <v>46</v>
      </c>
      <c r="H95" s="4" t="n">
        <f aca="false">IF(AND(G95&gt;=150,G95-B95&lt;=150),1,0)</f>
        <v>0</v>
      </c>
    </row>
    <row r="96" customFormat="false" ht="14.25" hidden="false" customHeight="false" outlineLevel="0" collapsed="false">
      <c r="A96" s="1" t="n">
        <v>14889</v>
      </c>
      <c r="B96" s="1" t="n">
        <v>98</v>
      </c>
      <c r="C96" s="1" t="n">
        <v>11644</v>
      </c>
      <c r="D96" s="0" t="n">
        <v>0</v>
      </c>
      <c r="E96" s="3" t="n">
        <f aca="false">VLOOKUP(C96,$A$1:$G$101,7,0)</f>
        <v>107</v>
      </c>
      <c r="F96" s="3" t="n">
        <f aca="false">VLOOKUP(D96,$A$1:$G$101,7,0)</f>
        <v>0</v>
      </c>
      <c r="G96" s="3" t="n">
        <f aca="false">MAX(E96:F96)+B96</f>
        <v>205</v>
      </c>
      <c r="H96" s="4" t="n">
        <f aca="false">IF(AND(G96&gt;=150,G96-B96&lt;=150),1,0)</f>
        <v>1</v>
      </c>
    </row>
    <row r="97" customFormat="false" ht="14.25" hidden="false" customHeight="false" outlineLevel="0" collapsed="false">
      <c r="A97" s="1" t="n">
        <v>14960</v>
      </c>
      <c r="B97" s="1" t="n">
        <v>88</v>
      </c>
      <c r="C97" s="1" t="n">
        <v>14254</v>
      </c>
      <c r="D97" s="0" t="n">
        <v>14889</v>
      </c>
      <c r="E97" s="3" t="n">
        <f aca="false">VLOOKUP(C97,$A$1:$G$101,7,0)</f>
        <v>54</v>
      </c>
      <c r="F97" s="3" t="n">
        <f aca="false">VLOOKUP(D97,$A$1:$G$101,7,0)</f>
        <v>205</v>
      </c>
      <c r="G97" s="3" t="n">
        <f aca="false">MAX(E97:F97)+B97</f>
        <v>293</v>
      </c>
      <c r="H97" s="4" t="n">
        <f aca="false">IF(AND(G97&gt;=150,G97-B97&lt;=150),1,0)</f>
        <v>0</v>
      </c>
    </row>
    <row r="98" customFormat="false" ht="14.25" hidden="false" customHeight="false" outlineLevel="0" collapsed="false">
      <c r="A98" s="1" t="n">
        <v>15023</v>
      </c>
      <c r="B98" s="1" t="n">
        <v>57</v>
      </c>
      <c r="C98" s="1" t="n">
        <v>12116</v>
      </c>
      <c r="D98" s="0" t="n">
        <v>13256</v>
      </c>
      <c r="E98" s="3" t="n">
        <f aca="false">VLOOKUP(C98,$A$1:$G$101,7,0)</f>
        <v>180</v>
      </c>
      <c r="F98" s="3" t="n">
        <f aca="false">VLOOKUP(D98,$A$1:$G$101,7,0)</f>
        <v>19</v>
      </c>
      <c r="G98" s="3" t="n">
        <f aca="false">MAX(E98:F98)+B98</f>
        <v>237</v>
      </c>
      <c r="H98" s="4" t="n">
        <f aca="false">IF(AND(G98&gt;=150,G98-B98&lt;=150),1,0)</f>
        <v>0</v>
      </c>
    </row>
    <row r="99" customFormat="false" ht="14.25" hidden="false" customHeight="false" outlineLevel="0" collapsed="false">
      <c r="A99" s="1" t="n">
        <v>15074</v>
      </c>
      <c r="B99" s="1" t="n">
        <v>41</v>
      </c>
      <c r="C99" s="1" t="n">
        <v>13256</v>
      </c>
      <c r="D99" s="0" t="n">
        <v>0</v>
      </c>
      <c r="E99" s="3" t="n">
        <f aca="false">VLOOKUP(C99,$A$1:$G$101,7,0)</f>
        <v>19</v>
      </c>
      <c r="F99" s="3" t="n">
        <f aca="false">VLOOKUP(D99,$A$1:$G$101,7,0)</f>
        <v>0</v>
      </c>
      <c r="G99" s="3" t="n">
        <f aca="false">MAX(E99:F99)+B99</f>
        <v>60</v>
      </c>
      <c r="H99" s="4" t="n">
        <f aca="false">IF(AND(G99&gt;=150,G99-B99&lt;=150),1,0)</f>
        <v>0</v>
      </c>
    </row>
    <row r="100" customFormat="false" ht="14.25" hidden="false" customHeight="false" outlineLevel="0" collapsed="false">
      <c r="A100" s="1" t="n">
        <v>15152</v>
      </c>
      <c r="B100" s="1" t="n">
        <v>97</v>
      </c>
      <c r="C100" s="1" t="n">
        <v>12800</v>
      </c>
      <c r="D100" s="0" t="n">
        <v>0</v>
      </c>
      <c r="E100" s="3" t="n">
        <f aca="false">VLOOKUP(C100,$A$1:$G$101,7,0)</f>
        <v>188</v>
      </c>
      <c r="F100" s="3" t="n">
        <f aca="false">VLOOKUP(D100,$A$1:$G$101,7,0)</f>
        <v>0</v>
      </c>
      <c r="G100" s="3" t="n">
        <f aca="false">MAX(E100:F100)+B100</f>
        <v>285</v>
      </c>
      <c r="H100" s="4" t="n">
        <f aca="false">IF(AND(G100&gt;=150,G100-B100&lt;=150),1,0)</f>
        <v>0</v>
      </c>
    </row>
    <row r="101" customFormat="false" ht="14.25" hidden="false" customHeight="false" outlineLevel="0" collapsed="false">
      <c r="A101" s="1" t="n">
        <v>15211</v>
      </c>
      <c r="B101" s="1" t="n">
        <v>41</v>
      </c>
      <c r="C101" s="1" t="n">
        <v>14594</v>
      </c>
      <c r="D101" s="0" t="n">
        <v>0</v>
      </c>
      <c r="E101" s="3" t="n">
        <f aca="false">VLOOKUP(C101,$A$1:$G$101,7,0)</f>
        <v>81</v>
      </c>
      <c r="F101" s="3" t="n">
        <f aca="false">VLOOKUP(D101,$A$1:$G$101,7,0)</f>
        <v>0</v>
      </c>
      <c r="G101" s="3" t="n">
        <f aca="false">MAX(E101:F101)+B101</f>
        <v>122</v>
      </c>
      <c r="H101" s="4" t="n">
        <f aca="false">IF(AND(G101&gt;=150,G101-B101&lt;=150),1,0)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2024-03-12T17:49:38Z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