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FILES\Gordon\Neural Network\"/>
    </mc:Choice>
  </mc:AlternateContent>
  <xr:revisionPtr revIDLastSave="0" documentId="10_ncr:0_{5ADED2AC-5A28-4717-B08E-0A64A04E0B2F}" xr6:coauthVersionLast="36" xr6:coauthVersionMax="36" xr10:uidLastSave="{00000000-0000-0000-0000-000000000000}"/>
  <bookViews>
    <workbookView xWindow="0" yWindow="0" windowWidth="23040" windowHeight="9060" xr2:uid="{4413C6B7-843E-434D-92B2-B4A6952F1D39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5" i="2" l="1" a="1"/>
  <c r="I25" i="2" s="1"/>
  <c r="K25" i="2" s="1"/>
  <c r="M25" i="2" s="1"/>
  <c r="I20" i="2" a="1"/>
  <c r="I20" i="2" s="1"/>
  <c r="K20" i="2" s="1"/>
  <c r="M20" i="2" s="1"/>
  <c r="I15" i="2" a="1"/>
  <c r="I15" i="2" s="1"/>
  <c r="I26" i="2" l="1"/>
  <c r="K26" i="2" s="1"/>
  <c r="M26" i="2" s="1"/>
  <c r="I21" i="2"/>
  <c r="K21" i="2" s="1"/>
  <c r="M21" i="2" s="1"/>
  <c r="I16" i="2"/>
  <c r="K16" i="2" s="1"/>
  <c r="M16" i="2" s="1"/>
  <c r="K15" i="2"/>
  <c r="M15" i="2" s="1"/>
</calcChain>
</file>

<file path=xl/sharedStrings.xml><?xml version="1.0" encoding="utf-8"?>
<sst xmlns="http://schemas.openxmlformats.org/spreadsheetml/2006/main" count="41" uniqueCount="29">
  <si>
    <t xml:space="preserve">Define the error of neuron j in layer l as the rate of change of the cost function C </t>
  </si>
  <si>
    <t>wrt the weighted input to the layer:</t>
  </si>
  <si>
    <t>The error of the jth neuron in the output layer L, is given by</t>
  </si>
  <si>
    <t>w = weights of each neuron connection</t>
  </si>
  <si>
    <t>a = activated neuron value</t>
  </si>
  <si>
    <t>z = weighted input to neuron (ie unactivated)</t>
  </si>
  <si>
    <t xml:space="preserve">That is the rate of change of the cost function wrt the activated neauron value, </t>
  </si>
  <si>
    <t xml:space="preserve">times the rate of change ofactivated neuron value wrt weighted input (calculated </t>
  </si>
  <si>
    <t>as the differentiated  activation function</t>
  </si>
  <si>
    <t>The error of of layer l in terms of next layer (l+1)</t>
  </si>
  <si>
    <t xml:space="preserve">Error  in a layer is the product of  the next layers weight matrix w, Transposed, and the </t>
  </si>
  <si>
    <t>next layers error, multiplied by the differentiated activation function of the target layer</t>
  </si>
  <si>
    <t>First, we fing the 'error' in the output layer</t>
  </si>
  <si>
    <t>Next we find the error of hidden layer</t>
  </si>
  <si>
    <t>Next, we find how sensitive the cost function is to any layer weight</t>
  </si>
  <si>
    <t>input</t>
  </si>
  <si>
    <t>weights</t>
  </si>
  <si>
    <t>bias</t>
  </si>
  <si>
    <t>output</t>
  </si>
  <si>
    <t>activated</t>
  </si>
  <si>
    <t>incl bias</t>
  </si>
  <si>
    <t>The rate of change of cost wrt a network weight is the activation of the node input to the weight</t>
  </si>
  <si>
    <t>multiplied by the error (delta) of the node at the output of the weight</t>
  </si>
  <si>
    <t>or more simply</t>
  </si>
  <si>
    <t>weight0</t>
  </si>
  <si>
    <t>weight1</t>
  </si>
  <si>
    <t>dE/dw = dE/dz * dz/da * da/dw</t>
  </si>
  <si>
    <t>delta(w) = -eta*delta*a</t>
  </si>
  <si>
    <t>dC/dw = dC/dz * dz/da * dz/dw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</si>
</sst>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10</xdr:row>
      <xdr:rowOff>137160</xdr:rowOff>
    </xdr:from>
    <xdr:ext cx="554895" cy="3905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F2F879E-E9FE-4C2B-8879-AD0ADD2EFD33}"/>
                </a:ext>
              </a:extLst>
            </xdr:cNvPr>
            <xdr:cNvSpPr txBox="1"/>
          </xdr:nvSpPr>
          <xdr:spPr>
            <a:xfrm>
              <a:off x="1562100" y="1051560"/>
              <a:ext cx="554895" cy="390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F2F879E-E9FE-4C2B-8879-AD0ADD2EFD33}"/>
                </a:ext>
              </a:extLst>
            </xdr:cNvPr>
            <xdr:cNvSpPr txBox="1"/>
          </xdr:nvSpPr>
          <xdr:spPr>
            <a:xfrm>
              <a:off x="1562100" y="1051560"/>
              <a:ext cx="554895" cy="390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𝑗^𝑙=𝜕𝐶/(𝜕𝑧_𝑗^𝑙 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2</xdr:col>
      <xdr:colOff>388620</xdr:colOff>
      <xdr:row>1</xdr:row>
      <xdr:rowOff>175260</xdr:rowOff>
    </xdr:from>
    <xdr:to>
      <xdr:col>3</xdr:col>
      <xdr:colOff>137160</xdr:colOff>
      <xdr:row>3</xdr:row>
      <xdr:rowOff>167640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FDE1F60-D611-4CF4-8CE2-8AB097E92B47}"/>
            </a:ext>
          </a:extLst>
        </xdr:cNvPr>
        <xdr:cNvSpPr/>
      </xdr:nvSpPr>
      <xdr:spPr>
        <a:xfrm>
          <a:off x="1607820" y="358140"/>
          <a:ext cx="358140" cy="358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304800</xdr:colOff>
      <xdr:row>0</xdr:row>
      <xdr:rowOff>137160</xdr:rowOff>
    </xdr:from>
    <xdr:to>
      <xdr:col>2</xdr:col>
      <xdr:colOff>304800</xdr:colOff>
      <xdr:row>2</xdr:row>
      <xdr:rowOff>30480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3DBF0D7-3FAE-41FA-8DC4-EF375D8E86F4}"/>
            </a:ext>
          </a:extLst>
        </xdr:cNvPr>
        <xdr:cNvCxnSpPr/>
      </xdr:nvCxnSpPr>
      <xdr:spPr>
        <a:xfrm>
          <a:off x="914400" y="137160"/>
          <a:ext cx="60960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4</xdr:row>
      <xdr:rowOff>114300</xdr:rowOff>
    </xdr:from>
    <xdr:to>
      <xdr:col>2</xdr:col>
      <xdr:colOff>472440</xdr:colOff>
      <xdr:row>6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63A3A5-8F14-4DBC-98ED-31C0082BA118}"/>
            </a:ext>
          </a:extLst>
        </xdr:cNvPr>
        <xdr:cNvCxnSpPr/>
      </xdr:nvCxnSpPr>
      <xdr:spPr>
        <a:xfrm flipV="1">
          <a:off x="1615440" y="845820"/>
          <a:ext cx="7620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251460</xdr:colOff>
      <xdr:row>3</xdr:row>
      <xdr:rowOff>15240</xdr:rowOff>
    </xdr:from>
    <xdr:to>
      <xdr:col>2</xdr:col>
      <xdr:colOff>274320</xdr:colOff>
      <xdr:row>3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409CDD0-7F56-44A6-85A6-EBE7758E1245}"/>
            </a:ext>
          </a:extLst>
        </xdr:cNvPr>
        <xdr:cNvCxnSpPr/>
      </xdr:nvCxnSpPr>
      <xdr:spPr>
        <a:xfrm>
          <a:off x="861060" y="563880"/>
          <a:ext cx="6324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4</xdr:row>
      <xdr:rowOff>0</xdr:rowOff>
    </xdr:from>
    <xdr:to>
      <xdr:col>2</xdr:col>
      <xdr:colOff>335280</xdr:colOff>
      <xdr:row>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CF86FC-DE38-4265-BD9B-89198D9BF7E8}"/>
            </a:ext>
          </a:extLst>
        </xdr:cNvPr>
        <xdr:cNvCxnSpPr/>
      </xdr:nvCxnSpPr>
      <xdr:spPr>
        <a:xfrm flipV="1">
          <a:off x="1158240" y="731520"/>
          <a:ext cx="396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160020</xdr:colOff>
      <xdr:row>0</xdr:row>
      <xdr:rowOff>129540</xdr:rowOff>
    </xdr:from>
    <xdr:ext cx="35702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2377573-5C4F-44F3-976F-71736FEBCDBC}"/>
            </a:ext>
          </a:extLst>
        </xdr:cNvPr>
        <xdr:cNvSpPr txBox="1"/>
      </xdr:nvSpPr>
      <xdr:spPr>
        <a:xfrm>
          <a:off x="769620" y="12954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w0</a:t>
          </a:r>
        </a:p>
      </xdr:txBody>
    </xdr:sp>
    <xdr:clientData/>
  </xdr:oneCellAnchor>
  <xdr:oneCellAnchor>
    <xdr:from>
      <xdr:col>1</xdr:col>
      <xdr:colOff>289560</xdr:colOff>
      <xdr:row>4</xdr:row>
      <xdr:rowOff>91440</xdr:rowOff>
    </xdr:from>
    <xdr:ext cx="35702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3CE800C-7491-4C5F-B088-6507FAF1ADB6}"/>
            </a:ext>
          </a:extLst>
        </xdr:cNvPr>
        <xdr:cNvSpPr txBox="1"/>
      </xdr:nvSpPr>
      <xdr:spPr>
        <a:xfrm>
          <a:off x="899160" y="82296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w2</a:t>
          </a:r>
        </a:p>
      </xdr:txBody>
    </xdr:sp>
    <xdr:clientData/>
  </xdr:oneCellAnchor>
  <xdr:oneCellAnchor>
    <xdr:from>
      <xdr:col>1</xdr:col>
      <xdr:colOff>144780</xdr:colOff>
      <xdr:row>2</xdr:row>
      <xdr:rowOff>152400</xdr:rowOff>
    </xdr:from>
    <xdr:ext cx="35702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F6C1125-19F4-4B37-BFB1-ABBC10AE3449}"/>
            </a:ext>
          </a:extLst>
        </xdr:cNvPr>
        <xdr:cNvSpPr txBox="1"/>
      </xdr:nvSpPr>
      <xdr:spPr>
        <a:xfrm>
          <a:off x="754380" y="518160"/>
          <a:ext cx="357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w1</a:t>
          </a:r>
        </a:p>
      </xdr:txBody>
    </xdr:sp>
    <xdr:clientData/>
  </xdr:oneCellAnchor>
  <xdr:oneCellAnchor>
    <xdr:from>
      <xdr:col>2</xdr:col>
      <xdr:colOff>220980</xdr:colOff>
      <xdr:row>5</xdr:row>
      <xdr:rowOff>99060</xdr:rowOff>
    </xdr:from>
    <xdr:ext cx="258789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069AC5D-A605-464B-8858-70A6C2CCBE04}"/>
            </a:ext>
          </a:extLst>
        </xdr:cNvPr>
        <xdr:cNvSpPr txBox="1"/>
      </xdr:nvSpPr>
      <xdr:spPr>
        <a:xfrm>
          <a:off x="1440180" y="101346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b</a:t>
          </a:r>
        </a:p>
      </xdr:txBody>
    </xdr:sp>
    <xdr:clientData/>
  </xdr:oneCellAnchor>
  <xdr:oneCellAnchor>
    <xdr:from>
      <xdr:col>3</xdr:col>
      <xdr:colOff>30480</xdr:colOff>
      <xdr:row>0</xdr:row>
      <xdr:rowOff>30480</xdr:rowOff>
    </xdr:from>
    <xdr:ext cx="1126462" cy="2020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27CB2A4-CB43-449C-B3ED-EA9C315AAA4E}"/>
                </a:ext>
              </a:extLst>
            </xdr:cNvPr>
            <xdr:cNvSpPr txBox="1"/>
          </xdr:nvSpPr>
          <xdr:spPr>
            <a:xfrm>
              <a:off x="1859280" y="30480"/>
              <a:ext cx="1126462" cy="202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Σ</m:t>
                    </m:r>
                    <m:sSubSup>
                      <m:sSubSup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sup>
                    </m:sSubSup>
                    <m:sSubSup>
                      <m:sSubSupPr>
                        <m:ctrlPr>
                          <a:rPr lang="el-G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27CB2A4-CB43-449C-B3ED-EA9C315AAA4E}"/>
                </a:ext>
              </a:extLst>
            </xdr:cNvPr>
            <xdr:cNvSpPr txBox="1"/>
          </xdr:nvSpPr>
          <xdr:spPr>
            <a:xfrm>
              <a:off x="1859280" y="30480"/>
              <a:ext cx="1126462" cy="202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𝑧=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Σ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𝑗𝑘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𝑙−1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+𝑏_𝑗^𝑙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7620</xdr:colOff>
      <xdr:row>1</xdr:row>
      <xdr:rowOff>22860</xdr:rowOff>
    </xdr:from>
    <xdr:ext cx="676787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6C4882E-C1AA-4E2A-8CAF-97876D6C7D6E}"/>
                </a:ext>
              </a:extLst>
            </xdr:cNvPr>
            <xdr:cNvSpPr txBox="1"/>
          </xdr:nvSpPr>
          <xdr:spPr>
            <a:xfrm>
              <a:off x="1836420" y="205740"/>
              <a:ext cx="6767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𝑧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6C4882E-C1AA-4E2A-8CAF-97876D6C7D6E}"/>
                </a:ext>
              </a:extLst>
            </xdr:cNvPr>
            <xdr:cNvSpPr txBox="1"/>
          </xdr:nvSpPr>
          <xdr:spPr>
            <a:xfrm>
              <a:off x="1836420" y="205740"/>
              <a:ext cx="676787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𝑎^𝑙=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𝜎(𝑧^𝑙 )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3</xdr:col>
      <xdr:colOff>297180</xdr:colOff>
      <xdr:row>2</xdr:row>
      <xdr:rowOff>175260</xdr:rowOff>
    </xdr:from>
    <xdr:to>
      <xdr:col>4</xdr:col>
      <xdr:colOff>205740</xdr:colOff>
      <xdr:row>2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91B8855-D883-41FF-901C-67E3C2D54A6A}"/>
            </a:ext>
          </a:extLst>
        </xdr:cNvPr>
        <xdr:cNvCxnSpPr/>
      </xdr:nvCxnSpPr>
      <xdr:spPr>
        <a:xfrm>
          <a:off x="2125980" y="541020"/>
          <a:ext cx="518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312420</xdr:colOff>
      <xdr:row>18</xdr:row>
      <xdr:rowOff>0</xdr:rowOff>
    </xdr:from>
    <xdr:ext cx="1017202" cy="3857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217DFD3-347A-4858-981C-410334AC154E}"/>
                </a:ext>
              </a:extLst>
            </xdr:cNvPr>
            <xdr:cNvSpPr txBox="1"/>
          </xdr:nvSpPr>
          <xdr:spPr>
            <a:xfrm>
              <a:off x="1531620" y="3307080"/>
              <a:ext cx="1017202" cy="385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sup>
                        </m:sSubSup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217DFD3-347A-4858-981C-410334AC154E}"/>
                </a:ext>
              </a:extLst>
            </xdr:cNvPr>
            <xdr:cNvSpPr txBox="1"/>
          </xdr:nvSpPr>
          <xdr:spPr>
            <a:xfrm>
              <a:off x="1531620" y="3307080"/>
              <a:ext cx="1017202" cy="3857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n-GB" sz="1100" b="0" i="0">
                  <a:latin typeface="Cambria Math" panose="02040503050406030204" pitchFamily="18" charset="0"/>
                </a:rPr>
                <a:t>𝑗^𝐿=𝜕𝐶/(𝜕𝑎_𝑗^𝐿 )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n-GB" sz="1100" b="0" i="0">
                  <a:latin typeface="Cambria Math" panose="02040503050406030204" pitchFamily="18" charset="0"/>
                </a:rPr>
                <a:t>′ (𝑧_𝑗^𝐿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182880</xdr:colOff>
      <xdr:row>18</xdr:row>
      <xdr:rowOff>91440</xdr:rowOff>
    </xdr:from>
    <xdr:ext cx="1468992" cy="2064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599ADF9-2B45-4235-B58A-98650FE49697}"/>
                </a:ext>
              </a:extLst>
            </xdr:cNvPr>
            <xdr:cNvSpPr txBox="1"/>
          </xdr:nvSpPr>
          <xdr:spPr>
            <a:xfrm>
              <a:off x="5059680" y="3398520"/>
              <a:ext cx="1468992" cy="2064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⊙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𝐿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lang="en-GB">
                <a:effectLst/>
              </a:endParaRP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599ADF9-2B45-4235-B58A-98650FE49697}"/>
                </a:ext>
              </a:extLst>
            </xdr:cNvPr>
            <xdr:cNvSpPr txBox="1"/>
          </xdr:nvSpPr>
          <xdr:spPr>
            <a:xfrm>
              <a:off x="5059680" y="3398520"/>
              <a:ext cx="1468992" cy="2064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𝛿^</a:t>
              </a:r>
              <a:r>
                <a:rPr lang="en-GB" sz="1100" b="0" i="0">
                  <a:latin typeface="Cambria Math" panose="02040503050406030204" pitchFamily="18" charset="0"/>
                </a:rPr>
                <a:t>𝐿=(𝑎^𝐿−𝑦)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⊙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𝜎^′ (𝑧_𝑗^𝐿 )</a:t>
              </a:r>
              <a:endParaRPr lang="en-GB">
                <a:effectLst/>
              </a:endParaRPr>
            </a:p>
          </xdr:txBody>
        </xdr:sp>
      </mc:Fallback>
    </mc:AlternateContent>
    <xdr:clientData/>
  </xdr:oneCellAnchor>
  <xdr:oneCellAnchor>
    <xdr:from>
      <xdr:col>2</xdr:col>
      <xdr:colOff>30480</xdr:colOff>
      <xdr:row>28</xdr:row>
      <xdr:rowOff>137160</xdr:rowOff>
    </xdr:from>
    <xdr:ext cx="1757725" cy="2993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B312125-7F6D-4BE8-8875-871191F5E18D}"/>
                </a:ext>
              </a:extLst>
            </xdr:cNvPr>
            <xdr:cNvSpPr txBox="1"/>
          </xdr:nvSpPr>
          <xdr:spPr>
            <a:xfrm>
              <a:off x="1249680" y="5273040"/>
              <a:ext cx="1757725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p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𝑙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+1</m:t>
                                    </m:r>
                                  </m:sup>
                                </m:sSup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𝛿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p>
                        </m:sSup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⨀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b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𝑙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B312125-7F6D-4BE8-8875-871191F5E18D}"/>
                </a:ext>
              </a:extLst>
            </xdr:cNvPr>
            <xdr:cNvSpPr txBox="1"/>
          </xdr:nvSpPr>
          <xdr:spPr>
            <a:xfrm>
              <a:off x="1249680" y="5273040"/>
              <a:ext cx="1757725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𝑙=(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𝑤^(𝑙+1)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𝛿^(𝑙+1) )⨀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𝜎^′ (𝑧_𝑗^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37</xdr:row>
      <xdr:rowOff>0</xdr:rowOff>
    </xdr:from>
    <xdr:ext cx="896207" cy="3905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8E3AC57-B4A3-46CB-8123-209FD2A4771A}"/>
                </a:ext>
              </a:extLst>
            </xdr:cNvPr>
            <xdr:cNvSpPr txBox="1"/>
          </xdr:nvSpPr>
          <xdr:spPr>
            <a:xfrm>
              <a:off x="1219200" y="6781800"/>
              <a:ext cx="896207" cy="390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𝑗𝑘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p>
                        </m:sSubSup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8E3AC57-B4A3-46CB-8123-209FD2A4771A}"/>
                </a:ext>
              </a:extLst>
            </xdr:cNvPr>
            <xdr:cNvSpPr txBox="1"/>
          </xdr:nvSpPr>
          <xdr:spPr>
            <a:xfrm>
              <a:off x="1219200" y="6781800"/>
              <a:ext cx="896207" cy="3905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𝜕𝐶/(𝜕𝑤_𝑗𝑘^𝑙 )=𝑎_𝑘^(𝑙−1)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n-GB" sz="1100" b="0" i="0">
                  <a:latin typeface="Cambria Math" panose="02040503050406030204" pitchFamily="18" charset="0"/>
                </a:rPr>
                <a:t>𝑗^𝑙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37</xdr:row>
      <xdr:rowOff>0</xdr:rowOff>
    </xdr:from>
    <xdr:ext cx="844783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8428F7-E99B-4B2F-B63B-C6903A84AC48}"/>
                </a:ext>
              </a:extLst>
            </xdr:cNvPr>
            <xdr:cNvSpPr txBox="1"/>
          </xdr:nvSpPr>
          <xdr:spPr>
            <a:xfrm>
              <a:off x="3657600" y="6781800"/>
              <a:ext cx="844783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𝑖𝑛</m:t>
                        </m:r>
                      </m:sub>
                      <m:sup/>
                    </m:sSubSup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𝑜𝑢𝑡</m:t>
                        </m:r>
                      </m:sub>
                      <m:sup/>
                    </m:sSub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8428F7-E99B-4B2F-B63B-C6903A84AC48}"/>
                </a:ext>
              </a:extLst>
            </xdr:cNvPr>
            <xdr:cNvSpPr txBox="1"/>
          </xdr:nvSpPr>
          <xdr:spPr>
            <a:xfrm>
              <a:off x="3657600" y="6781800"/>
              <a:ext cx="844783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𝜕𝐶/𝜕𝑤=𝑎_𝑖𝑛^ 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</a:t>
              </a:r>
              <a:r>
                <a:rPr lang="en-GB" sz="1100" b="0" i="0">
                  <a:latin typeface="Cambria Math" panose="02040503050406030204" pitchFamily="18" charset="0"/>
                </a:rPr>
                <a:t>𝑜𝑢𝑡^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388620</xdr:colOff>
      <xdr:row>43</xdr:row>
      <xdr:rowOff>83820</xdr:rowOff>
    </xdr:from>
    <xdr:ext cx="803682" cy="321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B211125-0932-468D-9931-792288984166}"/>
                </a:ext>
              </a:extLst>
            </xdr:cNvPr>
            <xdr:cNvSpPr txBox="1"/>
          </xdr:nvSpPr>
          <xdr:spPr>
            <a:xfrm>
              <a:off x="2827020" y="7962900"/>
              <a:ext cx="803682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𝑤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B211125-0932-468D-9931-792288984166}"/>
                </a:ext>
              </a:extLst>
            </xdr:cNvPr>
            <xdr:cNvSpPr txBox="1"/>
          </xdr:nvSpPr>
          <xdr:spPr>
            <a:xfrm>
              <a:off x="2827020" y="7962900"/>
              <a:ext cx="803682" cy="321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𝑤=𝜂∗𝜕𝐶/𝜕𝑤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14BA-841B-404C-8E78-1BB8EB4E8F79}">
  <dimension ref="A2:G49"/>
  <sheetViews>
    <sheetView tabSelected="1" topLeftCell="A24" workbookViewId="0">
      <selection activeCell="B49" sqref="B49"/>
    </sheetView>
  </sheetViews>
  <sheetFormatPr defaultRowHeight="14.4" x14ac:dyDescent="0.3"/>
  <sheetData>
    <row r="2" spans="1:7" x14ac:dyDescent="0.3">
      <c r="G2" t="s">
        <v>3</v>
      </c>
    </row>
    <row r="3" spans="1:7" x14ac:dyDescent="0.3">
      <c r="G3" t="s">
        <v>5</v>
      </c>
    </row>
    <row r="4" spans="1:7" x14ac:dyDescent="0.3">
      <c r="G4" t="s">
        <v>4</v>
      </c>
    </row>
    <row r="8" spans="1:7" ht="15.6" customHeight="1" x14ac:dyDescent="0.3"/>
    <row r="9" spans="1:7" x14ac:dyDescent="0.3">
      <c r="B9" t="s">
        <v>0</v>
      </c>
    </row>
    <row r="10" spans="1:7" x14ac:dyDescent="0.3">
      <c r="B10" t="s">
        <v>1</v>
      </c>
    </row>
    <row r="15" spans="1:7" x14ac:dyDescent="0.3">
      <c r="A15" t="s">
        <v>12</v>
      </c>
    </row>
    <row r="17" spans="1:2" x14ac:dyDescent="0.3">
      <c r="B17" t="s">
        <v>2</v>
      </c>
    </row>
    <row r="22" spans="1:2" x14ac:dyDescent="0.3">
      <c r="B22" t="s">
        <v>6</v>
      </c>
    </row>
    <row r="23" spans="1:2" x14ac:dyDescent="0.3">
      <c r="B23" t="s">
        <v>7</v>
      </c>
    </row>
    <row r="24" spans="1:2" x14ac:dyDescent="0.3">
      <c r="B24" t="s">
        <v>8</v>
      </c>
    </row>
    <row r="26" spans="1:2" x14ac:dyDescent="0.3">
      <c r="A26" t="s">
        <v>13</v>
      </c>
    </row>
    <row r="27" spans="1:2" x14ac:dyDescent="0.3">
      <c r="B27" t="s">
        <v>9</v>
      </c>
    </row>
    <row r="32" spans="1:2" x14ac:dyDescent="0.3">
      <c r="B32" t="s">
        <v>10</v>
      </c>
    </row>
    <row r="33" spans="1:5" x14ac:dyDescent="0.3">
      <c r="B33" t="s">
        <v>11</v>
      </c>
    </row>
    <row r="36" spans="1:5" x14ac:dyDescent="0.3">
      <c r="A36" t="s">
        <v>14</v>
      </c>
    </row>
    <row r="38" spans="1:5" x14ac:dyDescent="0.3">
      <c r="E38" t="s">
        <v>23</v>
      </c>
    </row>
    <row r="41" spans="1:5" x14ac:dyDescent="0.3">
      <c r="B41" t="s">
        <v>21</v>
      </c>
    </row>
    <row r="42" spans="1:5" x14ac:dyDescent="0.3">
      <c r="B42" t="s">
        <v>22</v>
      </c>
    </row>
    <row r="49" spans="2:2" x14ac:dyDescent="0.3">
      <c r="B49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69AC-D2B4-400B-A26B-B2FB6BD3E513}">
  <dimension ref="B8:B11"/>
  <sheetViews>
    <sheetView workbookViewId="0">
      <selection activeCell="B8" sqref="B8"/>
    </sheetView>
  </sheetViews>
  <sheetFormatPr defaultRowHeight="14.4" x14ac:dyDescent="0.3"/>
  <sheetData>
    <row r="8" spans="2:2" x14ac:dyDescent="0.3">
      <c r="B8" t="s">
        <v>26</v>
      </c>
    </row>
    <row r="11" spans="2:2" x14ac:dyDescent="0.3"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9918-4F66-415B-9117-7BDA35A32442}">
  <dimension ref="C3:G9"/>
  <sheetViews>
    <sheetView workbookViewId="0">
      <selection activeCell="I15" sqref="I15"/>
    </sheetView>
  </sheetViews>
  <sheetFormatPr defaultRowHeight="14.4" x14ac:dyDescent="0.3"/>
  <sheetData>
    <row r="3" spans="3:7" x14ac:dyDescent="0.3">
      <c r="C3" s="1">
        <v>0</v>
      </c>
      <c r="D3" s="1"/>
      <c r="E3" s="1">
        <v>1</v>
      </c>
      <c r="F3" s="1"/>
      <c r="G3" s="1">
        <v>2</v>
      </c>
    </row>
    <row r="6" spans="3:7" x14ac:dyDescent="0.3">
      <c r="E6">
        <v>1</v>
      </c>
    </row>
    <row r="7" spans="3:7" x14ac:dyDescent="0.3">
      <c r="C7">
        <v>1</v>
      </c>
      <c r="D7" t="s">
        <v>24</v>
      </c>
      <c r="E7">
        <v>2</v>
      </c>
      <c r="F7" t="s">
        <v>25</v>
      </c>
      <c r="G7">
        <v>1</v>
      </c>
    </row>
    <row r="8" spans="3:7" x14ac:dyDescent="0.3">
      <c r="C8">
        <v>2</v>
      </c>
      <c r="E8">
        <v>3</v>
      </c>
    </row>
    <row r="9" spans="3:7" x14ac:dyDescent="0.3">
      <c r="E9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CE5E-95BF-4C41-9D68-11254C7994E3}">
  <dimension ref="A8:M26"/>
  <sheetViews>
    <sheetView zoomScale="80" zoomScaleNormal="80" workbookViewId="0">
      <selection activeCell="D35" sqref="D35"/>
    </sheetView>
  </sheetViews>
  <sheetFormatPr defaultRowHeight="14.4" x14ac:dyDescent="0.3"/>
  <sheetData>
    <row r="8" spans="1:13" x14ac:dyDescent="0.3">
      <c r="C8">
        <v>1</v>
      </c>
      <c r="D8">
        <v>2</v>
      </c>
      <c r="F8">
        <v>0</v>
      </c>
    </row>
    <row r="9" spans="1:13" x14ac:dyDescent="0.3">
      <c r="C9">
        <v>3</v>
      </c>
      <c r="D9">
        <v>4</v>
      </c>
      <c r="F9">
        <v>1</v>
      </c>
    </row>
    <row r="14" spans="1:13" x14ac:dyDescent="0.3">
      <c r="A14" t="s">
        <v>15</v>
      </c>
      <c r="D14" t="s">
        <v>16</v>
      </c>
      <c r="G14" t="s">
        <v>17</v>
      </c>
      <c r="I14" t="s">
        <v>18</v>
      </c>
      <c r="K14" t="s">
        <v>20</v>
      </c>
      <c r="M14" t="s">
        <v>19</v>
      </c>
    </row>
    <row r="15" spans="1:13" x14ac:dyDescent="0.3">
      <c r="A15">
        <v>0</v>
      </c>
      <c r="D15">
        <v>-1.0729686199999999</v>
      </c>
      <c r="E15">
        <v>0.86540762999999998</v>
      </c>
      <c r="G15">
        <v>1.62434536</v>
      </c>
      <c r="I15">
        <f t="array" ref="I15:I16">MMULT(D15:E16,A15:A16)</f>
        <v>0.86540762999999998</v>
      </c>
      <c r="K15">
        <f>I15+G15</f>
        <v>2.4897529899999999</v>
      </c>
      <c r="M15">
        <f>1/(1+EXP(-K15))</f>
        <v>0.92342033710895244</v>
      </c>
    </row>
    <row r="16" spans="1:13" x14ac:dyDescent="0.3">
      <c r="A16">
        <v>1</v>
      </c>
      <c r="D16">
        <v>-2.3015387</v>
      </c>
      <c r="E16">
        <v>1.7448117599999999</v>
      </c>
      <c r="G16">
        <v>-0.61175641000000003</v>
      </c>
      <c r="I16">
        <v>1.7448117599999999</v>
      </c>
      <c r="K16">
        <f>I16+G16</f>
        <v>1.1330553499999998</v>
      </c>
      <c r="M16">
        <f>1/(1+EXP(-K16))</f>
        <v>0.75640231226873123</v>
      </c>
    </row>
    <row r="19" spans="1:13" x14ac:dyDescent="0.3">
      <c r="A19" t="s">
        <v>15</v>
      </c>
      <c r="D19" t="s">
        <v>16</v>
      </c>
      <c r="G19" t="s">
        <v>17</v>
      </c>
      <c r="I19" t="s">
        <v>18</v>
      </c>
      <c r="K19" t="s">
        <v>20</v>
      </c>
      <c r="M19" t="s">
        <v>19</v>
      </c>
    </row>
    <row r="20" spans="1:13" x14ac:dyDescent="0.3">
      <c r="A20">
        <v>1</v>
      </c>
      <c r="D20">
        <v>-1.0729686199999999</v>
      </c>
      <c r="E20">
        <v>0.86540762999999998</v>
      </c>
      <c r="G20">
        <v>1.62434536</v>
      </c>
      <c r="I20">
        <f t="array" ref="I20:I21">MMULT(D20:E21,A20:A21)</f>
        <v>-1.0729686199999999</v>
      </c>
      <c r="K20">
        <f>I20+G20</f>
        <v>0.55137674000000003</v>
      </c>
      <c r="M20">
        <f>1/(1+EXP(-K20))</f>
        <v>0.63445494618782328</v>
      </c>
    </row>
    <row r="21" spans="1:13" x14ac:dyDescent="0.3">
      <c r="A21">
        <v>0</v>
      </c>
      <c r="D21">
        <v>-2.3015387</v>
      </c>
      <c r="E21">
        <v>1.7448117599999999</v>
      </c>
      <c r="G21">
        <v>-0.61175641000000003</v>
      </c>
      <c r="I21">
        <v>-2.3015387</v>
      </c>
      <c r="K21">
        <f>I21+G21</f>
        <v>-2.91329511</v>
      </c>
      <c r="M21">
        <f>1/(1+EXP(-K21))</f>
        <v>5.1500237972366358E-2</v>
      </c>
    </row>
    <row r="24" spans="1:13" x14ac:dyDescent="0.3">
      <c r="A24" t="s">
        <v>15</v>
      </c>
      <c r="D24" t="s">
        <v>16</v>
      </c>
      <c r="G24" t="s">
        <v>17</v>
      </c>
      <c r="I24" t="s">
        <v>18</v>
      </c>
      <c r="K24" t="s">
        <v>20</v>
      </c>
      <c r="M24" t="s">
        <v>19</v>
      </c>
    </row>
    <row r="25" spans="1:13" x14ac:dyDescent="0.3">
      <c r="A25">
        <v>1</v>
      </c>
      <c r="D25">
        <v>-1.0729686199999999</v>
      </c>
      <c r="E25">
        <v>0.86540762999999998</v>
      </c>
      <c r="G25">
        <v>1.62434536</v>
      </c>
      <c r="I25">
        <f t="array" ref="I25:I26">MMULT(D25:E26,A25:A26)</f>
        <v>-0.20756098999999995</v>
      </c>
      <c r="K25">
        <f>I25+G25</f>
        <v>1.41678437</v>
      </c>
      <c r="M25">
        <f>1/(1+EXP(-K25))</f>
        <v>0.80483381205915827</v>
      </c>
    </row>
    <row r="26" spans="1:13" x14ac:dyDescent="0.3">
      <c r="A26">
        <v>1</v>
      </c>
      <c r="D26">
        <v>-2.3015387</v>
      </c>
      <c r="E26">
        <v>1.7448117599999999</v>
      </c>
      <c r="G26">
        <v>-0.61175641000000003</v>
      </c>
      <c r="I26">
        <v>-0.55672694000000011</v>
      </c>
      <c r="K26">
        <f>I26+G26</f>
        <v>-1.1684833500000003</v>
      </c>
      <c r="M26">
        <f>1/(1+EXP(-K26))</f>
        <v>0.23712923529066454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Taylor</dc:creator>
  <cp:lastModifiedBy>Gordon Taylor</cp:lastModifiedBy>
  <dcterms:created xsi:type="dcterms:W3CDTF">2019-02-07T16:24:27Z</dcterms:created>
  <dcterms:modified xsi:type="dcterms:W3CDTF">2019-02-10T22:06:32Z</dcterms:modified>
</cp:coreProperties>
</file>