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8" i="2" l="1"/>
  <c r="D10" i="2"/>
  <c r="F10" i="2"/>
  <c r="D11" i="2"/>
  <c r="F11" i="2"/>
  <c r="D12" i="2"/>
  <c r="F12" i="2"/>
  <c r="D13" i="2"/>
  <c r="F13" i="2"/>
  <c r="D14" i="2"/>
  <c r="F14" i="2"/>
  <c r="B11" i="2"/>
  <c r="B12" i="2"/>
  <c r="B13" i="2"/>
  <c r="B14" i="2"/>
  <c r="B10" i="2"/>
  <c r="H7" i="2"/>
  <c r="J7" i="2"/>
  <c r="L7" i="2"/>
  <c r="L1" i="2"/>
  <c r="J1" i="2"/>
  <c r="J2" i="2"/>
  <c r="L2" i="2"/>
  <c r="J3" i="2"/>
  <c r="L3" i="2"/>
  <c r="J4" i="2"/>
  <c r="L4" i="2"/>
  <c r="J5" i="2"/>
  <c r="L5" i="2"/>
  <c r="H2" i="2"/>
  <c r="H3" i="2"/>
  <c r="H4" i="2"/>
  <c r="H5" i="2"/>
  <c r="H1" i="2"/>
  <c r="D6" i="2"/>
  <c r="F6" i="2"/>
  <c r="B6" i="2"/>
  <c r="F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E3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B15" i="2" l="1"/>
  <c r="D15" i="2"/>
  <c r="G15" i="2" s="1"/>
  <c r="F15" i="2"/>
</calcChain>
</file>

<file path=xl/sharedStrings.xml><?xml version="1.0" encoding="utf-8"?>
<sst xmlns="http://schemas.openxmlformats.org/spreadsheetml/2006/main" count="8" uniqueCount="8">
  <si>
    <t>x</t>
  </si>
  <si>
    <t>chi(5)</t>
  </si>
  <si>
    <t>chi(10)</t>
  </si>
  <si>
    <t>chi(25)</t>
  </si>
  <si>
    <t>mean</t>
  </si>
  <si>
    <t>sum sq group</t>
  </si>
  <si>
    <t>tot sq sum</t>
  </si>
  <si>
    <t>tot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</si>
</sst>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chi(5)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Sheet1!$B$3:$B$53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Sheet1!$C$3:$C$53</c:f>
              <c:numCache>
                <c:formatCode>General</c:formatCode>
                <c:ptCount val="51"/>
                <c:pt idx="0">
                  <c:v>0</c:v>
                </c:pt>
                <c:pt idx="1">
                  <c:v>8.0656908173047784E-2</c:v>
                </c:pt>
                <c:pt idx="2">
                  <c:v>0.1383691658068649</c:v>
                </c:pt>
                <c:pt idx="3">
                  <c:v>0.15418032980376931</c:v>
                </c:pt>
                <c:pt idx="4">
                  <c:v>0.14397591070183482</c:v>
                </c:pt>
                <c:pt idx="5">
                  <c:v>0.12204152134938742</c:v>
                </c:pt>
                <c:pt idx="6">
                  <c:v>9.7304346659282948E-2</c:v>
                </c:pt>
                <c:pt idx="7">
                  <c:v>7.4371267720122855E-2</c:v>
                </c:pt>
                <c:pt idx="8">
                  <c:v>5.5111960944245489E-2</c:v>
                </c:pt>
                <c:pt idx="9">
                  <c:v>3.9886635707442081E-2</c:v>
                </c:pt>
                <c:pt idx="10">
                  <c:v>2.8334555341734478E-2</c:v>
                </c:pt>
                <c:pt idx="11">
                  <c:v>1.9827053952324078E-2</c:v>
                </c:pt>
                <c:pt idx="12">
                  <c:v>1.3702310000441044E-2</c:v>
                </c:pt>
                <c:pt idx="13">
                  <c:v>9.3710813327610599E-3</c:v>
                </c:pt>
                <c:pt idx="14">
                  <c:v>6.3521316629997398E-3</c:v>
                </c:pt>
                <c:pt idx="15">
                  <c:v>4.2728444746070599E-3</c:v>
                </c:pt>
                <c:pt idx="16">
                  <c:v>2.8550448163175554E-3</c:v>
                </c:pt>
                <c:pt idx="17">
                  <c:v>1.8965272928167605E-3</c:v>
                </c:pt>
                <c:pt idx="18">
                  <c:v>1.2532774675207308E-3</c:v>
                </c:pt>
                <c:pt idx="19">
                  <c:v>8.2436896672612051E-4</c:v>
                </c:pt>
                <c:pt idx="20">
                  <c:v>5.3999406373927473E-4</c:v>
                </c:pt>
                <c:pt idx="21">
                  <c:v>3.5239171820910311E-4</c:v>
                </c:pt>
                <c:pt idx="22">
                  <c:v>2.2918359703827347E-4</c:v>
                </c:pt>
                <c:pt idx="23">
                  <c:v>1.485915192984603E-4</c:v>
                </c:pt>
                <c:pt idx="24">
                  <c:v>9.6066482864035687E-5</c:v>
                </c:pt>
                <c:pt idx="25">
                  <c:v>6.1946646447262399E-5</c:v>
                </c:pt>
                <c:pt idx="26">
                  <c:v>3.9849288201173644E-5</c:v>
                </c:pt>
                <c:pt idx="27">
                  <c:v>2.5577550549554496E-5</c:v>
                </c:pt>
                <c:pt idx="28">
                  <c:v>1.6383365173213187E-5</c:v>
                </c:pt>
                <c:pt idx="29">
                  <c:v>1.0474078400423879E-5</c:v>
                </c:pt>
                <c:pt idx="30">
                  <c:v>6.6842620035748898E-6</c:v>
                </c:pt>
                <c:pt idx="31">
                  <c:v>4.2586003196038949E-6</c:v>
                </c:pt>
                <c:pt idx="32">
                  <c:v>2.7089567299982002E-6</c:v>
                </c:pt>
                <c:pt idx="33">
                  <c:v>1.7206826098578229E-6</c:v>
                </c:pt>
                <c:pt idx="34">
                  <c:v>1.091442835284579E-6</c:v>
                </c:pt>
                <c:pt idx="35">
                  <c:v>6.9141284620704426E-7</c:v>
                </c:pt>
                <c:pt idx="36">
                  <c:v>4.3746356518727709E-7</c:v>
                </c:pt>
                <c:pt idx="37">
                  <c:v>2.7646711589655547E-7</c:v>
                </c:pt>
                <c:pt idx="38">
                  <c:v>1.7452958252935799E-7</c:v>
                </c:pt>
                <c:pt idx="39">
                  <c:v>1.10063501354465E-7</c:v>
                </c:pt>
                <c:pt idx="40">
                  <c:v>6.934084983539181E-8</c:v>
                </c:pt>
                <c:pt idx="41">
                  <c:v>4.3644318573437069E-8</c:v>
                </c:pt>
                <c:pt idx="42">
                  <c:v>2.7445972681671526E-8</c:v>
                </c:pt>
                <c:pt idx="43">
                  <c:v>1.724487828910251E-8</c:v>
                </c:pt>
                <c:pt idx="44">
                  <c:v>1.0826528511980543E-8</c:v>
                </c:pt>
                <c:pt idx="45">
                  <c:v>6.7917507430644691E-9</c:v>
                </c:pt>
                <c:pt idx="46">
                  <c:v>4.2574786114490176E-9</c:v>
                </c:pt>
                <c:pt idx="47">
                  <c:v>2.6669524543181981E-9</c:v>
                </c:pt>
                <c:pt idx="48">
                  <c:v>1.6694872300999237E-9</c:v>
                </c:pt>
                <c:pt idx="49">
                  <c:v>1.0444030333563566E-9</c:v>
                </c:pt>
                <c:pt idx="50">
                  <c:v>6.5295277212572186E-10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chi(10)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Sheet1!$B$3:$B$53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Sheet1!$D$3:$D$53</c:f>
              <c:numCache>
                <c:formatCode>General</c:formatCode>
                <c:ptCount val="51"/>
                <c:pt idx="0">
                  <c:v>0</c:v>
                </c:pt>
                <c:pt idx="1">
                  <c:v>7.8975346316749158E-4</c:v>
                </c:pt>
                <c:pt idx="2">
                  <c:v>7.6641550244050498E-3</c:v>
                </c:pt>
                <c:pt idx="3">
                  <c:v>2.3533259078154699E-2</c:v>
                </c:pt>
                <c:pt idx="4">
                  <c:v>4.5111761078870896E-2</c:v>
                </c:pt>
                <c:pt idx="5">
                  <c:v>6.6800942890542642E-2</c:v>
                </c:pt>
                <c:pt idx="6">
                  <c:v>8.4015677870770411E-2</c:v>
                </c:pt>
                <c:pt idx="7">
                  <c:v>9.4406142704409793E-2</c:v>
                </c:pt>
                <c:pt idx="8">
                  <c:v>9.7683407406582309E-2</c:v>
                </c:pt>
                <c:pt idx="9">
                  <c:v>9.4903810270062214E-2</c:v>
                </c:pt>
                <c:pt idx="10">
                  <c:v>8.7733684883925356E-2</c:v>
                </c:pt>
                <c:pt idx="11">
                  <c:v>7.7909401862698444E-2</c:v>
                </c:pt>
                <c:pt idx="12">
                  <c:v>6.6926308769991685E-2</c:v>
                </c:pt>
                <c:pt idx="13">
                  <c:v>5.5911102591969339E-2</c:v>
                </c:pt>
                <c:pt idx="14">
                  <c:v>4.561309581867487E-2</c:v>
                </c:pt>
                <c:pt idx="15">
                  <c:v>3.6458198227518335E-2</c:v>
                </c:pt>
                <c:pt idx="16">
                  <c:v>2.8626144247681017E-2</c:v>
                </c:pt>
                <c:pt idx="17">
                  <c:v>2.2127450062679698E-2</c:v>
                </c:pt>
                <c:pt idx="18">
                  <c:v>1.686857759609801E-2</c:v>
                </c:pt>
                <c:pt idx="19">
                  <c:v>1.2701517347389361E-2</c:v>
                </c:pt>
                <c:pt idx="20">
                  <c:v>9.4583187005176789E-3</c:v>
                </c:pt>
                <c:pt idx="21">
                  <c:v>6.9730679765471083E-3</c:v>
                </c:pt>
                <c:pt idx="22">
                  <c:v>5.0943666931247229E-3</c:v>
                </c:pt>
                <c:pt idx="23">
                  <c:v>3.6911660452271038E-3</c:v>
                </c:pt>
                <c:pt idx="24">
                  <c:v>2.6542997366377865E-3</c:v>
                </c:pt>
                <c:pt idx="25">
                  <c:v>1.8954738220614974E-3</c:v>
                </c:pt>
                <c:pt idx="26">
                  <c:v>1.3449430873497057E-3</c:v>
                </c:pt>
                <c:pt idx="27">
                  <c:v>9.4867691123313026E-4</c:v>
                </c:pt>
                <c:pt idx="28">
                  <c:v>6.6550015152255521E-4</c:v>
                </c:pt>
                <c:pt idx="29">
                  <c:v>4.6447333219879958E-4</c:v>
                </c:pt>
                <c:pt idx="30">
                  <c:v>3.2263135365426959E-4</c:v>
                </c:pt>
                <c:pt idx="31">
                  <c:v>2.2311105294198837E-4</c:v>
                </c:pt>
                <c:pt idx="32">
                  <c:v>1.5364802521669515E-4</c:v>
                </c:pt>
                <c:pt idx="33">
                  <c:v>1.0539878101128159E-4</c:v>
                </c:pt>
                <c:pt idx="34">
                  <c:v>7.2035778793886623E-5</c:v>
                </c:pt>
                <c:pt idx="35">
                  <c:v>4.9063386824066581E-5</c:v>
                </c:pt>
                <c:pt idx="36">
                  <c:v>3.3307965701686496E-5</c:v>
                </c:pt>
                <c:pt idx="37">
                  <c:v>2.2542275906156858E-5</c:v>
                </c:pt>
                <c:pt idx="38">
                  <c:v>1.5211709052839477E-5</c:v>
                </c:pt>
                <c:pt idx="39">
                  <c:v>1.0236578258594396E-5</c:v>
                </c:pt>
                <c:pt idx="40">
                  <c:v>6.8705120747951988E-6</c:v>
                </c:pt>
                <c:pt idx="41">
                  <c:v>4.5997828305649305E-6</c:v>
                </c:pt>
                <c:pt idx="42">
                  <c:v>3.0722165303765371E-6</c:v>
                </c:pt>
                <c:pt idx="43">
                  <c:v>2.0472988447385292E-6</c:v>
                </c:pt>
                <c:pt idx="44">
                  <c:v>1.3613534115897993E-6</c:v>
                </c:pt>
                <c:pt idx="45">
                  <c:v>9.0336444256818671E-7</c:v>
                </c:pt>
                <c:pt idx="46">
                  <c:v>5.9826972041981019E-7</c:v>
                </c:pt>
                <c:pt idx="47">
                  <c:v>3.9546667002155299E-7</c:v>
                </c:pt>
                <c:pt idx="48">
                  <c:v>2.6093729970057137E-7</c:v>
                </c:pt>
                <c:pt idx="49">
                  <c:v>1.7187325166552504E-7</c:v>
                </c:pt>
                <c:pt idx="50">
                  <c:v>1.1302037650524102E-7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chi(25)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Sheet1!$B$3:$B$53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Sheet1!$E$3:$E$53</c:f>
              <c:numCache>
                <c:formatCode>General</c:formatCode>
                <c:ptCount val="51"/>
                <c:pt idx="0">
                  <c:v>0</c:v>
                </c:pt>
                <c:pt idx="1">
                  <c:v>7.6516318589603324E-13</c:v>
                </c:pt>
                <c:pt idx="2">
                  <c:v>1.3441625025804145E-9</c:v>
                </c:pt>
                <c:pt idx="3">
                  <c:v>8.6368228949634594E-8</c:v>
                </c:pt>
                <c:pt idx="4">
                  <c:v>1.4321952999806755E-6</c:v>
                </c:pt>
                <c:pt idx="5">
                  <c:v>1.1306290836656819E-5</c:v>
                </c:pt>
                <c:pt idx="6">
                  <c:v>5.5815811259308165E-5</c:v>
                </c:pt>
                <c:pt idx="7">
                  <c:v>1.9929577009089887E-4</c:v>
                </c:pt>
                <c:pt idx="8">
                  <c:v>5.6138167306988651E-4</c:v>
                </c:pt>
                <c:pt idx="9">
                  <c:v>1.3193651176444249E-3</c:v>
                </c:pt>
                <c:pt idx="10">
                  <c:v>2.6879977335250416E-3</c:v>
                </c:pt>
                <c:pt idx="11">
                  <c:v>4.8786261189621158E-3</c:v>
                </c:pt>
                <c:pt idx="12">
                  <c:v>8.04857037594282E-3</c:v>
                </c:pt>
                <c:pt idx="13">
                  <c:v>1.225563242179308E-2</c:v>
                </c:pt>
                <c:pt idx="14">
                  <c:v>1.7430600318535043E-2</c:v>
                </c:pt>
                <c:pt idx="15">
                  <c:v>2.3374491541942176E-2</c:v>
                </c:pt>
                <c:pt idx="16">
                  <c:v>2.9780038372984031E-2</c:v>
                </c:pt>
                <c:pt idx="17">
                  <c:v>3.6271106737832348E-2</c:v>
                </c:pt>
                <c:pt idx="18">
                  <c:v>4.245069249652738E-2</c:v>
                </c:pt>
                <c:pt idx="19">
                  <c:v>4.7947960688198288E-2</c:v>
                </c:pt>
                <c:pt idx="20">
                  <c:v>5.2456757100601062E-2</c:v>
                </c:pt>
                <c:pt idx="21">
                  <c:v>5.5761074918935949E-2</c:v>
                </c:pt>
                <c:pt idx="22">
                  <c:v>5.7746123618913701E-2</c:v>
                </c:pt>
                <c:pt idx="23">
                  <c:v>5.839623935949656E-2</c:v>
                </c:pt>
                <c:pt idx="24">
                  <c:v>5.7782563409339321E-2</c:v>
                </c:pt>
                <c:pt idx="25">
                  <c:v>5.6044162501029657E-2</c:v>
                </c:pt>
                <c:pt idx="26">
                  <c:v>5.3366232581769889E-2</c:v>
                </c:pt>
                <c:pt idx="27">
                  <c:v>4.9958465444153513E-2</c:v>
                </c:pt>
                <c:pt idx="28">
                  <c:v>4.6035824048671486E-2</c:v>
                </c:pt>
                <c:pt idx="29">
                  <c:v>4.1803081415625276E-2</c:v>
                </c:pt>
                <c:pt idx="30">
                  <c:v>3.7443678569040517E-2</c:v>
                </c:pt>
                <c:pt idx="31">
                  <c:v>3.3112831359351703E-2</c:v>
                </c:pt>
                <c:pt idx="32">
                  <c:v>2.8934391133492436E-2</c:v>
                </c:pt>
                <c:pt idx="33">
                  <c:v>2.5000728561683266E-2</c:v>
                </c:pt>
                <c:pt idx="34">
                  <c:v>2.1374829605792747E-2</c:v>
                </c:pt>
                <c:pt idx="35">
                  <c:v>1.8093824951729922E-2</c:v>
                </c:pt>
                <c:pt idx="36">
                  <c:v>1.5173277209426798E-2</c:v>
                </c:pt>
                <c:pt idx="37">
                  <c:v>1.2611688030552737E-2</c:v>
                </c:pt>
                <c:pt idx="38">
                  <c:v>1.0394832907849283E-2</c:v>
                </c:pt>
                <c:pt idx="39">
                  <c:v>8.4996666113870949E-3</c:v>
                </c:pt>
                <c:pt idx="40">
                  <c:v>6.8976566112214591E-3</c:v>
                </c:pt>
                <c:pt idx="41">
                  <c:v>5.5574911651920297E-3</c:v>
                </c:pt>
                <c:pt idx="42">
                  <c:v>4.4471730306955065E-3</c:v>
                </c:pt>
                <c:pt idx="43">
                  <c:v>3.5355516485882301E-3</c:v>
                </c:pt>
                <c:pt idx="44">
                  <c:v>2.7933701337325922E-3</c:v>
                </c:pt>
                <c:pt idx="45">
                  <c:v>2.1939128572617595E-3</c:v>
                </c:pt>
                <c:pt idx="46">
                  <c:v>1.7133389511432432E-3</c:v>
                </c:pt>
                <c:pt idx="47">
                  <c:v>1.3307802571294078E-3</c:v>
                </c:pt>
                <c:pt idx="48">
                  <c:v>1.028271909525024E-3</c:v>
                </c:pt>
                <c:pt idx="49">
                  <c:v>7.9057198672229567E-4</c:v>
                </c:pt>
                <c:pt idx="50">
                  <c:v>6.0491493900012528E-4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1792"/>
        <c:axId val="69995904"/>
      </c:scatterChart>
      <c:valAx>
        <c:axId val="7000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995904"/>
        <c:crosses val="autoZero"/>
        <c:crossBetween val="midCat"/>
      </c:valAx>
      <c:valAx>
        <c:axId val="6999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00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148590</xdr:rowOff>
    </xdr:from>
    <xdr:to>
      <xdr:col>15</xdr:col>
      <xdr:colOff>365760</xdr:colOff>
      <xdr:row>23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3"/>
  <sheetViews>
    <sheetView workbookViewId="0">
      <selection activeCell="F3" sqref="F3"/>
    </sheetView>
  </sheetViews>
  <sheetFormatPr defaultRowHeight="14.4" x14ac:dyDescent="0.3"/>
  <sheetData>
    <row r="2" spans="2:6" x14ac:dyDescent="0.3">
      <c r="B2" t="s">
        <v>0</v>
      </c>
      <c r="C2" t="s">
        <v>1</v>
      </c>
      <c r="D2" t="s">
        <v>2</v>
      </c>
      <c r="E2" t="s">
        <v>3</v>
      </c>
    </row>
    <row r="3" spans="2:6" x14ac:dyDescent="0.3">
      <c r="B3">
        <v>0</v>
      </c>
      <c r="C3">
        <f>_xlfn.CHISQ.DIST(B3,5,0)</f>
        <v>0</v>
      </c>
      <c r="D3">
        <f>_xlfn.CHISQ.DIST(B3,10,0)</f>
        <v>0</v>
      </c>
      <c r="E3">
        <f>_xlfn.CHISQ.DIST(B3,25,0)</f>
        <v>0</v>
      </c>
      <c r="F3">
        <f>_xlfn.CHISQ.INV(0.25,25)</f>
        <v>19.939340949019652</v>
      </c>
    </row>
    <row r="4" spans="2:6" x14ac:dyDescent="0.3">
      <c r="B4">
        <v>1</v>
      </c>
      <c r="C4">
        <f t="shared" ref="C4:C53" si="0">_xlfn.CHISQ.DIST(B4,5,0)</f>
        <v>8.0656908173047784E-2</v>
      </c>
      <c r="D4">
        <f t="shared" ref="D4:D53" si="1">_xlfn.CHISQ.DIST(B4,10,0)</f>
        <v>7.8975346316749158E-4</v>
      </c>
      <c r="E4">
        <f t="shared" ref="E4:E53" si="2">_xlfn.CHISQ.DIST(B4,25,0)</f>
        <v>7.6516318589603324E-13</v>
      </c>
    </row>
    <row r="5" spans="2:6" x14ac:dyDescent="0.3">
      <c r="B5">
        <v>2</v>
      </c>
      <c r="C5">
        <f t="shared" si="0"/>
        <v>0.1383691658068649</v>
      </c>
      <c r="D5">
        <f t="shared" si="1"/>
        <v>7.6641550244050498E-3</v>
      </c>
      <c r="E5">
        <f t="shared" si="2"/>
        <v>1.3441625025804145E-9</v>
      </c>
    </row>
    <row r="6" spans="2:6" x14ac:dyDescent="0.3">
      <c r="B6">
        <v>3</v>
      </c>
      <c r="C6">
        <f t="shared" si="0"/>
        <v>0.15418032980376931</v>
      </c>
      <c r="D6">
        <f t="shared" si="1"/>
        <v>2.3533259078154699E-2</v>
      </c>
      <c r="E6">
        <f t="shared" si="2"/>
        <v>8.6368228949634594E-8</v>
      </c>
    </row>
    <row r="7" spans="2:6" x14ac:dyDescent="0.3">
      <c r="B7">
        <v>4</v>
      </c>
      <c r="C7">
        <f t="shared" si="0"/>
        <v>0.14397591070183482</v>
      </c>
      <c r="D7">
        <f t="shared" si="1"/>
        <v>4.5111761078870896E-2</v>
      </c>
      <c r="E7">
        <f t="shared" si="2"/>
        <v>1.4321952999806755E-6</v>
      </c>
    </row>
    <row r="8" spans="2:6" x14ac:dyDescent="0.3">
      <c r="B8">
        <v>5</v>
      </c>
      <c r="C8">
        <f t="shared" si="0"/>
        <v>0.12204152134938742</v>
      </c>
      <c r="D8">
        <f t="shared" si="1"/>
        <v>6.6800942890542642E-2</v>
      </c>
      <c r="E8">
        <f t="shared" si="2"/>
        <v>1.1306290836656819E-5</v>
      </c>
    </row>
    <row r="9" spans="2:6" x14ac:dyDescent="0.3">
      <c r="B9">
        <v>6</v>
      </c>
      <c r="C9">
        <f t="shared" si="0"/>
        <v>9.7304346659282948E-2</v>
      </c>
      <c r="D9">
        <f t="shared" si="1"/>
        <v>8.4015677870770411E-2</v>
      </c>
      <c r="E9">
        <f t="shared" si="2"/>
        <v>5.5815811259308165E-5</v>
      </c>
    </row>
    <row r="10" spans="2:6" x14ac:dyDescent="0.3">
      <c r="B10">
        <v>7</v>
      </c>
      <c r="C10">
        <f t="shared" si="0"/>
        <v>7.4371267720122855E-2</v>
      </c>
      <c r="D10">
        <f t="shared" si="1"/>
        <v>9.4406142704409793E-2</v>
      </c>
      <c r="E10">
        <f t="shared" si="2"/>
        <v>1.9929577009089887E-4</v>
      </c>
    </row>
    <row r="11" spans="2:6" x14ac:dyDescent="0.3">
      <c r="B11">
        <v>8</v>
      </c>
      <c r="C11">
        <f t="shared" si="0"/>
        <v>5.5111960944245489E-2</v>
      </c>
      <c r="D11">
        <f t="shared" si="1"/>
        <v>9.7683407406582309E-2</v>
      </c>
      <c r="E11">
        <f t="shared" si="2"/>
        <v>5.6138167306988651E-4</v>
      </c>
    </row>
    <row r="12" spans="2:6" x14ac:dyDescent="0.3">
      <c r="B12">
        <v>9</v>
      </c>
      <c r="C12">
        <f t="shared" si="0"/>
        <v>3.9886635707442081E-2</v>
      </c>
      <c r="D12">
        <f t="shared" si="1"/>
        <v>9.4903810270062214E-2</v>
      </c>
      <c r="E12">
        <f t="shared" si="2"/>
        <v>1.3193651176444249E-3</v>
      </c>
    </row>
    <row r="13" spans="2:6" x14ac:dyDescent="0.3">
      <c r="B13">
        <v>10</v>
      </c>
      <c r="C13">
        <f t="shared" si="0"/>
        <v>2.8334555341734478E-2</v>
      </c>
      <c r="D13">
        <f t="shared" si="1"/>
        <v>8.7733684883925356E-2</v>
      </c>
      <c r="E13">
        <f t="shared" si="2"/>
        <v>2.6879977335250416E-3</v>
      </c>
    </row>
    <row r="14" spans="2:6" x14ac:dyDescent="0.3">
      <c r="B14">
        <v>11</v>
      </c>
      <c r="C14">
        <f t="shared" si="0"/>
        <v>1.9827053952324078E-2</v>
      </c>
      <c r="D14">
        <f t="shared" si="1"/>
        <v>7.7909401862698444E-2</v>
      </c>
      <c r="E14">
        <f t="shared" si="2"/>
        <v>4.8786261189621158E-3</v>
      </c>
    </row>
    <row r="15" spans="2:6" x14ac:dyDescent="0.3">
      <c r="B15">
        <v>12</v>
      </c>
      <c r="C15">
        <f t="shared" si="0"/>
        <v>1.3702310000441044E-2</v>
      </c>
      <c r="D15">
        <f t="shared" si="1"/>
        <v>6.6926308769991685E-2</v>
      </c>
      <c r="E15">
        <f t="shared" si="2"/>
        <v>8.04857037594282E-3</v>
      </c>
    </row>
    <row r="16" spans="2:6" x14ac:dyDescent="0.3">
      <c r="B16">
        <v>13</v>
      </c>
      <c r="C16">
        <f t="shared" si="0"/>
        <v>9.3710813327610599E-3</v>
      </c>
      <c r="D16">
        <f t="shared" si="1"/>
        <v>5.5911102591969339E-2</v>
      </c>
      <c r="E16">
        <f t="shared" si="2"/>
        <v>1.225563242179308E-2</v>
      </c>
    </row>
    <row r="17" spans="2:5" x14ac:dyDescent="0.3">
      <c r="B17">
        <v>14</v>
      </c>
      <c r="C17">
        <f t="shared" si="0"/>
        <v>6.3521316629997398E-3</v>
      </c>
      <c r="D17">
        <f t="shared" si="1"/>
        <v>4.561309581867487E-2</v>
      </c>
      <c r="E17">
        <f t="shared" si="2"/>
        <v>1.7430600318535043E-2</v>
      </c>
    </row>
    <row r="18" spans="2:5" x14ac:dyDescent="0.3">
      <c r="B18">
        <v>15</v>
      </c>
      <c r="C18">
        <f t="shared" si="0"/>
        <v>4.2728444746070599E-3</v>
      </c>
      <c r="D18">
        <f t="shared" si="1"/>
        <v>3.6458198227518335E-2</v>
      </c>
      <c r="E18">
        <f t="shared" si="2"/>
        <v>2.3374491541942176E-2</v>
      </c>
    </row>
    <row r="19" spans="2:5" x14ac:dyDescent="0.3">
      <c r="B19">
        <v>16</v>
      </c>
      <c r="C19">
        <f t="shared" si="0"/>
        <v>2.8550448163175554E-3</v>
      </c>
      <c r="D19">
        <f t="shared" si="1"/>
        <v>2.8626144247681017E-2</v>
      </c>
      <c r="E19">
        <f t="shared" si="2"/>
        <v>2.9780038372984031E-2</v>
      </c>
    </row>
    <row r="20" spans="2:5" x14ac:dyDescent="0.3">
      <c r="B20">
        <v>17</v>
      </c>
      <c r="C20">
        <f t="shared" si="0"/>
        <v>1.8965272928167605E-3</v>
      </c>
      <c r="D20">
        <f t="shared" si="1"/>
        <v>2.2127450062679698E-2</v>
      </c>
      <c r="E20">
        <f t="shared" si="2"/>
        <v>3.6271106737832348E-2</v>
      </c>
    </row>
    <row r="21" spans="2:5" x14ac:dyDescent="0.3">
      <c r="B21">
        <v>18</v>
      </c>
      <c r="C21">
        <f t="shared" si="0"/>
        <v>1.2532774675207308E-3</v>
      </c>
      <c r="D21">
        <f t="shared" si="1"/>
        <v>1.686857759609801E-2</v>
      </c>
      <c r="E21">
        <f t="shared" si="2"/>
        <v>4.245069249652738E-2</v>
      </c>
    </row>
    <row r="22" spans="2:5" x14ac:dyDescent="0.3">
      <c r="B22">
        <v>19</v>
      </c>
      <c r="C22">
        <f t="shared" si="0"/>
        <v>8.2436896672612051E-4</v>
      </c>
      <c r="D22">
        <f t="shared" si="1"/>
        <v>1.2701517347389361E-2</v>
      </c>
      <c r="E22">
        <f t="shared" si="2"/>
        <v>4.7947960688198288E-2</v>
      </c>
    </row>
    <row r="23" spans="2:5" x14ac:dyDescent="0.3">
      <c r="B23">
        <v>20</v>
      </c>
      <c r="C23">
        <f t="shared" si="0"/>
        <v>5.3999406373927473E-4</v>
      </c>
      <c r="D23">
        <f t="shared" si="1"/>
        <v>9.4583187005176789E-3</v>
      </c>
      <c r="E23">
        <f t="shared" si="2"/>
        <v>5.2456757100601062E-2</v>
      </c>
    </row>
    <row r="24" spans="2:5" x14ac:dyDescent="0.3">
      <c r="B24">
        <v>21</v>
      </c>
      <c r="C24">
        <f t="shared" si="0"/>
        <v>3.5239171820910311E-4</v>
      </c>
      <c r="D24">
        <f t="shared" si="1"/>
        <v>6.9730679765471083E-3</v>
      </c>
      <c r="E24">
        <f t="shared" si="2"/>
        <v>5.5761074918935949E-2</v>
      </c>
    </row>
    <row r="25" spans="2:5" x14ac:dyDescent="0.3">
      <c r="B25">
        <v>22</v>
      </c>
      <c r="C25">
        <f t="shared" si="0"/>
        <v>2.2918359703827347E-4</v>
      </c>
      <c r="D25">
        <f t="shared" si="1"/>
        <v>5.0943666931247229E-3</v>
      </c>
      <c r="E25">
        <f t="shared" si="2"/>
        <v>5.7746123618913701E-2</v>
      </c>
    </row>
    <row r="26" spans="2:5" x14ac:dyDescent="0.3">
      <c r="B26">
        <v>23</v>
      </c>
      <c r="C26">
        <f t="shared" si="0"/>
        <v>1.485915192984603E-4</v>
      </c>
      <c r="D26">
        <f t="shared" si="1"/>
        <v>3.6911660452271038E-3</v>
      </c>
      <c r="E26">
        <f t="shared" si="2"/>
        <v>5.839623935949656E-2</v>
      </c>
    </row>
    <row r="27" spans="2:5" x14ac:dyDescent="0.3">
      <c r="B27">
        <v>24</v>
      </c>
      <c r="C27">
        <f t="shared" si="0"/>
        <v>9.6066482864035687E-5</v>
      </c>
      <c r="D27">
        <f t="shared" si="1"/>
        <v>2.6542997366377865E-3</v>
      </c>
      <c r="E27">
        <f t="shared" si="2"/>
        <v>5.7782563409339321E-2</v>
      </c>
    </row>
    <row r="28" spans="2:5" x14ac:dyDescent="0.3">
      <c r="B28">
        <v>25</v>
      </c>
      <c r="C28">
        <f t="shared" si="0"/>
        <v>6.1946646447262399E-5</v>
      </c>
      <c r="D28">
        <f t="shared" si="1"/>
        <v>1.8954738220614974E-3</v>
      </c>
      <c r="E28">
        <f t="shared" si="2"/>
        <v>5.6044162501029657E-2</v>
      </c>
    </row>
    <row r="29" spans="2:5" x14ac:dyDescent="0.3">
      <c r="B29">
        <v>26</v>
      </c>
      <c r="C29">
        <f t="shared" si="0"/>
        <v>3.9849288201173644E-5</v>
      </c>
      <c r="D29">
        <f t="shared" si="1"/>
        <v>1.3449430873497057E-3</v>
      </c>
      <c r="E29">
        <f t="shared" si="2"/>
        <v>5.3366232581769889E-2</v>
      </c>
    </row>
    <row r="30" spans="2:5" x14ac:dyDescent="0.3">
      <c r="B30">
        <v>27</v>
      </c>
      <c r="C30">
        <f t="shared" si="0"/>
        <v>2.5577550549554496E-5</v>
      </c>
      <c r="D30">
        <f t="shared" si="1"/>
        <v>9.4867691123313026E-4</v>
      </c>
      <c r="E30">
        <f t="shared" si="2"/>
        <v>4.9958465444153513E-2</v>
      </c>
    </row>
    <row r="31" spans="2:5" x14ac:dyDescent="0.3">
      <c r="B31">
        <v>28</v>
      </c>
      <c r="C31">
        <f t="shared" si="0"/>
        <v>1.6383365173213187E-5</v>
      </c>
      <c r="D31">
        <f t="shared" si="1"/>
        <v>6.6550015152255521E-4</v>
      </c>
      <c r="E31">
        <f t="shared" si="2"/>
        <v>4.6035824048671486E-2</v>
      </c>
    </row>
    <row r="32" spans="2:5" x14ac:dyDescent="0.3">
      <c r="B32">
        <v>29</v>
      </c>
      <c r="C32">
        <f t="shared" si="0"/>
        <v>1.0474078400423879E-5</v>
      </c>
      <c r="D32">
        <f t="shared" si="1"/>
        <v>4.6447333219879958E-4</v>
      </c>
      <c r="E32">
        <f t="shared" si="2"/>
        <v>4.1803081415625276E-2</v>
      </c>
    </row>
    <row r="33" spans="2:5" x14ac:dyDescent="0.3">
      <c r="B33">
        <v>30</v>
      </c>
      <c r="C33">
        <f t="shared" si="0"/>
        <v>6.6842620035748898E-6</v>
      </c>
      <c r="D33">
        <f t="shared" si="1"/>
        <v>3.2263135365426959E-4</v>
      </c>
      <c r="E33">
        <f t="shared" si="2"/>
        <v>3.7443678569040517E-2</v>
      </c>
    </row>
    <row r="34" spans="2:5" x14ac:dyDescent="0.3">
      <c r="B34">
        <v>31</v>
      </c>
      <c r="C34">
        <f t="shared" si="0"/>
        <v>4.2586003196038949E-6</v>
      </c>
      <c r="D34">
        <f t="shared" si="1"/>
        <v>2.2311105294198837E-4</v>
      </c>
      <c r="E34">
        <f t="shared" si="2"/>
        <v>3.3112831359351703E-2</v>
      </c>
    </row>
    <row r="35" spans="2:5" x14ac:dyDescent="0.3">
      <c r="B35">
        <v>32</v>
      </c>
      <c r="C35">
        <f t="shared" si="0"/>
        <v>2.7089567299982002E-6</v>
      </c>
      <c r="D35">
        <f t="shared" si="1"/>
        <v>1.5364802521669515E-4</v>
      </c>
      <c r="E35">
        <f t="shared" si="2"/>
        <v>2.8934391133492436E-2</v>
      </c>
    </row>
    <row r="36" spans="2:5" x14ac:dyDescent="0.3">
      <c r="B36">
        <v>33</v>
      </c>
      <c r="C36">
        <f t="shared" si="0"/>
        <v>1.7206826098578229E-6</v>
      </c>
      <c r="D36">
        <f t="shared" si="1"/>
        <v>1.0539878101128159E-4</v>
      </c>
      <c r="E36">
        <f t="shared" si="2"/>
        <v>2.5000728561683266E-2</v>
      </c>
    </row>
    <row r="37" spans="2:5" x14ac:dyDescent="0.3">
      <c r="B37">
        <v>34</v>
      </c>
      <c r="C37">
        <f t="shared" si="0"/>
        <v>1.091442835284579E-6</v>
      </c>
      <c r="D37">
        <f t="shared" si="1"/>
        <v>7.2035778793886623E-5</v>
      </c>
      <c r="E37">
        <f t="shared" si="2"/>
        <v>2.1374829605792747E-2</v>
      </c>
    </row>
    <row r="38" spans="2:5" x14ac:dyDescent="0.3">
      <c r="B38">
        <v>35</v>
      </c>
      <c r="C38">
        <f t="shared" si="0"/>
        <v>6.9141284620704426E-7</v>
      </c>
      <c r="D38">
        <f t="shared" si="1"/>
        <v>4.9063386824066581E-5</v>
      </c>
      <c r="E38">
        <f t="shared" si="2"/>
        <v>1.8093824951729922E-2</v>
      </c>
    </row>
    <row r="39" spans="2:5" x14ac:dyDescent="0.3">
      <c r="B39">
        <v>36</v>
      </c>
      <c r="C39">
        <f t="shared" si="0"/>
        <v>4.3746356518727709E-7</v>
      </c>
      <c r="D39">
        <f t="shared" si="1"/>
        <v>3.3307965701686496E-5</v>
      </c>
      <c r="E39">
        <f t="shared" si="2"/>
        <v>1.5173277209426798E-2</v>
      </c>
    </row>
    <row r="40" spans="2:5" x14ac:dyDescent="0.3">
      <c r="B40">
        <v>37</v>
      </c>
      <c r="C40">
        <f t="shared" si="0"/>
        <v>2.7646711589655547E-7</v>
      </c>
      <c r="D40">
        <f t="shared" si="1"/>
        <v>2.2542275906156858E-5</v>
      </c>
      <c r="E40">
        <f t="shared" si="2"/>
        <v>1.2611688030552737E-2</v>
      </c>
    </row>
    <row r="41" spans="2:5" x14ac:dyDescent="0.3">
      <c r="B41">
        <v>38</v>
      </c>
      <c r="C41">
        <f t="shared" si="0"/>
        <v>1.7452958252935799E-7</v>
      </c>
      <c r="D41">
        <f t="shared" si="1"/>
        <v>1.5211709052839477E-5</v>
      </c>
      <c r="E41">
        <f t="shared" si="2"/>
        <v>1.0394832907849283E-2</v>
      </c>
    </row>
    <row r="42" spans="2:5" x14ac:dyDescent="0.3">
      <c r="B42">
        <v>39</v>
      </c>
      <c r="C42">
        <f t="shared" si="0"/>
        <v>1.10063501354465E-7</v>
      </c>
      <c r="D42">
        <f t="shared" si="1"/>
        <v>1.0236578258594396E-5</v>
      </c>
      <c r="E42">
        <f t="shared" si="2"/>
        <v>8.4996666113870949E-3</v>
      </c>
    </row>
    <row r="43" spans="2:5" x14ac:dyDescent="0.3">
      <c r="B43">
        <v>40</v>
      </c>
      <c r="C43">
        <f t="shared" si="0"/>
        <v>6.934084983539181E-8</v>
      </c>
      <c r="D43">
        <f t="shared" si="1"/>
        <v>6.8705120747951988E-6</v>
      </c>
      <c r="E43">
        <f t="shared" si="2"/>
        <v>6.8976566112214591E-3</v>
      </c>
    </row>
    <row r="44" spans="2:5" x14ac:dyDescent="0.3">
      <c r="B44">
        <v>41</v>
      </c>
      <c r="C44">
        <f t="shared" si="0"/>
        <v>4.3644318573437069E-8</v>
      </c>
      <c r="D44">
        <f t="shared" si="1"/>
        <v>4.5997828305649305E-6</v>
      </c>
      <c r="E44">
        <f t="shared" si="2"/>
        <v>5.5574911651920297E-3</v>
      </c>
    </row>
    <row r="45" spans="2:5" x14ac:dyDescent="0.3">
      <c r="B45">
        <v>42</v>
      </c>
      <c r="C45">
        <f t="shared" si="0"/>
        <v>2.7445972681671526E-8</v>
      </c>
      <c r="D45">
        <f t="shared" si="1"/>
        <v>3.0722165303765371E-6</v>
      </c>
      <c r="E45">
        <f t="shared" si="2"/>
        <v>4.4471730306955065E-3</v>
      </c>
    </row>
    <row r="46" spans="2:5" x14ac:dyDescent="0.3">
      <c r="B46">
        <v>43</v>
      </c>
      <c r="C46">
        <f t="shared" si="0"/>
        <v>1.724487828910251E-8</v>
      </c>
      <c r="D46">
        <f t="shared" si="1"/>
        <v>2.0472988447385292E-6</v>
      </c>
      <c r="E46">
        <f t="shared" si="2"/>
        <v>3.5355516485882301E-3</v>
      </c>
    </row>
    <row r="47" spans="2:5" x14ac:dyDescent="0.3">
      <c r="B47">
        <v>44</v>
      </c>
      <c r="C47">
        <f t="shared" si="0"/>
        <v>1.0826528511980543E-8</v>
      </c>
      <c r="D47">
        <f t="shared" si="1"/>
        <v>1.3613534115897993E-6</v>
      </c>
      <c r="E47">
        <f t="shared" si="2"/>
        <v>2.7933701337325922E-3</v>
      </c>
    </row>
    <row r="48" spans="2:5" x14ac:dyDescent="0.3">
      <c r="B48">
        <v>45</v>
      </c>
      <c r="C48">
        <f t="shared" si="0"/>
        <v>6.7917507430644691E-9</v>
      </c>
      <c r="D48">
        <f t="shared" si="1"/>
        <v>9.0336444256818671E-7</v>
      </c>
      <c r="E48">
        <f t="shared" si="2"/>
        <v>2.1939128572617595E-3</v>
      </c>
    </row>
    <row r="49" spans="2:5" x14ac:dyDescent="0.3">
      <c r="B49">
        <v>46</v>
      </c>
      <c r="C49">
        <f t="shared" si="0"/>
        <v>4.2574786114490176E-9</v>
      </c>
      <c r="D49">
        <f t="shared" si="1"/>
        <v>5.9826972041981019E-7</v>
      </c>
      <c r="E49">
        <f t="shared" si="2"/>
        <v>1.7133389511432432E-3</v>
      </c>
    </row>
    <row r="50" spans="2:5" x14ac:dyDescent="0.3">
      <c r="B50">
        <v>47</v>
      </c>
      <c r="C50">
        <f t="shared" si="0"/>
        <v>2.6669524543181981E-9</v>
      </c>
      <c r="D50">
        <f t="shared" si="1"/>
        <v>3.9546667002155299E-7</v>
      </c>
      <c r="E50">
        <f t="shared" si="2"/>
        <v>1.3307802571294078E-3</v>
      </c>
    </row>
    <row r="51" spans="2:5" x14ac:dyDescent="0.3">
      <c r="B51">
        <v>48</v>
      </c>
      <c r="C51">
        <f t="shared" si="0"/>
        <v>1.6694872300999237E-9</v>
      </c>
      <c r="D51">
        <f t="shared" si="1"/>
        <v>2.6093729970057137E-7</v>
      </c>
      <c r="E51">
        <f t="shared" si="2"/>
        <v>1.028271909525024E-3</v>
      </c>
    </row>
    <row r="52" spans="2:5" x14ac:dyDescent="0.3">
      <c r="B52">
        <v>49</v>
      </c>
      <c r="C52">
        <f t="shared" si="0"/>
        <v>1.0444030333563566E-9</v>
      </c>
      <c r="D52">
        <f t="shared" si="1"/>
        <v>1.7187325166552504E-7</v>
      </c>
      <c r="E52">
        <f t="shared" si="2"/>
        <v>7.9057198672229567E-4</v>
      </c>
    </row>
    <row r="53" spans="2:5" x14ac:dyDescent="0.3">
      <c r="B53">
        <v>50</v>
      </c>
      <c r="C53">
        <f t="shared" si="0"/>
        <v>6.5295277212572186E-10</v>
      </c>
      <c r="D53">
        <f t="shared" si="1"/>
        <v>1.1302037650524102E-7</v>
      </c>
      <c r="E53">
        <f t="shared" si="2"/>
        <v>6.0491493900012528E-4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H9" sqref="H9"/>
    </sheetView>
  </sheetViews>
  <sheetFormatPr defaultRowHeight="14.4" x14ac:dyDescent="0.3"/>
  <cols>
    <col min="7" max="7" width="12.5546875" customWidth="1"/>
  </cols>
  <sheetData>
    <row r="1" spans="1:12" x14ac:dyDescent="0.3">
      <c r="A1">
        <v>1</v>
      </c>
      <c r="B1">
        <v>8</v>
      </c>
      <c r="C1">
        <v>6</v>
      </c>
      <c r="D1">
        <v>5</v>
      </c>
      <c r="E1">
        <v>11</v>
      </c>
      <c r="F1">
        <v>7</v>
      </c>
      <c r="H1">
        <f>POWER(B1-B$6,2)</f>
        <v>0.3599999999999996</v>
      </c>
      <c r="J1">
        <f>POWER(D1-D$6,2)</f>
        <v>0.63999999999999968</v>
      </c>
      <c r="L1">
        <f>POWER(F1-F$6,2)</f>
        <v>4.000000000000007E-2</v>
      </c>
    </row>
    <row r="2" spans="1:12" x14ac:dyDescent="0.3">
      <c r="A2">
        <v>2</v>
      </c>
      <c r="B2">
        <v>8</v>
      </c>
      <c r="C2">
        <v>7</v>
      </c>
      <c r="D2">
        <v>6</v>
      </c>
      <c r="E2">
        <v>12</v>
      </c>
      <c r="F2">
        <v>6</v>
      </c>
      <c r="H2">
        <f t="shared" ref="H2:H5" si="0">POWER(B2-B$6,2)</f>
        <v>0.3599999999999996</v>
      </c>
      <c r="J2">
        <f t="shared" ref="I1:L5" si="1">POWER(D2-D$6,2)</f>
        <v>4.000000000000007E-2</v>
      </c>
      <c r="L2">
        <f t="shared" si="1"/>
        <v>1.4400000000000004</v>
      </c>
    </row>
    <row r="3" spans="1:12" x14ac:dyDescent="0.3">
      <c r="A3">
        <v>3</v>
      </c>
      <c r="B3">
        <v>10</v>
      </c>
      <c r="C3">
        <v>8</v>
      </c>
      <c r="D3">
        <v>6</v>
      </c>
      <c r="E3">
        <v>13</v>
      </c>
      <c r="F3">
        <v>7</v>
      </c>
      <c r="H3">
        <f t="shared" si="0"/>
        <v>1.9600000000000011</v>
      </c>
      <c r="J3">
        <f t="shared" si="1"/>
        <v>4.000000000000007E-2</v>
      </c>
      <c r="L3">
        <f t="shared" si="1"/>
        <v>4.000000000000007E-2</v>
      </c>
    </row>
    <row r="4" spans="1:12" x14ac:dyDescent="0.3">
      <c r="A4">
        <v>4</v>
      </c>
      <c r="B4">
        <v>7</v>
      </c>
      <c r="C4">
        <v>9</v>
      </c>
      <c r="D4">
        <v>4</v>
      </c>
      <c r="E4">
        <v>14</v>
      </c>
      <c r="F4">
        <v>7</v>
      </c>
      <c r="H4">
        <f t="shared" si="0"/>
        <v>2.5599999999999987</v>
      </c>
      <c r="J4">
        <f t="shared" si="1"/>
        <v>3.2399999999999993</v>
      </c>
      <c r="L4">
        <f t="shared" si="1"/>
        <v>4.000000000000007E-2</v>
      </c>
    </row>
    <row r="5" spans="1:12" x14ac:dyDescent="0.3">
      <c r="A5">
        <v>5</v>
      </c>
      <c r="B5">
        <v>10</v>
      </c>
      <c r="C5">
        <v>10</v>
      </c>
      <c r="D5">
        <v>8</v>
      </c>
      <c r="E5">
        <v>15</v>
      </c>
      <c r="F5">
        <v>9</v>
      </c>
      <c r="H5">
        <f t="shared" si="0"/>
        <v>1.9600000000000011</v>
      </c>
      <c r="J5">
        <f t="shared" si="1"/>
        <v>4.8400000000000007</v>
      </c>
      <c r="L5">
        <f t="shared" si="1"/>
        <v>3.2399999999999993</v>
      </c>
    </row>
    <row r="6" spans="1:12" x14ac:dyDescent="0.3">
      <c r="B6">
        <f>SUM(B1:B5)/5</f>
        <v>8.6</v>
      </c>
      <c r="D6">
        <f t="shared" ref="C6:H6" si="2">SUM(D1:D5)/5</f>
        <v>5.8</v>
      </c>
      <c r="F6">
        <f t="shared" si="2"/>
        <v>7.2</v>
      </c>
      <c r="G6" t="s">
        <v>4</v>
      </c>
    </row>
    <row r="7" spans="1:12" x14ac:dyDescent="0.3">
      <c r="G7" t="s">
        <v>5</v>
      </c>
      <c r="H7">
        <f>SUM(H1:H5)</f>
        <v>7.1999999999999993</v>
      </c>
      <c r="J7">
        <f t="shared" ref="I7:L7" si="3">SUM(J1:J5)</f>
        <v>8.8000000000000007</v>
      </c>
      <c r="L7">
        <f t="shared" si="3"/>
        <v>4.8</v>
      </c>
    </row>
    <row r="8" spans="1:12" x14ac:dyDescent="0.3">
      <c r="G8" t="s">
        <v>7</v>
      </c>
      <c r="H8">
        <f>SUM(B1:B5,D1:D5,F1:F5)/15</f>
        <v>7.2</v>
      </c>
    </row>
    <row r="9" spans="1:12" x14ac:dyDescent="0.3">
      <c r="G9" t="s">
        <v>6</v>
      </c>
    </row>
    <row r="10" spans="1:12" x14ac:dyDescent="0.3">
      <c r="B10">
        <f>POWER(B1-$H$8,2)</f>
        <v>0.63999999999999968</v>
      </c>
      <c r="D10">
        <f t="shared" ref="C10:F10" si="4">POWER(D1-$H$8,2)</f>
        <v>4.8400000000000007</v>
      </c>
      <c r="F10">
        <f t="shared" si="4"/>
        <v>4.000000000000007E-2</v>
      </c>
    </row>
    <row r="11" spans="1:12" x14ac:dyDescent="0.3">
      <c r="B11">
        <f t="shared" ref="B11:F14" si="5">POWER(B2-$H$8,2)</f>
        <v>0.63999999999999968</v>
      </c>
      <c r="D11">
        <f t="shared" si="5"/>
        <v>1.4400000000000004</v>
      </c>
      <c r="F11">
        <f t="shared" si="5"/>
        <v>1.4400000000000004</v>
      </c>
    </row>
    <row r="12" spans="1:12" x14ac:dyDescent="0.3">
      <c r="B12">
        <f t="shared" si="5"/>
        <v>7.839999999999999</v>
      </c>
      <c r="D12">
        <f t="shared" si="5"/>
        <v>1.4400000000000004</v>
      </c>
      <c r="F12">
        <f t="shared" si="5"/>
        <v>4.000000000000007E-2</v>
      </c>
    </row>
    <row r="13" spans="1:12" x14ac:dyDescent="0.3">
      <c r="B13">
        <f t="shared" si="5"/>
        <v>4.000000000000007E-2</v>
      </c>
      <c r="D13">
        <f t="shared" si="5"/>
        <v>10.240000000000002</v>
      </c>
      <c r="F13">
        <f t="shared" si="5"/>
        <v>4.000000000000007E-2</v>
      </c>
    </row>
    <row r="14" spans="1:12" x14ac:dyDescent="0.3">
      <c r="B14">
        <f t="shared" si="5"/>
        <v>7.839999999999999</v>
      </c>
      <c r="D14">
        <f t="shared" si="5"/>
        <v>0.63999999999999968</v>
      </c>
      <c r="F14">
        <f t="shared" si="5"/>
        <v>3.2399999999999993</v>
      </c>
    </row>
    <row r="15" spans="1:12" x14ac:dyDescent="0.3">
      <c r="B15">
        <f>SUM(B10:B14)</f>
        <v>16.999999999999996</v>
      </c>
      <c r="D15">
        <f t="shared" ref="C15:F15" si="6">SUM(D10:D14)</f>
        <v>18.600000000000005</v>
      </c>
      <c r="F15">
        <f t="shared" si="6"/>
        <v>4.8</v>
      </c>
      <c r="G15">
        <f>SUM(B15:F15)</f>
        <v>40.4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baran</dc:creator>
  <cp:lastModifiedBy>krystian baran</cp:lastModifiedBy>
  <dcterms:created xsi:type="dcterms:W3CDTF">2021-04-06T10:37:50Z</dcterms:created>
  <dcterms:modified xsi:type="dcterms:W3CDTF">2021-04-06T16:31:09Z</dcterms:modified>
</cp:coreProperties>
</file>