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15" yWindow="-15" windowWidth="14400" windowHeight="13290" tabRatio="972" firstSheet="1" activeTab="7"/>
  </bookViews>
  <sheets>
    <sheet name="NCS 기준단가표" sheetId="4" state="hidden" r:id="rId1"/>
    <sheet name="0. 사전점검목록" sheetId="22" r:id="rId2"/>
    <sheet name="1. 사업개요" sheetId="16" r:id="rId3"/>
    <sheet name="2. 훈련과정" sheetId="25" r:id="rId4"/>
    <sheet name="3. 참여기업, 협단체, 인자위" sheetId="6" r:id="rId5"/>
    <sheet name="4. 교강사" sheetId="10" r:id="rId6"/>
    <sheet name="5. 훈련인프라" sheetId="17" r:id="rId7"/>
    <sheet name="6. 예산 편성" sheetId="23" r:id="rId8"/>
  </sheets>
  <definedNames>
    <definedName name="_xlnm._FilterDatabase" localSheetId="1" hidden="1">'0. 사전점검목록'!$B$27:$H$27</definedName>
    <definedName name="_xlnm._FilterDatabase" localSheetId="5" hidden="1">'4. 교강사'!$B$6:$R$6</definedName>
    <definedName name="_xlnm.Print_Area" localSheetId="1">'0. 사전점검목록'!$B$17:$F$86</definedName>
    <definedName name="_xlnm.Print_Area" localSheetId="2">'1. 사업개요'!$D$9:$L$18</definedName>
    <definedName name="_xlnm.Print_Area" localSheetId="4">'3. 참여기업, 협단체, 인자위'!$B$1:$N$17</definedName>
    <definedName name="_xlnm.Print_Area" localSheetId="5">'4. 교강사'!$B$1:$R$12</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61" i="25" l="1"/>
  <c r="K61" i="25"/>
  <c r="H33" i="10" l="1"/>
  <c r="F33" i="10"/>
  <c r="C21" i="10"/>
  <c r="E14" i="23" l="1"/>
  <c r="E7" i="23"/>
  <c r="E6" i="23" l="1"/>
  <c r="C26" i="10"/>
</calcChain>
</file>

<file path=xl/sharedStrings.xml><?xml version="1.0" encoding="utf-8"?>
<sst xmlns="http://schemas.openxmlformats.org/spreadsheetml/2006/main" count="1473" uniqueCount="1034">
  <si>
    <t>소분류명</t>
    <phoneticPr fontId="2" type="noConversion"/>
  </si>
  <si>
    <t>소분류코드</t>
    <phoneticPr fontId="2" type="noConversion"/>
  </si>
  <si>
    <t>기준단가(원)</t>
    <phoneticPr fontId="2" type="noConversion"/>
  </si>
  <si>
    <t>비고</t>
    <phoneticPr fontId="2" type="noConversion"/>
  </si>
  <si>
    <t>프로젝트관리</t>
    <phoneticPr fontId="2" type="noConversion"/>
  </si>
  <si>
    <t>해외관리</t>
    <phoneticPr fontId="2" type="noConversion"/>
  </si>
  <si>
    <t>경영기획</t>
  </si>
  <si>
    <t>홍보･광고</t>
  </si>
  <si>
    <t>마케팅</t>
  </si>
  <si>
    <t>총무</t>
  </si>
  <si>
    <t>인사･조직</t>
  </si>
  <si>
    <t>일반사무</t>
  </si>
  <si>
    <t>재무</t>
  </si>
  <si>
    <t>회계</t>
  </si>
  <si>
    <t>생산관리</t>
  </si>
  <si>
    <t>품질관리</t>
  </si>
  <si>
    <t>무역ㆍ유통관리</t>
  </si>
  <si>
    <t>금융영업</t>
  </si>
  <si>
    <t>금융상품개발</t>
  </si>
  <si>
    <t>신용분석</t>
  </si>
  <si>
    <t>자산운용</t>
  </si>
  <si>
    <t>금융영업지원</t>
  </si>
  <si>
    <t>증권･외환</t>
  </si>
  <si>
    <t>보험상품개발</t>
  </si>
  <si>
    <t>보험영업･계약</t>
  </si>
  <si>
    <t>손해사정</t>
  </si>
  <si>
    <t>학교교육</t>
  </si>
  <si>
    <t>평생교육</t>
  </si>
  <si>
    <t>평생교육운영</t>
  </si>
  <si>
    <t>직업교육</t>
  </si>
  <si>
    <t>이러닝</t>
  </si>
  <si>
    <t>법무</t>
  </si>
  <si>
    <t>지식재산관리</t>
  </si>
  <si>
    <t>소방</t>
  </si>
  <si>
    <t>방재</t>
  </si>
  <si>
    <t>스마트재난관리</t>
    <phoneticPr fontId="2" type="noConversion"/>
  </si>
  <si>
    <t>의료기술지원</t>
  </si>
  <si>
    <t>보건지원</t>
  </si>
  <si>
    <t>약무</t>
  </si>
  <si>
    <t>임상의학</t>
  </si>
  <si>
    <t>간호</t>
  </si>
  <si>
    <t>기초의학</t>
  </si>
  <si>
    <t>임상지원</t>
  </si>
  <si>
    <t>사회복지정책</t>
  </si>
  <si>
    <t>사회복지서비스</t>
  </si>
  <si>
    <t>직업상담서비스</t>
  </si>
  <si>
    <t>청소년지도</t>
  </si>
  <si>
    <t>심리상담</t>
  </si>
  <si>
    <t>보육</t>
  </si>
  <si>
    <t>문화예술경영</t>
  </si>
  <si>
    <t>실용예술</t>
  </si>
  <si>
    <t>공연예술</t>
  </si>
  <si>
    <t>문화재관리</t>
  </si>
  <si>
    <t>디자인</t>
  </si>
  <si>
    <t>문화콘텐츠기획</t>
  </si>
  <si>
    <t>문화콘텐츠제작</t>
  </si>
  <si>
    <t>문화콘텐츠유통･서비스</t>
  </si>
  <si>
    <t>영상제작</t>
  </si>
  <si>
    <t>자동차운전･운송</t>
  </si>
  <si>
    <t>철도운전운영</t>
  </si>
  <si>
    <t>철도시설유지보수</t>
  </si>
  <si>
    <t>선박운항</t>
  </si>
  <si>
    <t>검수･검량</t>
  </si>
  <si>
    <t>항공기조종운송</t>
  </si>
  <si>
    <t>항공운항</t>
  </si>
  <si>
    <t>일반･해외영업</t>
  </si>
  <si>
    <t>부동산컨설팅</t>
  </si>
  <si>
    <t>부동산관리</t>
  </si>
  <si>
    <t>부동산중개</t>
  </si>
  <si>
    <t>감정평가</t>
  </si>
  <si>
    <t>e-비지니스</t>
  </si>
  <si>
    <t>일반판매</t>
  </si>
  <si>
    <t>상품중개⋅경매</t>
  </si>
  <si>
    <t>경비･경호</t>
  </si>
  <si>
    <t>청소</t>
  </si>
  <si>
    <t>세탁</t>
  </si>
  <si>
    <t>이･미용서비스</t>
  </si>
  <si>
    <t>결혼서비스</t>
  </si>
  <si>
    <t>장례서비스</t>
  </si>
  <si>
    <t>여행서비스</t>
  </si>
  <si>
    <t>숙박서비스</t>
  </si>
  <si>
    <t>컨벤션</t>
  </si>
  <si>
    <t>관광레저서비스</t>
  </si>
  <si>
    <t>스포츠용품</t>
  </si>
  <si>
    <t>스포츠시설</t>
  </si>
  <si>
    <t>스포츠경기･지도</t>
  </si>
  <si>
    <t>스포츠마케팅</t>
  </si>
  <si>
    <t>레크리에이션</t>
  </si>
  <si>
    <t>음식조리</t>
  </si>
  <si>
    <t>식음료서비스</t>
  </si>
  <si>
    <t>외식경영</t>
  </si>
  <si>
    <t>건설시공전관리</t>
  </si>
  <si>
    <t>건설시공관리</t>
  </si>
  <si>
    <t>건설시공후관리</t>
  </si>
  <si>
    <t>토목설계･감리</t>
  </si>
  <si>
    <t>토목시공</t>
  </si>
  <si>
    <t>측량･지리정보개발</t>
  </si>
  <si>
    <t>건축설계･감리</t>
  </si>
  <si>
    <t>건축시공</t>
  </si>
  <si>
    <t>건축설비설계･시공</t>
  </si>
  <si>
    <t>플랜트설계･감리</t>
  </si>
  <si>
    <t>플랜트시공</t>
  </si>
  <si>
    <t>플랜트사업관리</t>
  </si>
  <si>
    <t>조경</t>
  </si>
  <si>
    <t>국토･도시계획</t>
  </si>
  <si>
    <t>교통계획･설계</t>
  </si>
  <si>
    <t>토공기계운전</t>
  </si>
  <si>
    <t>기초공건설기계운전</t>
  </si>
  <si>
    <t>콘크리트공기계운전</t>
  </si>
  <si>
    <t>적재기계운전</t>
  </si>
  <si>
    <t>양중기계운전</t>
  </si>
  <si>
    <t>건설기계정비</t>
  </si>
  <si>
    <t>해양환경조사</t>
  </si>
  <si>
    <t>해양환경관리</t>
  </si>
  <si>
    <t>해양플랜트설치･운용</t>
  </si>
  <si>
    <t>해양자원개발･관리</t>
  </si>
  <si>
    <t>잠수</t>
  </si>
  <si>
    <t>설계기획</t>
  </si>
  <si>
    <t>기계설계</t>
  </si>
  <si>
    <t>절삭가공</t>
  </si>
  <si>
    <t>특수가공</t>
  </si>
  <si>
    <t>기계조립</t>
  </si>
  <si>
    <t>기계생산관리</t>
  </si>
  <si>
    <t>기계품질관리</t>
  </si>
  <si>
    <t>기계장비설치･정비</t>
  </si>
  <si>
    <t>냉동공조설비</t>
  </si>
  <si>
    <t>이륜차정비</t>
  </si>
  <si>
    <t>자동차설계</t>
  </si>
  <si>
    <t>자동차제작</t>
  </si>
  <si>
    <t>자동차정비</t>
  </si>
  <si>
    <t>자동차정비관리</t>
  </si>
  <si>
    <t>자동차관리</t>
  </si>
  <si>
    <t>철도차량설계･제작</t>
  </si>
  <si>
    <t>철도차량유지보수</t>
  </si>
  <si>
    <t>선박설계</t>
  </si>
  <si>
    <t>선체건조</t>
  </si>
  <si>
    <t>선체의장생산</t>
  </si>
  <si>
    <t>선박품질관리</t>
  </si>
  <si>
    <t>선박생산관리</t>
  </si>
  <si>
    <t>시운전</t>
  </si>
  <si>
    <t>선박정비</t>
  </si>
  <si>
    <t>항공기설계</t>
  </si>
  <si>
    <t>항공기제작</t>
  </si>
  <si>
    <t>항공기정비</t>
  </si>
  <si>
    <t>항공장비관리</t>
  </si>
  <si>
    <t>사출금형</t>
  </si>
  <si>
    <t>프레스금형</t>
  </si>
  <si>
    <t>다이캐스팅금형</t>
    <phoneticPr fontId="2" type="noConversion"/>
  </si>
  <si>
    <t>금속엔지니어링</t>
  </si>
  <si>
    <t>금속재료제조</t>
  </si>
  <si>
    <t>금속가공</t>
  </si>
  <si>
    <t>표면처리</t>
  </si>
  <si>
    <t>용접</t>
  </si>
  <si>
    <t>파인세라믹제조</t>
  </si>
  <si>
    <t>전통세라믹제조</t>
  </si>
  <si>
    <t>화학물질관리</t>
  </si>
  <si>
    <t>화학공정관리</t>
  </si>
  <si>
    <t>화학제품연구개발</t>
  </si>
  <si>
    <t>석유･천연가스제조</t>
  </si>
  <si>
    <t>기초유기화학물제조</t>
  </si>
  <si>
    <t>기초무기화학물제조</t>
  </si>
  <si>
    <t>생리활성화제품제조</t>
  </si>
  <si>
    <t>기능성정밀화학제품제조</t>
  </si>
  <si>
    <t>바이오의약품제조</t>
  </si>
  <si>
    <t>바이오화학제품제조</t>
  </si>
  <si>
    <t>플라스틱제품제조</t>
  </si>
  <si>
    <t>고무제품제조</t>
    <phoneticPr fontId="2" type="noConversion"/>
  </si>
  <si>
    <t>섬유생산</t>
  </si>
  <si>
    <t>섬유가공</t>
  </si>
  <si>
    <t>섬유생산관리</t>
  </si>
  <si>
    <t>패션제품기획</t>
  </si>
  <si>
    <t>패션제품생산</t>
  </si>
  <si>
    <t>패션제품유통</t>
  </si>
  <si>
    <t>신발개발･생산</t>
  </si>
  <si>
    <t>발전설비설계</t>
  </si>
  <si>
    <t>발전설비운영</t>
  </si>
  <si>
    <t>송배전설비</t>
  </si>
  <si>
    <t>지능형전력망설비</t>
  </si>
  <si>
    <t>전기기기제작</t>
  </si>
  <si>
    <t>전기설비설계･감리</t>
  </si>
  <si>
    <t>전기공사</t>
  </si>
  <si>
    <t>전기자동제어</t>
  </si>
  <si>
    <t>전기철도</t>
  </si>
  <si>
    <t>철도신호제어</t>
  </si>
  <si>
    <t>초임계CO₂발전</t>
  </si>
  <si>
    <t>전기저장장치</t>
  </si>
  <si>
    <t>전자제품개발기획･생산</t>
  </si>
  <si>
    <t>전자부품기획･생산</t>
  </si>
  <si>
    <t>전자제품고객지원</t>
  </si>
  <si>
    <t>가전기기개발</t>
  </si>
  <si>
    <t>산업용전자기기개발</t>
  </si>
  <si>
    <t>정보통신기기개발</t>
  </si>
  <si>
    <t>전자응용기기개발</t>
  </si>
  <si>
    <t>전자부품개발</t>
  </si>
  <si>
    <t>반도체개발</t>
  </si>
  <si>
    <t>디스플레이개발</t>
  </si>
  <si>
    <t>로봇개발</t>
  </si>
  <si>
    <t>의료장비제조</t>
  </si>
  <si>
    <t>광기술개발</t>
  </si>
  <si>
    <t>3D프린터개발</t>
  </si>
  <si>
    <t>가상훈련시스템개발</t>
  </si>
  <si>
    <t>착용형스마트기기</t>
    <phoneticPr fontId="2" type="noConversion"/>
  </si>
  <si>
    <t>정보기술전략･계획</t>
  </si>
  <si>
    <t>정보기술개발</t>
  </si>
  <si>
    <t>정보기술운영</t>
  </si>
  <si>
    <t>정보기술관리</t>
  </si>
  <si>
    <t>정보기술영업</t>
  </si>
  <si>
    <t>정보보호</t>
  </si>
  <si>
    <t>유선통신구축</t>
  </si>
  <si>
    <t>무선통신구축(이동통신포함)</t>
  </si>
  <si>
    <t>통신서비스</t>
  </si>
  <si>
    <t>실감형콘텐츠제작</t>
  </si>
  <si>
    <t>방송제작기술</t>
  </si>
  <si>
    <t>방송플랫폼기술</t>
  </si>
  <si>
    <t>방송서비스</t>
  </si>
  <si>
    <t>식품가공</t>
  </si>
  <si>
    <t>식품저장</t>
  </si>
  <si>
    <t>식품유통</t>
  </si>
  <si>
    <t>제과･제빵･떡제조</t>
  </si>
  <si>
    <t>출판</t>
  </si>
  <si>
    <t>인쇄</t>
  </si>
  <si>
    <t>공예</t>
  </si>
  <si>
    <t>귀금속･보석</t>
  </si>
  <si>
    <t>수질관리</t>
  </si>
  <si>
    <t>대기관리</t>
  </si>
  <si>
    <t>폐기물관리</t>
  </si>
  <si>
    <t>소음진동관리</t>
  </si>
  <si>
    <t>토양관리</t>
  </si>
  <si>
    <t>환경보건관리</t>
  </si>
  <si>
    <t>생태복원･관리</t>
  </si>
  <si>
    <t>환경경영</t>
  </si>
  <si>
    <t>환경평가</t>
  </si>
  <si>
    <t>광산조사･탐사</t>
  </si>
  <si>
    <t>광물･석유자원개발･생산</t>
  </si>
  <si>
    <t>광산환경관리</t>
  </si>
  <si>
    <t>광산보안</t>
  </si>
  <si>
    <t>신재생에너지생산</t>
  </si>
  <si>
    <t>에너지관리</t>
  </si>
  <si>
    <t>산업안전관리</t>
  </si>
  <si>
    <t>산업보건관리</t>
  </si>
  <si>
    <t>비파괴검사</t>
  </si>
  <si>
    <t>작물재배</t>
  </si>
  <si>
    <t>종자생산･유통</t>
  </si>
  <si>
    <t>농촌개발</t>
  </si>
  <si>
    <t>축산자원개발</t>
  </si>
  <si>
    <t>사육관리</t>
  </si>
  <si>
    <t>산림자원조성</t>
  </si>
  <si>
    <t>산림관리</t>
  </si>
  <si>
    <t>임산물생산･가공</t>
  </si>
  <si>
    <t>어업</t>
  </si>
  <si>
    <t>양식</t>
  </si>
  <si>
    <t>수산자원관리</t>
  </si>
  <si>
    <t>어촌개발</t>
  </si>
  <si>
    <t>19년 하반기 운영과정 통합 및 특화심사 NCS 기준단가표</t>
    <phoneticPr fontId="2" type="noConversion"/>
  </si>
  <si>
    <t>항행안전시설</t>
    <phoneticPr fontId="2" type="noConversion"/>
  </si>
  <si>
    <t>신규</t>
    <phoneticPr fontId="2" type="noConversion"/>
  </si>
  <si>
    <t>주거서비스</t>
    <phoneticPr fontId="2" type="noConversion"/>
  </si>
  <si>
    <t>신규</t>
    <phoneticPr fontId="2" type="noConversion"/>
  </si>
  <si>
    <t>레저선박</t>
    <phoneticPr fontId="2" type="noConversion"/>
  </si>
  <si>
    <t>신규</t>
    <phoneticPr fontId="2" type="noConversion"/>
  </si>
  <si>
    <t>스마트팩토리설계</t>
    <phoneticPr fontId="2" type="noConversion"/>
  </si>
  <si>
    <t>신규</t>
    <phoneticPr fontId="2" type="noConversion"/>
  </si>
  <si>
    <t>비철금속재료제조</t>
    <phoneticPr fontId="2" type="noConversion"/>
  </si>
  <si>
    <t>미래형전기시스템</t>
    <phoneticPr fontId="2" type="noConversion"/>
  </si>
  <si>
    <t>플렉시블디스플레이개발</t>
    <phoneticPr fontId="2" type="noConversion"/>
  </si>
  <si>
    <t>스마트팜개발</t>
    <phoneticPr fontId="2" type="noConversion"/>
  </si>
  <si>
    <t>OLED개발</t>
    <phoneticPr fontId="2" type="noConversion"/>
  </si>
  <si>
    <t>커넥티드카개발</t>
    <phoneticPr fontId="2" type="noConversion"/>
  </si>
  <si>
    <t>신규</t>
    <phoneticPr fontId="2" type="noConversion"/>
  </si>
  <si>
    <t>인공지능</t>
    <phoneticPr fontId="2" type="noConversion"/>
  </si>
  <si>
    <t>블록체인</t>
    <phoneticPr fontId="2" type="noConversion"/>
  </si>
  <si>
    <t>연번</t>
  </si>
  <si>
    <t>기업담당자</t>
  </si>
  <si>
    <t>성명</t>
  </si>
  <si>
    <t>연락처</t>
  </si>
  <si>
    <t>홍길동</t>
    <phoneticPr fontId="2" type="noConversion"/>
  </si>
  <si>
    <t>총 훈련시간</t>
    <phoneticPr fontId="2" type="noConversion"/>
  </si>
  <si>
    <t>훈련기관명</t>
    <phoneticPr fontId="2" type="noConversion"/>
  </si>
  <si>
    <t>피보험자수(명)</t>
    <phoneticPr fontId="2" type="noConversion"/>
  </si>
  <si>
    <t>주소(시, 군)</t>
    <phoneticPr fontId="2" type="noConversion"/>
  </si>
  <si>
    <t>연번</t>
    <phoneticPr fontId="2" type="noConversion"/>
  </si>
  <si>
    <t>구분</t>
    <phoneticPr fontId="2" type="noConversion"/>
  </si>
  <si>
    <t>직위</t>
    <phoneticPr fontId="2" type="noConversion"/>
  </si>
  <si>
    <t>훈련과정코드</t>
    <phoneticPr fontId="2" type="noConversion"/>
  </si>
  <si>
    <t>훈련과정명</t>
    <phoneticPr fontId="2" type="noConversion"/>
  </si>
  <si>
    <t>AA소프트</t>
    <phoneticPr fontId="2" type="noConversion"/>
  </si>
  <si>
    <t>생년월일</t>
    <phoneticPr fontId="2" type="noConversion"/>
  </si>
  <si>
    <t>-</t>
    <phoneticPr fontId="2" type="noConversion"/>
  </si>
  <si>
    <t>학사</t>
    <phoneticPr fontId="2" type="noConversion"/>
  </si>
  <si>
    <t>전공</t>
    <phoneticPr fontId="2" type="noConversion"/>
  </si>
  <si>
    <t>관련 주요 경력</t>
    <phoneticPr fontId="2" type="noConversion"/>
  </si>
  <si>
    <t>면허 및 자격</t>
    <phoneticPr fontId="2" type="noConversion"/>
  </si>
  <si>
    <t>구분</t>
    <phoneticPr fontId="2" type="noConversion"/>
  </si>
  <si>
    <t>소속</t>
    <phoneticPr fontId="2" type="noConversion"/>
  </si>
  <si>
    <t>기관명</t>
    <phoneticPr fontId="2" type="noConversion"/>
  </si>
  <si>
    <t>직위</t>
    <phoneticPr fontId="2" type="noConversion"/>
  </si>
  <si>
    <t>학교명</t>
    <phoneticPr fontId="2" type="noConversion"/>
  </si>
  <si>
    <r>
      <t xml:space="preserve">강사명
</t>
    </r>
    <r>
      <rPr>
        <sz val="10"/>
        <color rgb="FF000000"/>
        <rFont val="한양중고딕"/>
        <family val="3"/>
        <charset val="129"/>
      </rPr>
      <t>(가나다순)</t>
    </r>
    <phoneticPr fontId="2" type="noConversion"/>
  </si>
  <si>
    <r>
      <t>최종학력</t>
    </r>
    <r>
      <rPr>
        <sz val="10"/>
        <color rgb="FF000000"/>
        <rFont val="한양중고딕"/>
        <family val="3"/>
        <charset val="129"/>
      </rPr>
      <t>(졸업기준)</t>
    </r>
    <phoneticPr fontId="2" type="noConversion"/>
  </si>
  <si>
    <r>
      <t>동일분야 경력</t>
    </r>
    <r>
      <rPr>
        <sz val="10"/>
        <color rgb="FF000000"/>
        <rFont val="한양중고딕"/>
        <family val="3"/>
        <charset val="129"/>
      </rPr>
      <t>(년)</t>
    </r>
    <phoneticPr fontId="2" type="noConversion"/>
  </si>
  <si>
    <r>
      <t>연락처</t>
    </r>
    <r>
      <rPr>
        <sz val="10"/>
        <color theme="1"/>
        <rFont val="맑은 고딕"/>
        <family val="3"/>
        <charset val="129"/>
        <scheme val="minor"/>
      </rPr>
      <t>(휴대전화)</t>
    </r>
    <phoneticPr fontId="2" type="noConversion"/>
  </si>
  <si>
    <t>○ 훈련기관 정보</t>
    <phoneticPr fontId="2" type="noConversion"/>
  </si>
  <si>
    <t>123-45-67890</t>
    <phoneticPr fontId="2" type="noConversion"/>
  </si>
  <si>
    <t>참여기업 현황</t>
    <phoneticPr fontId="2" type="noConversion"/>
  </si>
  <si>
    <t>※ 칸이 부족할 경우 아래로 추가하여 작성</t>
    <phoneticPr fontId="2" type="noConversion"/>
  </si>
  <si>
    <t>사업자등록번호</t>
    <phoneticPr fontId="2" type="noConversion"/>
  </si>
  <si>
    <t>참여기업명</t>
    <phoneticPr fontId="2" type="noConversion"/>
  </si>
  <si>
    <t>업태</t>
    <phoneticPr fontId="2" type="noConversion"/>
  </si>
  <si>
    <t>종목</t>
    <phoneticPr fontId="2" type="noConversion"/>
  </si>
  <si>
    <t>서울 강남구</t>
    <phoneticPr fontId="2" type="noConversion"/>
  </si>
  <si>
    <t>02-3456-7890</t>
    <phoneticPr fontId="2" type="noConversion"/>
  </si>
  <si>
    <t>훈련기관 소재지</t>
    <phoneticPr fontId="2" type="noConversion"/>
  </si>
  <si>
    <r>
      <t>○ 훈련과정 정보</t>
    </r>
    <r>
      <rPr>
        <b/>
        <sz val="10"/>
        <color rgb="FFFF0000"/>
        <rFont val="맑은 고딕"/>
        <family val="3"/>
        <charset val="129"/>
        <scheme val="minor"/>
      </rPr>
      <t>(HRD-Net, 훈련운영계획서와 동일하게 작성)</t>
    </r>
    <phoneticPr fontId="2" type="noConversion"/>
  </si>
  <si>
    <r>
      <t xml:space="preserve">훈련정원
</t>
    </r>
    <r>
      <rPr>
        <sz val="10"/>
        <color theme="1"/>
        <rFont val="맑은 고딕"/>
        <family val="3"/>
        <charset val="129"/>
        <scheme val="minor"/>
      </rPr>
      <t>(명)</t>
    </r>
    <phoneticPr fontId="2" type="noConversion"/>
  </si>
  <si>
    <t>현장성</t>
    <phoneticPr fontId="2" type="noConversion"/>
  </si>
  <si>
    <t>훈련시설</t>
    <phoneticPr fontId="2" type="noConversion"/>
  </si>
  <si>
    <t>신청자격</t>
    <phoneticPr fontId="2" type="noConversion"/>
  </si>
  <si>
    <t>기업 주요실적</t>
    <phoneticPr fontId="2" type="noConversion"/>
  </si>
  <si>
    <r>
      <t>○ 기본심사정보</t>
    </r>
    <r>
      <rPr>
        <b/>
        <sz val="10"/>
        <color rgb="FFFF0000"/>
        <rFont val="맑은 고딕"/>
        <family val="3"/>
        <charset val="129"/>
        <scheme val="minor"/>
      </rPr>
      <t>(필수 충족 항목임)</t>
    </r>
    <phoneticPr fontId="2" type="noConversion"/>
  </si>
  <si>
    <t>참여기업 역할(협약내용)</t>
    <phoneticPr fontId="2" type="noConversion"/>
  </si>
  <si>
    <t>수요
조사</t>
    <phoneticPr fontId="2" type="noConversion"/>
  </si>
  <si>
    <t>참여과정</t>
    <phoneticPr fontId="2" type="noConversion"/>
  </si>
  <si>
    <t>구분</t>
    <phoneticPr fontId="2" type="noConversion"/>
  </si>
  <si>
    <t>내부</t>
    <phoneticPr fontId="2" type="noConversion"/>
  </si>
  <si>
    <t>※ 칸이 부족할 경우 아래로 추가하여 작성</t>
  </si>
  <si>
    <t>훈련기관관리번호</t>
    <phoneticPr fontId="2" type="noConversion"/>
  </si>
  <si>
    <r>
      <t xml:space="preserve">프로젝트 
편성시간
</t>
    </r>
    <r>
      <rPr>
        <sz val="10"/>
        <color theme="1"/>
        <rFont val="맑은 고딕"/>
        <family val="3"/>
        <charset val="129"/>
        <scheme val="minor"/>
      </rPr>
      <t>(h)</t>
    </r>
    <phoneticPr fontId="2" type="noConversion"/>
  </si>
  <si>
    <r>
      <t xml:space="preserve">편성
비율
</t>
    </r>
    <r>
      <rPr>
        <sz val="10"/>
        <color theme="1"/>
        <rFont val="맑은 고딕"/>
        <family val="3"/>
        <charset val="129"/>
        <scheme val="minor"/>
      </rPr>
      <t>(%)</t>
    </r>
    <phoneticPr fontId="2" type="noConversion"/>
  </si>
  <si>
    <t>공고문 
신청자격 참고</t>
    <phoneticPr fontId="2" type="noConversion"/>
  </si>
  <si>
    <t>교과목 총 투입시간</t>
    <phoneticPr fontId="2" type="noConversion"/>
  </si>
  <si>
    <t>소재지</t>
    <phoneticPr fontId="2" type="noConversion"/>
  </si>
  <si>
    <t>이메일</t>
    <phoneticPr fontId="2" type="noConversion"/>
  </si>
  <si>
    <r>
      <t xml:space="preserve">참여기업 수
</t>
    </r>
    <r>
      <rPr>
        <sz val="10"/>
        <color theme="1"/>
        <rFont val="맑은 고딕"/>
        <family val="3"/>
        <charset val="129"/>
        <scheme val="minor"/>
      </rPr>
      <t>(최소 2개 이상)</t>
    </r>
    <phoneticPr fontId="2" type="noConversion"/>
  </si>
  <si>
    <t>사업개요</t>
    <phoneticPr fontId="2" type="noConversion"/>
  </si>
  <si>
    <t>참여기업</t>
    <phoneticPr fontId="2" type="noConversion"/>
  </si>
  <si>
    <t>주강사/
보조강사</t>
    <phoneticPr fontId="2" type="noConversion"/>
  </si>
  <si>
    <t>주강사</t>
    <phoneticPr fontId="2" type="noConversion"/>
  </si>
  <si>
    <t>콘텐츠 URL</t>
    <phoneticPr fontId="2" type="noConversion"/>
  </si>
  <si>
    <t>ID 1</t>
    <phoneticPr fontId="2" type="noConversion"/>
  </si>
  <si>
    <t>PW 1</t>
    <phoneticPr fontId="2" type="noConversion"/>
  </si>
  <si>
    <t>ID 2</t>
    <phoneticPr fontId="2" type="noConversion"/>
  </si>
  <si>
    <t>PW2</t>
    <phoneticPr fontId="2" type="noConversion"/>
  </si>
  <si>
    <t>ID 3</t>
    <phoneticPr fontId="2" type="noConversion"/>
  </si>
  <si>
    <t>PW3</t>
    <phoneticPr fontId="2" type="noConversion"/>
  </si>
  <si>
    <t>외부(참여)</t>
    <phoneticPr fontId="2" type="noConversion"/>
  </si>
  <si>
    <t>참여교과</t>
    <phoneticPr fontId="2" type="noConversion"/>
  </si>
  <si>
    <t>미해당</t>
  </si>
  <si>
    <t>혁신적인 방식(①~③ 각각에 1개 이상 선택)</t>
    <phoneticPr fontId="2" type="noConversion"/>
  </si>
  <si>
    <t>① 과제중심 교육</t>
    <phoneticPr fontId="2" type="noConversion"/>
  </si>
  <si>
    <t>② 능동적인 학습 환경</t>
    <phoneticPr fontId="2" type="noConversion"/>
  </si>
  <si>
    <t>③ 개인 맞춤형 교육</t>
    <phoneticPr fontId="2" type="noConversion"/>
  </si>
  <si>
    <t>스마트훈련 종류</t>
    <phoneticPr fontId="2" type="noConversion"/>
  </si>
  <si>
    <t>프로젝트 기반</t>
    <phoneticPr fontId="2" type="noConversion"/>
  </si>
  <si>
    <t>해커톤</t>
    <phoneticPr fontId="2" type="noConversion"/>
  </si>
  <si>
    <t>기업과제 해결중심 교육</t>
    <phoneticPr fontId="2" type="noConversion"/>
  </si>
  <si>
    <t>교강사 없는 교육</t>
    <phoneticPr fontId="2" type="noConversion"/>
  </si>
  <si>
    <t>레벨 달성 교육</t>
    <phoneticPr fontId="2" type="noConversion"/>
  </si>
  <si>
    <t>인텔리전트 튜터링 시스템 활용 교육</t>
    <phoneticPr fontId="2" type="noConversion"/>
  </si>
  <si>
    <r>
      <t>교과목명</t>
    </r>
    <r>
      <rPr>
        <sz val="10"/>
        <color theme="1"/>
        <rFont val="맑은 고딕"/>
        <family val="3"/>
        <charset val="129"/>
        <scheme val="minor"/>
      </rPr>
      <t>(콘텐츠명)</t>
    </r>
    <phoneticPr fontId="2" type="noConversion"/>
  </si>
  <si>
    <t>※ 2개 이상 과정을 신청하는 경우 사업개요서는 과정별로 작성</t>
    <phoneticPr fontId="2" type="noConversion"/>
  </si>
  <si>
    <t>NCS확인강사
등록여부</t>
    <phoneticPr fontId="2" type="noConversion"/>
  </si>
  <si>
    <r>
      <t xml:space="preserve">NCS코드
</t>
    </r>
    <r>
      <rPr>
        <sz val="10"/>
        <color theme="1"/>
        <rFont val="맑은 고딕"/>
        <family val="3"/>
        <charset val="129"/>
        <scheme val="minor"/>
      </rPr>
      <t>(세분류, 8자리)</t>
    </r>
    <phoneticPr fontId="2" type="noConversion"/>
  </si>
  <si>
    <t>X</t>
    <phoneticPr fontId="2" type="noConversion"/>
  </si>
  <si>
    <t>LMS 구분</t>
    <phoneticPr fontId="2" type="noConversion"/>
  </si>
  <si>
    <t>해당
여부</t>
    <phoneticPr fontId="2" type="noConversion"/>
  </si>
  <si>
    <t>편성
시간</t>
    <phoneticPr fontId="2" type="noConversion"/>
  </si>
  <si>
    <t>채용
약정인원</t>
    <phoneticPr fontId="2" type="noConversion"/>
  </si>
  <si>
    <r>
      <t>○ 스마트 훈련</t>
    </r>
    <r>
      <rPr>
        <b/>
        <sz val="10"/>
        <color rgb="FFFF0000"/>
        <rFont val="맑은 고딕"/>
        <family val="3"/>
        <charset val="129"/>
        <scheme val="minor"/>
      </rPr>
      <t>(해당기관만 작성)</t>
    </r>
    <phoneticPr fontId="2" type="noConversion"/>
  </si>
  <si>
    <r>
      <t>채용약정</t>
    </r>
    <r>
      <rPr>
        <b/>
        <sz val="10"/>
        <color rgb="FFFF0000"/>
        <rFont val="맑은 고딕"/>
        <family val="3"/>
        <charset val="129"/>
        <scheme val="minor"/>
      </rPr>
      <t>(해당시 작성)</t>
    </r>
    <phoneticPr fontId="2" type="noConversion"/>
  </si>
  <si>
    <t>○ 과정심사 정보</t>
    <phoneticPr fontId="2" type="noConversion"/>
  </si>
  <si>
    <t>인터랙티브 교육</t>
    <phoneticPr fontId="2" type="noConversion"/>
  </si>
  <si>
    <t>연락처(유선)</t>
    <phoneticPr fontId="2" type="noConversion"/>
  </si>
  <si>
    <t>참여기업 홈페이지</t>
    <phoneticPr fontId="2" type="noConversion"/>
  </si>
  <si>
    <t>성명</t>
    <phoneticPr fontId="2" type="noConversion"/>
  </si>
  <si>
    <r>
      <t>면적
(20인 45㎡
+1인 추가 1.5㎡</t>
    </r>
    <r>
      <rPr>
        <sz val="10"/>
        <rFont val="맑은 고딕"/>
        <family val="3"/>
        <charset val="129"/>
        <scheme val="minor"/>
      </rPr>
      <t>)</t>
    </r>
    <phoneticPr fontId="2" type="noConversion"/>
  </si>
  <si>
    <t>교과목명</t>
  </si>
  <si>
    <t>세부내용</t>
  </si>
  <si>
    <t>정규교과</t>
  </si>
  <si>
    <t>훈련기관 작성영역</t>
    <phoneticPr fontId="2" type="noConversion"/>
  </si>
  <si>
    <t>순번</t>
    <phoneticPr fontId="2" type="noConversion"/>
  </si>
  <si>
    <t>안내사항</t>
    <phoneticPr fontId="2" type="noConversion"/>
  </si>
  <si>
    <t>안내사항 확인여부</t>
    <phoneticPr fontId="2" type="noConversion"/>
  </si>
  <si>
    <t>사전검토자</t>
    <phoneticPr fontId="2" type="noConversion"/>
  </si>
  <si>
    <t>훈련기관담당자</t>
    <phoneticPr fontId="2" type="noConversion"/>
  </si>
  <si>
    <t>훈련기관</t>
    <phoneticPr fontId="2" type="noConversion"/>
  </si>
  <si>
    <t>훈련과정정보</t>
    <phoneticPr fontId="2" type="noConversion"/>
  </si>
  <si>
    <t>※ '아니오'에 해당하는 항목이 없을 것</t>
    <phoneticPr fontId="2" type="noConversion"/>
  </si>
  <si>
    <t>영역</t>
    <phoneticPr fontId="2" type="noConversion"/>
  </si>
  <si>
    <t>세부영역</t>
    <phoneticPr fontId="2" type="noConversion"/>
  </si>
  <si>
    <t>선택사항 여부</t>
    <phoneticPr fontId="2" type="noConversion"/>
  </si>
  <si>
    <t>KDT 신청훈련과정 사전 점검목록</t>
    <phoneticPr fontId="2" type="noConversion"/>
  </si>
  <si>
    <t>확인결과</t>
    <phoneticPr fontId="2" type="noConversion"/>
  </si>
  <si>
    <t>자료제출</t>
    <phoneticPr fontId="2" type="noConversion"/>
  </si>
  <si>
    <t>과정등록</t>
    <phoneticPr fontId="2" type="noConversion"/>
  </si>
  <si>
    <t>(공통) HRD-Net 과정 등록</t>
    <phoneticPr fontId="2" type="noConversion"/>
  </si>
  <si>
    <t>심사제출자료</t>
    <phoneticPr fontId="2" type="noConversion"/>
  </si>
  <si>
    <t>KDT 사업에 해당하는 훈련운영계획서를 제출하였는가?</t>
    <phoneticPr fontId="2" type="noConversion"/>
  </si>
  <si>
    <r>
      <rPr>
        <sz val="11"/>
        <color rgb="FF0070C0"/>
        <rFont val="맑은 고딕"/>
        <family val="3"/>
        <charset val="129"/>
        <scheme val="major"/>
      </rPr>
      <t xml:space="preserve">(양식2) </t>
    </r>
    <r>
      <rPr>
        <sz val="11"/>
        <color theme="1"/>
        <rFont val="맑은 고딕"/>
        <family val="3"/>
        <charset val="129"/>
        <scheme val="major"/>
      </rPr>
      <t>KDT 채용약정서, 참여기업 사업자등록증 포함 HRD-Net 제출여부</t>
    </r>
    <phoneticPr fontId="2" type="noConversion"/>
  </si>
  <si>
    <t>해당하는 기관</t>
    <phoneticPr fontId="2" type="noConversion"/>
  </si>
  <si>
    <t>신청기관 재정건전성 자료</t>
    <phoneticPr fontId="2" type="noConversion"/>
  </si>
  <si>
    <t>훈련교·강사 증빙서류
(HRD-Net [운영계획서 탭])</t>
    <phoneticPr fontId="2" type="noConversion"/>
  </si>
  <si>
    <t>HRD-Net에 심사과정 등록 시 [운영계획서 탭] 훈련교강사 목록에 따른 증빙서류를 제출하였는가?
※ 훈련교강사의 역량, 경력 등을 확인할 수 있는 증빙자료</t>
    <phoneticPr fontId="2" type="noConversion"/>
  </si>
  <si>
    <t>신청자격 선택여부</t>
    <phoneticPr fontId="2" type="noConversion"/>
  </si>
  <si>
    <t>최근 3년간 훈련기관인증평가를 신청하여 ‘인증유예’ 등급을 받지 않았다
(단, 최근 3년간 인증유예 이력과 상관없이 신청마감일 기준 유효한 인증등급을 보유하고 있으면 우측 칸에 '네' 표기)</t>
    <phoneticPr fontId="2" type="noConversion"/>
  </si>
  <si>
    <t>공고일 기준 최근 2년 간 고용노동부 제재 처분대상 행정처분(시정명령 제외) 이력(행정처분 기간 포함) 및
공고일 기준 최근 1년 간 2회 이상 최저임금위반 및 임금체불로 기소의견으로 송치된 경우 (단, 검찰의 불기소 결정서, 법원의 무죄판결문을 제출한 경우는 제외) 없는가?</t>
    <phoneticPr fontId="2" type="noConversion"/>
  </si>
  <si>
    <t>자료작성</t>
    <phoneticPr fontId="2" type="noConversion"/>
  </si>
  <si>
    <t>사업개요서(엑셀)</t>
    <phoneticPr fontId="2" type="noConversion"/>
  </si>
  <si>
    <t>훈련기관, 담당자 정보</t>
    <phoneticPr fontId="2" type="noConversion"/>
  </si>
  <si>
    <t>사업개요서 파일 내 훈련기관, 담당자 정보 등 누락이 없는가?</t>
    <phoneticPr fontId="2" type="noConversion"/>
  </si>
  <si>
    <t>훈련과정 정보</t>
    <phoneticPr fontId="2" type="noConversion"/>
  </si>
  <si>
    <t>사업개요서 파일 내 훈련과정 정보에 누락이 없는가?</t>
    <phoneticPr fontId="2" type="noConversion"/>
  </si>
  <si>
    <t>(시트1) 사업개요</t>
    <phoneticPr fontId="2" type="noConversion"/>
  </si>
  <si>
    <t>작성 영역 항목별 누락이 없는가?</t>
    <phoneticPr fontId="2" type="noConversion"/>
  </si>
  <si>
    <t>훈련시설 면적: 집체훈련시간을 포함한 경우 최소 20인 기준 45㎡ + 정원 추가시 1인당 1.5㎡의 훈련시설을 확보하였는가?</t>
    <phoneticPr fontId="2" type="noConversion"/>
  </si>
  <si>
    <t>작성 영역 항목별 누락 없이 모두 작성되었는가?</t>
    <phoneticPr fontId="2" type="noConversion"/>
  </si>
  <si>
    <t>참여기업 역할 필수항목 3가지(과정개발, 프로젝트 참여, 취업지원) 중 1가지 이상을 선택하였는가?</t>
    <phoneticPr fontId="2" type="noConversion"/>
  </si>
  <si>
    <t>항목별 작성 누락 없이 모두 작성되었는가?</t>
    <phoneticPr fontId="2" type="noConversion"/>
  </si>
  <si>
    <t>기관 및 개인정보
수집활용 제공동의서</t>
    <phoneticPr fontId="2" type="noConversion"/>
  </si>
  <si>
    <t>KDT 심사를 위한 개인정보 수집 및 활용 동의(기관에서 제시하는 교강사, 훈련생 등)는 모두 진행하였으며, 운영계획서 내 제출양식의 동의서를 작성하였는가?</t>
    <phoneticPr fontId="2" type="noConversion"/>
  </si>
  <si>
    <t>사업개요서의 프로젝트 학습 개수 및 HRD-Net [훈련과정 탭]에 등록사항과 일치하는가?</t>
    <phoneticPr fontId="2" type="noConversion"/>
  </si>
  <si>
    <t>과제 결과물은 프로젝트 교과목별로 작성되었는가?
※ 교과목 3개→과제 결과물 3개 작성</t>
    <phoneticPr fontId="2" type="noConversion"/>
  </si>
  <si>
    <t>공고</t>
    <phoneticPr fontId="2" type="noConversion"/>
  </si>
  <si>
    <t>공고 부적합 사례</t>
    <phoneticPr fontId="2" type="noConversion"/>
  </si>
  <si>
    <t>KDT 심사신청과정</t>
    <phoneticPr fontId="2" type="noConversion"/>
  </si>
  <si>
    <t>공고문 내에 안내된 과정편성 부적합 사례에 해당하는 사항이 없는가?</t>
    <phoneticPr fontId="2" type="noConversion"/>
  </si>
  <si>
    <t xml:space="preserve">스마트훈련과정 </t>
    <phoneticPr fontId="2" type="noConversion"/>
  </si>
  <si>
    <t xml:space="preserve"> 가. 혁신적인 방식 ①~③ 영역별 1개이상 선택하였는가? </t>
    <phoneticPr fontId="2" type="noConversion"/>
  </si>
  <si>
    <t xml:space="preserve"> 나. 스마트훈련의 LMS URL 및 ID/PW 정보 제출하였는가?</t>
    <phoneticPr fontId="2" type="noConversion"/>
  </si>
  <si>
    <t xml:space="preserve"> 다. 스마트훈련으로 제공하는 스마트훈련의 내용은 모두 완성 되어 제출하였는가?</t>
    <phoneticPr fontId="2" type="noConversion"/>
  </si>
  <si>
    <t xml:space="preserve"> 라. LMS는 훈련기관이 자체적으로 개발하고, 혁신적인 훈련방법에 대한 기능이 자동화되어있고, 구현되어있는 사항 확인이 가능한가?</t>
    <phoneticPr fontId="2" type="noConversion"/>
  </si>
  <si>
    <t xml:space="preserve"> 마. LMS에 제출한 ID/PW를 통해 접속이 가능하고, 콘텐츠 확인이 가능한가?
 ※ 로그인-마이페이지 또는 나의강의실-온라인콘텐츠 재생여부 확인바라며, 접속방법이 직관적이지 않은 경우 자세한 접속방법을 작성바람(재생이 되지않거나, 잘못제출하지 않도록 반드시 확인)</t>
    <phoneticPr fontId="2" type="noConversion"/>
  </si>
  <si>
    <t>스마트훈련과정</t>
    <phoneticPr fontId="2" type="noConversion"/>
  </si>
  <si>
    <t>스마트훈련 요건</t>
    <phoneticPr fontId="2" type="noConversion"/>
  </si>
  <si>
    <t>교과 구분</t>
  </si>
  <si>
    <t>차수(주/월/분기/학기)</t>
  </si>
  <si>
    <t>1월차</t>
  </si>
  <si>
    <t>2월차</t>
  </si>
  <si>
    <t>(160h)</t>
  </si>
  <si>
    <t>3월차</t>
  </si>
  <si>
    <t>4월차</t>
  </si>
  <si>
    <t>5월차</t>
  </si>
  <si>
    <t>6월차</t>
  </si>
  <si>
    <t xml:space="preserve">  </t>
  </si>
  <si>
    <t>프로젝트</t>
  </si>
  <si>
    <t>[프로젝트]</t>
  </si>
  <si>
    <t>(120H)</t>
  </si>
  <si>
    <t>현장실무</t>
  </si>
  <si>
    <t>기타</t>
  </si>
  <si>
    <t>구분</t>
  </si>
  <si>
    <t>총 계</t>
  </si>
  <si>
    <t>외부강사(기타)</t>
  </si>
  <si>
    <t>총 훈련시간(H)</t>
  </si>
  <si>
    <t>현장전문가 투입</t>
  </si>
  <si>
    <t>투입시간(H)</t>
  </si>
  <si>
    <t>투입인원(명)</t>
  </si>
  <si>
    <t>시설</t>
  </si>
  <si>
    <t>예산 항목</t>
  </si>
  <si>
    <t>비율</t>
  </si>
  <si>
    <t>강사료</t>
  </si>
  <si>
    <t>내부강사료, 외부강사료</t>
  </si>
  <si>
    <t>교재비</t>
  </si>
  <si>
    <t>교재구입비, 교재인쇄비</t>
  </si>
  <si>
    <t>실습비</t>
  </si>
  <si>
    <t>실습재료비, 현장실습비</t>
  </si>
  <si>
    <t>시설비</t>
  </si>
  <si>
    <t>시설임차비, 시설감가상각비</t>
  </si>
  <si>
    <t>장비비</t>
  </si>
  <si>
    <t>장비임대비 및 소프트웨어 사용료, 장비감가상각비, 장비유지보수비</t>
  </si>
  <si>
    <t>기타훈련비용</t>
  </si>
  <si>
    <t>재해보험료, 기타훈련비용</t>
  </si>
  <si>
    <t>인건비</t>
  </si>
  <si>
    <t>홍보비</t>
  </si>
  <si>
    <t>운영지원비</t>
  </si>
  <si>
    <t>출장비, 공공요금, 사무용품비, 회의비</t>
  </si>
  <si>
    <t>기타간접비용</t>
  </si>
  <si>
    <t>KDT
사전점검목록</t>
    <phoneticPr fontId="2" type="noConversion"/>
  </si>
  <si>
    <r>
      <rPr>
        <b/>
        <sz val="10"/>
        <color theme="1"/>
        <rFont val="맑은 고딕"/>
        <family val="3"/>
        <charset val="129"/>
        <scheme val="minor"/>
      </rPr>
      <t>온라인훈련</t>
    </r>
    <r>
      <rPr>
        <b/>
        <sz val="10"/>
        <color rgb="FFFF0000"/>
        <rFont val="맑은 고딕"/>
        <family val="3"/>
        <charset val="129"/>
        <scheme val="minor"/>
      </rPr>
      <t>(해당시 작성)</t>
    </r>
    <phoneticPr fontId="2" type="noConversion"/>
  </si>
  <si>
    <t>ㅇ 항목별 투입 비율 작성</t>
    <phoneticPr fontId="2" type="noConversion"/>
  </si>
  <si>
    <r>
      <rPr>
        <sz val="11"/>
        <color rgb="FF0070C0"/>
        <rFont val="맑은 고딕"/>
        <family val="3"/>
        <charset val="129"/>
        <scheme val="major"/>
      </rPr>
      <t xml:space="preserve">(양식1) </t>
    </r>
    <r>
      <rPr>
        <sz val="11"/>
        <color theme="1"/>
        <rFont val="맑은 고딕"/>
        <family val="3"/>
        <charset val="129"/>
        <scheme val="major"/>
      </rPr>
      <t>KDT 인재양성 협약서</t>
    </r>
    <phoneticPr fontId="2" type="noConversion"/>
  </si>
  <si>
    <t>사업개요서 및 HRD-Net [훈련과정 탭]에 등록한 프로젝트 편성시간은 서로 일치하는가?</t>
    <phoneticPr fontId="2" type="noConversion"/>
  </si>
  <si>
    <t>참여기업 요구사항</t>
  </si>
  <si>
    <t>필요 기술(직무역량)</t>
  </si>
  <si>
    <t>내부강사</t>
    <phoneticPr fontId="2" type="noConversion"/>
  </si>
  <si>
    <t>총 투입 
교·강사 인원(명)</t>
    <phoneticPr fontId="2" type="noConversion"/>
  </si>
  <si>
    <t>참여기업 
강사</t>
    <phoneticPr fontId="2" type="noConversion"/>
  </si>
  <si>
    <t>훈련인프라 목록</t>
    <phoneticPr fontId="2" type="noConversion"/>
  </si>
  <si>
    <t>구분
(시설/장비/교재)</t>
    <phoneticPr fontId="2" type="noConversion"/>
  </si>
  <si>
    <t>훈련시설 정보</t>
    <phoneticPr fontId="2" type="noConversion"/>
  </si>
  <si>
    <t>수량
(개)</t>
    <phoneticPr fontId="2" type="noConversion"/>
  </si>
  <si>
    <t>시설
정원</t>
    <phoneticPr fontId="2" type="noConversion"/>
  </si>
  <si>
    <t>시설
면적(㎡)</t>
    <phoneticPr fontId="2" type="noConversion"/>
  </si>
  <si>
    <t>시설 소재지</t>
    <phoneticPr fontId="2" type="noConversion"/>
  </si>
  <si>
    <t>임차여부</t>
    <phoneticPr fontId="2" type="noConversion"/>
  </si>
  <si>
    <t>괸리주체</t>
    <phoneticPr fontId="2" type="noConversion"/>
  </si>
  <si>
    <t>장비 소재지</t>
    <phoneticPr fontId="2" type="noConversion"/>
  </si>
  <si>
    <t>임차여부</t>
    <phoneticPr fontId="2" type="noConversion"/>
  </si>
  <si>
    <t>규격·사양</t>
    <phoneticPr fontId="2" type="noConversion"/>
  </si>
  <si>
    <t>저자 또는 
개발처</t>
    <phoneticPr fontId="2" type="noConversion"/>
  </si>
  <si>
    <t>발행일</t>
    <phoneticPr fontId="2" type="noConversion"/>
  </si>
  <si>
    <t>출처</t>
    <phoneticPr fontId="2" type="noConversion"/>
  </si>
  <si>
    <t>관리주체</t>
    <phoneticPr fontId="2" type="noConversion"/>
  </si>
  <si>
    <t>자체</t>
    <phoneticPr fontId="2" type="noConversion"/>
  </si>
  <si>
    <t>장비</t>
    <phoneticPr fontId="2" type="noConversion"/>
  </si>
  <si>
    <t>20</t>
    <phoneticPr fontId="2" type="noConversion"/>
  </si>
  <si>
    <t>교재</t>
    <phoneticPr fontId="2" type="noConversion"/>
  </si>
  <si>
    <t>시설/장비/교재명</t>
    <phoneticPr fontId="2" type="noConversion"/>
  </si>
  <si>
    <t>훈련예산 편성</t>
    <phoneticPr fontId="2" type="noConversion"/>
  </si>
  <si>
    <t>직접비</t>
    <phoneticPr fontId="2" type="noConversion"/>
  </si>
  <si>
    <t>간접비</t>
    <phoneticPr fontId="2" type="noConversion"/>
  </si>
  <si>
    <t>훈련장비·실습도구 정보</t>
    <phoneticPr fontId="2" type="noConversion"/>
  </si>
  <si>
    <t>훈련교재 정보</t>
    <phoneticPr fontId="2" type="noConversion"/>
  </si>
  <si>
    <t>2. 교강사 구성 현황(표)</t>
    <phoneticPr fontId="2" type="noConversion"/>
  </si>
  <si>
    <t>1) 주강사</t>
    <phoneticPr fontId="2" type="noConversion"/>
  </si>
  <si>
    <t>2) 보조강사</t>
    <phoneticPr fontId="2" type="noConversion"/>
  </si>
  <si>
    <t>3) 현장전문가 투입 비중</t>
    <phoneticPr fontId="2" type="noConversion"/>
  </si>
  <si>
    <t>※ 협약 체결 완료된 참여기업 확보 현황</t>
    <phoneticPr fontId="2" type="noConversion"/>
  </si>
  <si>
    <r>
      <t>합계(총100%로 편성)</t>
    </r>
    <r>
      <rPr>
        <b/>
        <i/>
        <sz val="13"/>
        <color rgb="FF0000FF"/>
        <rFont val="맑은 고딕"/>
        <family val="3"/>
        <charset val="129"/>
        <scheme val="minor"/>
      </rPr>
      <t>(자동계산)</t>
    </r>
    <phoneticPr fontId="2" type="noConversion"/>
  </si>
  <si>
    <r>
      <t>소계</t>
    </r>
    <r>
      <rPr>
        <b/>
        <sz val="13"/>
        <color rgb="FF0000FF"/>
        <rFont val="맑은 고딕"/>
        <family val="3"/>
        <charset val="129"/>
        <scheme val="minor"/>
      </rPr>
      <t>(자동계산)</t>
    </r>
    <phoneticPr fontId="2" type="noConversion"/>
  </si>
  <si>
    <t>○ 대표자 정보</t>
    <phoneticPr fontId="2" type="noConversion"/>
  </si>
  <si>
    <r>
      <t>○ 실무담당자 정보</t>
    </r>
    <r>
      <rPr>
        <b/>
        <sz val="10"/>
        <color rgb="FFFF0000"/>
        <rFont val="맑은 고딕"/>
        <family val="3"/>
        <charset val="129"/>
        <scheme val="minor"/>
      </rPr>
      <t>(작성된 연락처로 선정심사 관련  안내가 전달되므로 오탈자 없이 작성)</t>
    </r>
    <phoneticPr fontId="2" type="noConversion"/>
  </si>
  <si>
    <t>○ 사업책임자 정보</t>
    <phoneticPr fontId="2" type="noConversion"/>
  </si>
  <si>
    <r>
      <t>현장실무</t>
    </r>
    <r>
      <rPr>
        <b/>
        <sz val="10"/>
        <color rgb="FFFF0000"/>
        <rFont val="맑은 고딕"/>
        <family val="3"/>
        <charset val="129"/>
        <scheme val="minor"/>
      </rPr>
      <t>(해당시 작성)</t>
    </r>
    <phoneticPr fontId="2" type="noConversion"/>
  </si>
  <si>
    <t>(시트2) 훈련과정</t>
    <phoneticPr fontId="2" type="noConversion"/>
  </si>
  <si>
    <t>(시트4) 교강사</t>
    <phoneticPr fontId="2" type="noConversion"/>
  </si>
  <si>
    <t>(시트5) 훈련인프라</t>
    <phoneticPr fontId="2" type="noConversion"/>
  </si>
  <si>
    <t>(시트6) 예산 편성</t>
    <phoneticPr fontId="2" type="noConversion"/>
  </si>
  <si>
    <t>HRD-Net에 입력된 사항과 일치하는가?</t>
    <phoneticPr fontId="2" type="noConversion"/>
  </si>
  <si>
    <t>HRD-Net에 입력된 사항과 일치하는가?
 ※ 협약진행 등에 사항이 있어 진행중인 사항있다면, 해당내용은 사업개요서 내 참여기업 역할 하단에 추가기술바람</t>
    <phoneticPr fontId="2" type="noConversion"/>
  </si>
  <si>
    <t>협회 또는 단체 (벤처·스타트업만 작성)</t>
    <phoneticPr fontId="2" type="noConversion"/>
  </si>
  <si>
    <t>1. 협약 체결한 협회 또는 단체 현황</t>
    <phoneticPr fontId="2" type="noConversion"/>
  </si>
  <si>
    <t>2. 협회 또는 단체 회원사 정보</t>
    <phoneticPr fontId="2" type="noConversion"/>
  </si>
  <si>
    <t>협회 또는 단체 명</t>
    <phoneticPr fontId="2" type="noConversion"/>
  </si>
  <si>
    <t>고유번호</t>
    <phoneticPr fontId="2" type="noConversion"/>
  </si>
  <si>
    <t>협회 또는 단체 담당자</t>
    <phoneticPr fontId="2" type="noConversion"/>
  </si>
  <si>
    <t>협회 또는 단체 주요사업</t>
    <phoneticPr fontId="2" type="noConversion"/>
  </si>
  <si>
    <t>비영리법인 여부</t>
    <phoneticPr fontId="2" type="noConversion"/>
  </si>
  <si>
    <t>소속 기업회원수</t>
    <phoneticPr fontId="2" type="noConversion"/>
  </si>
  <si>
    <t>KDT 참여
기업 수</t>
    <phoneticPr fontId="2" type="noConversion"/>
  </si>
  <si>
    <t>KDT 참여기업 중
채용약정 기업수</t>
    <phoneticPr fontId="2" type="noConversion"/>
  </si>
  <si>
    <t>채용약정
인원</t>
    <phoneticPr fontId="2" type="noConversion"/>
  </si>
  <si>
    <t>1. 00 사업 - 자체
2. ㅁㅁ사업 - 중기부</t>
    <phoneticPr fontId="2" type="noConversion"/>
  </si>
  <si>
    <t>ㅇ</t>
    <phoneticPr fontId="2" type="noConversion"/>
  </si>
  <si>
    <t>5</t>
    <phoneticPr fontId="2" type="noConversion"/>
  </si>
  <si>
    <t>BB소프트</t>
    <phoneticPr fontId="2" type="noConversion"/>
  </si>
  <si>
    <t>KDT 참여시 채용약정인원</t>
    <phoneticPr fontId="2" type="noConversion"/>
  </si>
  <si>
    <t>KDT 참여여부</t>
    <phoneticPr fontId="2" type="noConversion"/>
  </si>
  <si>
    <t>기업회원사 명</t>
    <phoneticPr fontId="2" type="noConversion"/>
  </si>
  <si>
    <t>(시트3) 참여기업, 협단체, 인자위</t>
    <phoneticPr fontId="2" type="noConversion"/>
  </si>
  <si>
    <t>(지역 주도형) 인자위 정보가 누락 없이 작성되었는가?</t>
    <phoneticPr fontId="2" type="noConversion"/>
  </si>
  <si>
    <t>(벤처·스타트업) 협·단체, 회원사 정보가 누락 없이 작성되었는가?</t>
    <phoneticPr fontId="2" type="noConversion"/>
  </si>
  <si>
    <t>1. 지역인적자원개발위원회</t>
    <phoneticPr fontId="2" type="noConversion"/>
  </si>
  <si>
    <t>지역인자위명</t>
    <phoneticPr fontId="2" type="noConversion"/>
  </si>
  <si>
    <t>지역 인자위(RSC) 담당자</t>
    <phoneticPr fontId="2" type="noConversion"/>
  </si>
  <si>
    <t>지역인자위 추진 주요사업</t>
    <phoneticPr fontId="2" type="noConversion"/>
  </si>
  <si>
    <t>연락처</t>
    <phoneticPr fontId="2" type="noConversion"/>
  </si>
  <si>
    <r>
      <t xml:space="preserve">신청훈련과정에 대해 참여기업과 채용약정을 체결하였다면, 채용약정에 대한 증빙서류를 제출하였는가?
※ 참여기업의 사업자등록증은 필수 제출, 채용약정서는 안내한 양식으로 참여기업과 채용약정을 실시한 경우 제출
</t>
    </r>
    <r>
      <rPr>
        <b/>
        <sz val="11"/>
        <rFont val="맑은 고딕"/>
        <family val="3"/>
        <charset val="129"/>
        <scheme val="major"/>
      </rPr>
      <t>※ 벤처·스타트업은 협·단체와 훈련기관이 연간훈련가능인원의 50%이상 채용약정 체결</t>
    </r>
    <phoneticPr fontId="2" type="noConversion"/>
  </si>
  <si>
    <t>공고문 내에 신청자격 중 어느 하나에 해당하는가? 
※ 사업개요서 내 작성기준으로 확인하며, 기본심사 단계에서 심사를 통해 확정</t>
    <phoneticPr fontId="2" type="noConversion"/>
  </si>
  <si>
    <t>프로젝트 편성비율: 총훈련시간 대비 30% 이상 충족하는가?[총훈련시간/프로젝트시간=(비율)] 소수점 절사로 29.9% → 편성미달에 해당하므로 주의
※ 팀 프로젝트를 의미하며, HRD-Net에 입력된 시간으로 확인</t>
    <phoneticPr fontId="2" type="noConversion"/>
  </si>
  <si>
    <t>채용 약정인원</t>
    <phoneticPr fontId="2" type="noConversion"/>
  </si>
  <si>
    <t>채용 직무분야</t>
    <phoneticPr fontId="2" type="noConversion"/>
  </si>
  <si>
    <t>훈련생
선발</t>
    <phoneticPr fontId="2" type="noConversion"/>
  </si>
  <si>
    <t>필수항목
(1개 이상 역할 수행 필수)</t>
    <phoneticPr fontId="2" type="noConversion"/>
  </si>
  <si>
    <t>강사
멘토</t>
    <phoneticPr fontId="2" type="noConversion"/>
  </si>
  <si>
    <t>기타</t>
    <phoneticPr fontId="2" type="noConversion"/>
  </si>
  <si>
    <t>과정
개발</t>
    <phoneticPr fontId="2" type="noConversion"/>
  </si>
  <si>
    <t>프로
젝트</t>
    <phoneticPr fontId="2" type="noConversion"/>
  </si>
  <si>
    <t>취업
지원</t>
    <phoneticPr fontId="2" type="noConversion"/>
  </si>
  <si>
    <t>O</t>
    <phoneticPr fontId="2" type="noConversion"/>
  </si>
  <si>
    <t>지역인적자원개발위원회 (지역 주도형만 작성)</t>
    <phoneticPr fontId="2" type="noConversion"/>
  </si>
  <si>
    <t>교강사 명단 및 구성</t>
    <phoneticPr fontId="2" type="noConversion"/>
  </si>
  <si>
    <t>1. 교강사 명단</t>
    <phoneticPr fontId="2" type="noConversion"/>
  </si>
  <si>
    <r>
      <t xml:space="preserve">총 인원
</t>
    </r>
    <r>
      <rPr>
        <b/>
        <sz val="11"/>
        <color rgb="FF0000FF"/>
        <rFont val="맑은 고딕"/>
        <family val="3"/>
        <charset val="129"/>
        <scheme val="minor"/>
      </rPr>
      <t>(자동계산)</t>
    </r>
    <r>
      <rPr>
        <b/>
        <sz val="11"/>
        <color rgb="FF000000"/>
        <rFont val="맑은 고딕"/>
        <family val="3"/>
        <charset val="129"/>
        <scheme val="minor"/>
      </rPr>
      <t xml:space="preserve">
[내부+외부+참여]</t>
    </r>
    <phoneticPr fontId="2" type="noConversion"/>
  </si>
  <si>
    <r>
      <t xml:space="preserve">투입 시간 
비율(%)
</t>
    </r>
    <r>
      <rPr>
        <b/>
        <sz val="11"/>
        <color rgb="FF0000FF"/>
        <rFont val="맑은 고딕"/>
        <family val="3"/>
        <charset val="129"/>
        <scheme val="minor"/>
      </rPr>
      <t>(자동계산)</t>
    </r>
    <phoneticPr fontId="2" type="noConversion"/>
  </si>
  <si>
    <r>
      <t xml:space="preserve">투입 인원 
비율(%)
</t>
    </r>
    <r>
      <rPr>
        <b/>
        <sz val="11"/>
        <color rgb="FF0000FF"/>
        <rFont val="맑은 고딕"/>
        <family val="3"/>
        <charset val="129"/>
        <scheme val="minor"/>
      </rPr>
      <t>(자동계산)</t>
    </r>
    <phoneticPr fontId="2" type="noConversion"/>
  </si>
  <si>
    <t>첨단산업·디지털 분야 여부</t>
    <phoneticPr fontId="2" type="noConversion"/>
  </si>
  <si>
    <r>
      <t xml:space="preserve">훈련기관, 참여기업 간 협약을 체결하고, 사업에 해당하는 협약서를 제출하였는가?
※ 디지털 신기술: 2개 이상의 첨단산업·디지털 분야 수요가 있는 참여기업과의 협약
</t>
    </r>
    <r>
      <rPr>
        <b/>
        <sz val="11"/>
        <rFont val="맑은 고딕"/>
        <family val="3"/>
        <charset val="129"/>
        <scheme val="major"/>
      </rPr>
      <t>※ 벤처·스타트업: [참여기업=회원사 대상], 참여기업의 채용수요가 적정한 경우 참여기업 1개 가능
※ 지역 주도형: RSC 지역 내 첨단산업·디지털 분야 수요가 있는 참여기업 1개 이상 필수</t>
    </r>
    <phoneticPr fontId="2" type="noConversion"/>
  </si>
  <si>
    <r>
      <t xml:space="preserve">KECO코드
</t>
    </r>
    <r>
      <rPr>
        <sz val="10"/>
        <color theme="1"/>
        <rFont val="맑은 고딕"/>
        <family val="3"/>
        <charset val="129"/>
        <scheme val="minor"/>
      </rPr>
      <t>(세분류, 
4자리)</t>
    </r>
    <phoneticPr fontId="2" type="noConversion"/>
  </si>
  <si>
    <r>
      <t xml:space="preserve">연간훈련
가능인원
</t>
    </r>
    <r>
      <rPr>
        <sz val="10"/>
        <color theme="1"/>
        <rFont val="맑은 고딕"/>
        <family val="3"/>
        <charset val="129"/>
        <scheme val="minor"/>
      </rPr>
      <t>(명)</t>
    </r>
    <phoneticPr fontId="2" type="noConversion"/>
  </si>
  <si>
    <t>①디지털신기술</t>
  </si>
  <si>
    <t>아카데미 유형</t>
    <phoneticPr fontId="2" type="noConversion"/>
  </si>
  <si>
    <t>[시트1. 사업개요] 참여기업의 수와 [시트3. 참여기업]의 수가 동일한가?
※ 제출된 자료가 상이한 경우 신뢰성 등에 영향을 미칠 수 있으므로, 제출된 자료의 일치성 등은 자체적으로 확인 필요</t>
    <phoneticPr fontId="2" type="noConversion"/>
  </si>
  <si>
    <t>다. 연간 훈련가능인원에 연간훈련운영계획 및 개강일정을 포함하여 작성하였는가?(월단위로 작성권장하며, 계획공고문 개설가능기간 내에서 최초회차 개설필수)</t>
  </si>
  <si>
    <t>1-3 현장실무, 채용약정 적정성</t>
    <phoneticPr fontId="2" type="noConversion"/>
  </si>
  <si>
    <r>
      <t>□ 작성가이드</t>
    </r>
    <r>
      <rPr>
        <b/>
        <sz val="11"/>
        <color rgb="FF0000FF"/>
        <rFont val="맑은 고딕"/>
        <family val="3"/>
        <charset val="129"/>
        <scheme val="minor"/>
      </rPr>
      <t>(※ 작성 전 안내 사항 반드시 확인 후 제출합니다)</t>
    </r>
    <phoneticPr fontId="2" type="noConversion"/>
  </si>
  <si>
    <r>
      <t xml:space="preserve">공고문에 명시된 </t>
    </r>
    <r>
      <rPr>
        <sz val="11"/>
        <color theme="1"/>
        <rFont val="맑은 고딕"/>
        <family val="3"/>
        <charset val="129"/>
        <scheme val="major"/>
      </rPr>
      <t>23개 첨단산업·디지털 분야 국기직종을 작성하였는가?</t>
    </r>
    <phoneticPr fontId="2" type="noConversion"/>
  </si>
  <si>
    <t>※ 시트별 작성 유의사항 : 스크롤바를 끝까지 내려서 전체 양식을 확인하신 후 해당되는 내용은 빠짐 없이 작성해주기 바랍니다.</t>
    <phoneticPr fontId="2" type="noConversion"/>
  </si>
  <si>
    <t>프로젝트 학습계획서 표 내에 교과목명, 팀주제명, 학습형태, 투입자원, 훈련시간에 대해 누락없이 작성하였는가?</t>
    <phoneticPr fontId="2" type="noConversion"/>
  </si>
  <si>
    <t>온라인 콘텐츠(완성된 콘텐츠 제출)</t>
    <phoneticPr fontId="2" type="noConversion"/>
  </si>
  <si>
    <t>프로젝트 개수
(교과목 단위)</t>
    <phoneticPr fontId="2" type="noConversion"/>
  </si>
  <si>
    <t>국기직종
(공고 붙임 참조, 
23개 직종)</t>
    <phoneticPr fontId="2" type="noConversion"/>
  </si>
  <si>
    <t>[작성가이드] (※ 작성 전 항목별 안내 사항 반드시 확인하고, 제출 시 작성가이드는 삭제 후 제출합니다)
 - 협회 또는 단체 명: 협약을 맺은 협회 또는 단체명 작성
 - 고유번호: 협약을 맺은 협회 또는 단체 고유번호증에 명시된 고유번호 기재
 - 피보험자수(명): 참여기업의 피보험자수 작성
 - 주소: 참여기업 사업자등록증 기준으로 작성
 - 협회 또는 단체 담당자: 담당자 이름과 연락처 기재
    ※ 개인정보 활용 시 반드시 사전에 ‘개인정보  수집·이용’ 및 ‘개인정보의 제3자 제공‘을 정보주체에게 ’동의‘받아야 하며, 동의한 자료에 한하여 활용하여야 함
 - 협회 또는 단체 주요사업: 추진중인 주요 사업, 관련부처 등 작성
 - 비영리법인 여부: 비영리단체 여부 기재
 - 소속 기업회원수: 협회 또는 단체에 소속되어 있는 기업회원수 작성
 - KDT 참여 기업수: 소속 기업회원수 중 KDT에 참여하는 기업수 작성
 - 채용약정인원: 채용약정 인원 작성
※ 줄바꾸기 단축키: 문장 줄바꿈이 필요한 경우 [Alt]+[Enter]</t>
    <phoneticPr fontId="2" type="noConversion"/>
  </si>
  <si>
    <t>[작성가이드] (※ 작성 전 항목별 안내 사항 반드시 확인하고, 제출 시 작성가이드는 삭제 후 제출합니다)
 - 기업회원사 명: 소속되어있는 기업 회원사 명 기재
 - KDT 참여여부: KDT 참여여부 기재
 - 첨단산업·디지털 분야 여부: 첨단산업·디지털 분야 여부 기재
 - KDT 참여시 채용약정인원: KDT 참여기업에 한해 채용약정인원 기재</t>
    <phoneticPr fontId="2" type="noConversion"/>
  </si>
  <si>
    <r>
      <t xml:space="preserve">[작성가이드] (※ 작성 전 항목별 안내 사항 반드시 확인하고, 제출 시 작성가이드는 삭제 후 제출합니다)
 - 지역인자위명: </t>
    </r>
    <r>
      <rPr>
        <sz val="11"/>
        <color theme="1"/>
        <rFont val="맑은 고딕"/>
        <family val="3"/>
        <charset val="129"/>
        <scheme val="minor"/>
      </rPr>
      <t>협약을 맺은 지역인자위명을 작성</t>
    </r>
    <r>
      <rPr>
        <b/>
        <sz val="11"/>
        <color theme="1"/>
        <rFont val="맑은 고딕"/>
        <family val="3"/>
        <charset val="129"/>
        <scheme val="minor"/>
      </rPr>
      <t xml:space="preserve">
 - 고유번호:</t>
    </r>
    <r>
      <rPr>
        <sz val="11"/>
        <color theme="1"/>
        <rFont val="맑은 고딕"/>
        <family val="3"/>
        <charset val="129"/>
        <scheme val="minor"/>
      </rPr>
      <t xml:space="preserve"> 협약을 맺은 지역인자위 고유번호(또는 사업자등록번호) 기재</t>
    </r>
    <r>
      <rPr>
        <b/>
        <sz val="11"/>
        <color theme="1"/>
        <rFont val="맑은 고딕"/>
        <family val="3"/>
        <charset val="129"/>
        <scheme val="minor"/>
      </rPr>
      <t xml:space="preserve">
 - 피보험자수(명):</t>
    </r>
    <r>
      <rPr>
        <sz val="11"/>
        <color theme="1"/>
        <rFont val="맑은 고딕"/>
        <family val="3"/>
        <charset val="129"/>
        <scheme val="minor"/>
      </rPr>
      <t xml:space="preserve"> 지역인적자원개발위원회의 피보험자수 작성</t>
    </r>
    <r>
      <rPr>
        <b/>
        <sz val="11"/>
        <color theme="1"/>
        <rFont val="맑은 고딕"/>
        <family val="3"/>
        <charset val="129"/>
        <scheme val="minor"/>
      </rPr>
      <t xml:space="preserve">
 - 주소: </t>
    </r>
    <r>
      <rPr>
        <sz val="11"/>
        <color theme="1"/>
        <rFont val="맑은 고딕"/>
        <family val="3"/>
        <charset val="129"/>
        <scheme val="minor"/>
      </rPr>
      <t>지역인적자원개발위원회 고유번호증(또는 사업자등록증) 기준으로 작성</t>
    </r>
    <r>
      <rPr>
        <b/>
        <sz val="11"/>
        <color theme="1"/>
        <rFont val="맑은 고딕"/>
        <family val="3"/>
        <charset val="129"/>
        <scheme val="minor"/>
      </rPr>
      <t xml:space="preserve">
 - 지역인자위(RSC) 담당자: </t>
    </r>
    <r>
      <rPr>
        <sz val="11"/>
        <color theme="1"/>
        <rFont val="맑은 고딕"/>
        <family val="3"/>
        <charset val="129"/>
        <scheme val="minor"/>
      </rPr>
      <t>담당자 이름과 연락처 기재</t>
    </r>
    <r>
      <rPr>
        <b/>
        <sz val="11"/>
        <color theme="1"/>
        <rFont val="맑은 고딕"/>
        <family val="3"/>
        <charset val="129"/>
        <scheme val="minor"/>
      </rPr>
      <t xml:space="preserve">
   </t>
    </r>
    <r>
      <rPr>
        <sz val="11"/>
        <color theme="1"/>
        <rFont val="맑은 고딕"/>
        <family val="3"/>
        <charset val="129"/>
        <scheme val="minor"/>
      </rPr>
      <t xml:space="preserve"> ※ 개인정보 활용 시 반드시 사전에 ‘개인정보  수집·이용’ 및 ‘개인정보의 제3자 제공‘을 정보주체에게 ’동의‘받아야 하며, 동의한 자료에 한하여 활용하여야 함</t>
    </r>
    <r>
      <rPr>
        <b/>
        <sz val="11"/>
        <color theme="1"/>
        <rFont val="맑은 고딕"/>
        <family val="3"/>
        <charset val="129"/>
        <scheme val="minor"/>
      </rPr>
      <t xml:space="preserve">
 - 지역인자위(RSC) 주요사업: </t>
    </r>
    <r>
      <rPr>
        <sz val="11"/>
        <color theme="1"/>
        <rFont val="맑은 고딕"/>
        <family val="3"/>
        <charset val="129"/>
        <scheme val="minor"/>
      </rPr>
      <t>추진중인 주요 사업, 관련부처 등 작성</t>
    </r>
    <r>
      <rPr>
        <b/>
        <sz val="11"/>
        <color theme="1"/>
        <rFont val="맑은 고딕"/>
        <family val="3"/>
        <charset val="129"/>
        <scheme val="minor"/>
      </rPr>
      <t xml:space="preserve">
 - 비영리법인 여부: </t>
    </r>
    <r>
      <rPr>
        <sz val="11"/>
        <color theme="1"/>
        <rFont val="맑은 고딕"/>
        <family val="3"/>
        <charset val="129"/>
        <scheme val="minor"/>
      </rPr>
      <t>비영리단체 여부 기재
※ 줄바꾸기 단축키: 문장 줄바꿈이 필요한 경우 [Alt]+[Enter]</t>
    </r>
    <phoneticPr fontId="2" type="noConversion"/>
  </si>
  <si>
    <t>23년 [K-디지털] 22회차(디지털 신기술)/23회차(벤처·스타트업)/24회차(지역 주도형)에 과정을 등록하였는가?
※ 심사평가시스템 ⇒ 과정심사 ⇒ 심사접수관리 ⇒ 심사접수 ⇒ 공모년도: 2023, 공모회차: [K-디지털] 22~24회차 검색 ⇒ 진행상태 '신청' 과정</t>
    <phoneticPr fontId="2" type="noConversion"/>
  </si>
  <si>
    <r>
      <rPr>
        <sz val="11"/>
        <color rgb="FF0070C0"/>
        <rFont val="맑은 고딕"/>
        <family val="3"/>
        <charset val="129"/>
        <scheme val="major"/>
      </rPr>
      <t>(별첨1)</t>
    </r>
    <r>
      <rPr>
        <sz val="11"/>
        <color theme="1"/>
        <rFont val="맑은 고딕"/>
        <family val="3"/>
        <charset val="129"/>
        <scheme val="major"/>
      </rPr>
      <t>훈련운영계획서(엑셀)</t>
    </r>
    <phoneticPr fontId="2" type="noConversion"/>
  </si>
  <si>
    <r>
      <rPr>
        <sz val="11"/>
        <color rgb="FF0070C0"/>
        <rFont val="맑은 고딕"/>
        <family val="3"/>
        <charset val="129"/>
        <scheme val="major"/>
      </rPr>
      <t xml:space="preserve">(별첨2) </t>
    </r>
    <r>
      <rPr>
        <sz val="11"/>
        <color theme="1"/>
        <rFont val="맑은 고딕"/>
        <family val="3"/>
        <charset val="129"/>
        <scheme val="major"/>
      </rPr>
      <t>사업개요서(엑셀)</t>
    </r>
    <phoneticPr fontId="2" type="noConversion"/>
  </si>
  <si>
    <t>KDT 사업에 해당하는 사업개요서를 제출하였는가?</t>
    <phoneticPr fontId="2" type="noConversion"/>
  </si>
  <si>
    <t>신청자격 중 실적충족기관(매출액, 수료인원)에 해당하는 기관으로서, 신청가이드에 따른 재정건전성 증빙자료를 제출하였는가?
※ 매출액 증빙은 2022년 기준 결산 증빙자료로 확인 
※ 수료인원 증빙은 (별첨3) 실적충족기관_수료생 명단 제출
※ 국세·지방세 납세 증명서, 표준재무제표 등은 심사신청 기간 내 발급한 증명서 기준임</t>
    <phoneticPr fontId="2" type="noConversion"/>
  </si>
  <si>
    <t>협·단체 재정건전성 자료</t>
    <phoneticPr fontId="2" type="noConversion"/>
  </si>
  <si>
    <t>벤처·스타트업 아카데미 협·단체에 해당하여 신청가이드에 따른 재정건전성 증빙자료를 제출하였는가?
※ 국세·지방세 납세 증명서는 심사신청 기간 내 발급한 증명서 기준임</t>
    <phoneticPr fontId="2" type="noConversion"/>
  </si>
  <si>
    <r>
      <t xml:space="preserve">신청자격 중 </t>
    </r>
    <r>
      <rPr>
        <b/>
        <u/>
        <sz val="11"/>
        <color theme="1"/>
        <rFont val="맑은 고딕"/>
        <family val="3"/>
        <charset val="129"/>
        <scheme val="major"/>
      </rPr>
      <t>실적충족기관
(매출액,수료인원)만 해당</t>
    </r>
    <r>
      <rPr>
        <sz val="11"/>
        <color theme="1"/>
        <rFont val="맑은 고딕"/>
        <family val="3"/>
        <charset val="129"/>
        <scheme val="major"/>
      </rPr>
      <t xml:space="preserve">
(국세·지방세 납세 증명서, 
표준재무제표 등)</t>
    </r>
    <phoneticPr fontId="2" type="noConversion"/>
  </si>
  <si>
    <r>
      <t xml:space="preserve">벤처·스타트업 아카데미 
</t>
    </r>
    <r>
      <rPr>
        <b/>
        <u/>
        <sz val="11"/>
        <color theme="1"/>
        <rFont val="맑은 고딕"/>
        <family val="3"/>
        <charset val="129"/>
        <scheme val="major"/>
      </rPr>
      <t>협·단체만 해당</t>
    </r>
    <r>
      <rPr>
        <sz val="11"/>
        <color theme="1"/>
        <rFont val="맑은 고딕"/>
        <family val="3"/>
        <charset val="129"/>
        <scheme val="major"/>
      </rPr>
      <t xml:space="preserve">
(국세·지방세 납세 증명서)</t>
    </r>
    <phoneticPr fontId="2" type="noConversion"/>
  </si>
  <si>
    <t>훈련운영계획서(엑셀)</t>
    <phoneticPr fontId="2" type="noConversion"/>
  </si>
  <si>
    <t>가. 훈련교강사 활용계획 항목은 누락없이 작성하였는가?
   ※ 참여기업 소속 교강사 등이 불참하게 될 경우에 대한 대처방안을 포함하여 작성하였는가?</t>
    <phoneticPr fontId="2" type="noConversion"/>
  </si>
  <si>
    <t>나. 훈련시설·장비 활용계획 항목은 누락없이 작성하였는가?
  ※ 훈련장비 이미지 첨부파일은 실제 작동화면 또는 라이선스을 제출하기 바람(HRD-Net)</t>
    <phoneticPr fontId="2" type="noConversion"/>
  </si>
  <si>
    <r>
      <t xml:space="preserve">라. 온라인과정 유의사항 이행방안 및 준수사항 항목은 누락없이 작성하였는가? </t>
    </r>
    <r>
      <rPr>
        <sz val="11"/>
        <color rgb="FF0000FF"/>
        <rFont val="맑은 고딕"/>
        <family val="3"/>
        <charset val="129"/>
        <scheme val="major"/>
      </rPr>
      <t>(온라인 시간 포함 과정만 작성)</t>
    </r>
    <phoneticPr fontId="2" type="noConversion"/>
  </si>
  <si>
    <t>1-1. 인프라</t>
    <phoneticPr fontId="2" type="noConversion"/>
  </si>
  <si>
    <t>1-2. 운영역량</t>
    <phoneticPr fontId="2" type="noConversion"/>
  </si>
  <si>
    <t>참여기업 항목은 누락없이 작성하였는가?
가. 참여기업 역할 수행계획
나. 참여기업 관리방안</t>
    <phoneticPr fontId="2" type="noConversion"/>
  </si>
  <si>
    <t>훈련내용 항목은 누락없이 작성하였는가?
다. 참여기업 수요조사(훈련과정 중심)
라. 타 훈련사업과의 차별성 및 특화성</t>
    <phoneticPr fontId="2" type="noConversion"/>
  </si>
  <si>
    <t>훈련생관리 항목은 누락없이 작성하였는가?
마. 훈련생 선발기준
바. 훈련생 선발절차 및 방법
사. 훈련생 평가절차 및 방법
아. 참여기업 채용연계 방안
자. 취업지원 계획</t>
    <phoneticPr fontId="2" type="noConversion"/>
  </si>
  <si>
    <t>가. 현장실무(실습) 편성하였는가?(해당되는 경우만 작성)
 ① 현장교사 배치 ② 훈련생 역할 ③ 현장실습에 대한 훈련목표 및 훈련내용 작성
※ 단순 현장견학 등은 현장실무로 인정하지 않음</t>
    <phoneticPr fontId="2" type="noConversion"/>
  </si>
  <si>
    <t>나. 채용약정인원(해당되는 경우만 작성)을 참여기업과 약정하였는가? (벤처·스타트업은 협·단체(회원사)와 훈련기관 간 채용약정 필수)</t>
    <phoneticPr fontId="2" type="noConversion"/>
  </si>
  <si>
    <t>2-3. 프로젝트 결과물</t>
    <phoneticPr fontId="2" type="noConversion"/>
  </si>
  <si>
    <t>3. 스마트훈련</t>
    <phoneticPr fontId="2" type="noConversion"/>
  </si>
  <si>
    <t>3-1. 스마트훈련 적정성 항목별 내용을 누락없이 작성하였는가?
가. 스마트훈련 유형: 유형선택이 사업개요서의 내용과 일치하고, 내용을 누락없이 작성하였는가?
나. 혁신성(첨단산업·디지털 분야 실적 및 성과)
다. 혁신성(혁신적인 교육방식(과제중심, 능동적인 학습 환경, 개인 맞춤형 교육))
라. 혁신성(LMS 등 구비현황(LMS 설계구조도 및 혁신적인훈련 기능 구현사항 포함))</t>
    <phoneticPr fontId="2" type="noConversion"/>
  </si>
  <si>
    <t>3-2. 스마트훈련 등급 항목별 내용을 누락없이 작성하였는가?
가. 학습지원시스템의 기능 및 안전성 항목은 3-1. 라. LMS 등 구비현황 내용으로 갈음
나. 스마트훈련 운영조직 및 인력에 대해 누락없이 작성하였는가?
다. 학습지원서비스: 학습지원서비스 제공 및 확보 계획에 대해 누락없이 작성하였는가?</t>
    <phoneticPr fontId="2" type="noConversion"/>
  </si>
  <si>
    <r>
      <t xml:space="preserve">4. 협·단체(벤처·스타트업)
</t>
    </r>
    <r>
      <rPr>
        <b/>
        <sz val="11"/>
        <color rgb="FF0000FF"/>
        <rFont val="맑은 고딕"/>
        <family val="3"/>
        <charset val="129"/>
        <scheme val="major"/>
      </rPr>
      <t>※ 벤처·스타트업만 작성</t>
    </r>
    <phoneticPr fontId="2" type="noConversion"/>
  </si>
  <si>
    <t>4-1. K-디지털 트레이닝 사업 참여 목적 및 훈련기관별 역할 부여(누락없이 작성하였는가?)
가. 협·단체의 참여목적 및 역할
나. 첨단산업·디지털 분야 관련 인력(기술) 수요조사 결과
다. 첨단산업·디지털 분야 관련 산업계 인력 양성 현황
라. K-디지털 트레이닝을 통한 첨단산업·디지털 인력 양성 계획
마. 협약 훈련기관 선정절차 및 선정배경
4-2 협·단체 참여인력 및 활동계획(누락없이 작성하였는가?)
가. KDT 참여인력 세부내용
나. KDT 사업의 참여 활동 계획</t>
    <phoneticPr fontId="2" type="noConversion"/>
  </si>
  <si>
    <r>
      <t xml:space="preserve">4. 인자위(지역주도형)
</t>
    </r>
    <r>
      <rPr>
        <b/>
        <sz val="11"/>
        <color rgb="FF0000FF"/>
        <rFont val="맑은 고딕"/>
        <family val="3"/>
        <charset val="129"/>
        <scheme val="major"/>
      </rPr>
      <t>※ 지역 주도형만 작성</t>
    </r>
    <phoneticPr fontId="2" type="noConversion"/>
  </si>
  <si>
    <t>4-1. K-디지털 트레이닝 사업 참여 목적 및 훈련기관별 역할 부여(누락없이 작성하였는가?)
가. RSC의 참여목적 및 역할
나. 첨단산업·디지털 분야 관련 인력(기술) 수요조사 결과
다. 첨단산업·디지털 분야 관련 지역 내 인력 양성 현황
라. K-디지털 트레이닝을 통한 첨단산업·디지털 인력 양성 계획
마. 협약 훈련기관 선정절차 및 선정배경
4-2 RSC 참여인력 및 활동계획(누락없이 작성하였는가?)
가. KDT 참여인력 세부내용
나. KDT 사업의 참여 활동 계획</t>
    <phoneticPr fontId="2" type="noConversion"/>
  </si>
  <si>
    <r>
      <t xml:space="preserve">스마트훈련과정으로 신청하는 경우, 다음의 요건을 구비하였음을 확인하였는가?
 - 스마트훈련과정은 자체개발한 LMS를 구축하고, 혁신적인 훈련방법 등이 확인되어야 함(공고문 내 기준 안내)
 - 스마트훈련 적정성 심사단계에서 스마트훈련으로 판단되지 않는 경우, 과정은 부적합 판정될 수 있음
 - 스마트훈련의 콘텐츠 등 내용은 LMS에 탑재되어있으며, 온라인 훈련 내용은 모두 완성되어야함
</t>
    </r>
    <r>
      <rPr>
        <sz val="11"/>
        <color rgb="FF0000FF"/>
        <rFont val="맑은 고딕"/>
        <family val="3"/>
        <charset val="129"/>
        <scheme val="major"/>
      </rPr>
      <t xml:space="preserve"> ※ LMS를 자체개발하지 않았거나, 일반적인 학습관리를 위한 시스템이거나, 개발중인 경우 부적합될 수 있으므로 일반훈련과정으로 신청하는 것을 권장
 ※ 온라인교과를 포함한 신청과정은「현장 실무인재 양성을 위한 직업능력개발훈련 운영규정」[별표 2] 첨단산업·디지털 핵심 실무인재 양성훈련 과정의 학습관리시스템 요건을 선제적으로 갖추어야 함 (해당 요건은 기본요건이며, 스마트훈련은 혁신적인 훈련방법에 대한 설계가 부가적으로 필요)
 ※ 한국산업인력공단에 의뢰하여 [별표 2] LMS 기능 인정요건 심사 별도 진행
 ※ 한국산업인력공단 심사의뢰 결과가 과정 선정 여부에 반영되지는 않으나 선정이후 과정운영을 위한 필수 요건사항임
 ※ 온라인교과를 포함한 선정과정은, 한국산업인력공단 훈련품질센터와 LMS점검 및 출결관리(데이터셋 등) 확인절차 이후, 훈련 실시 가능</t>
    </r>
    <phoneticPr fontId="2" type="noConversion"/>
  </si>
  <si>
    <t>참여기업 업종 및 규모, 지원 역량이 훈련과정에 적정한지 확인하였는가?</t>
    <phoneticPr fontId="2" type="noConversion"/>
  </si>
  <si>
    <t>훈련기관 유형</t>
    <phoneticPr fontId="2" type="noConversion"/>
  </si>
  <si>
    <t>훈련분야
(공고 붙임 참조, 
10개 분야)</t>
    <phoneticPr fontId="2" type="noConversion"/>
  </si>
  <si>
    <t>[훈련비 편성 시 고려사항]
1. 직접비는 65% 이상, 간접비는 35% 이내로 편성
2. 홍보비 및 운영지원비는 각 항목별로 직접비의 10% 이내로 편성
3. 예산항목 변경 불가하며, 각 항목별 금액이 아닌 비율로 편성
4. 기타간접비용은 훈련에 필요한 비용의 예비비 성격으로, 전체 예산비용에서 기타간접비용을 우선 제외한 훈련비용
  (직접비+‘기타간접비를 제외한’ 간접비)의 10% 범위 내에서 산정(9.1%를 초과할 수 없음)</t>
    <phoneticPr fontId="2" type="noConversion"/>
  </si>
  <si>
    <t>2023년 하반기 K-디지털 트레이닝 심사계획 공고에 해당하는 최신양식을 활용하였는가?
※ WWW.KSQA.OR.KR ⇒ 심사평가공고 ⇒ 2023년 하반기 K-디지털 트레이닝 심사평가 계획 공고 ⇒ 심사제출자료 다운로드</t>
    <phoneticPr fontId="2" type="noConversion"/>
  </si>
  <si>
    <t>2-1. 프로젝트 학습</t>
    <phoneticPr fontId="2" type="noConversion"/>
  </si>
  <si>
    <r>
      <t xml:space="preserve">프로젝트 주제 및 내용은 교과목 별로 작성하였는가?
 ※ </t>
    </r>
    <r>
      <rPr>
        <b/>
        <sz val="11"/>
        <rFont val="맑은 고딕"/>
        <family val="3"/>
        <charset val="129"/>
        <scheme val="major"/>
      </rPr>
      <t>교과목명 3개→'2-1 프로젝트 학습(세부내용)' 3개 작성</t>
    </r>
    <r>
      <rPr>
        <sz val="11"/>
        <rFont val="맑은 고딕"/>
        <family val="3"/>
        <charset val="129"/>
        <scheme val="major"/>
      </rPr>
      <t>(예: 프로젝트 학습계획서의 교과목은 3개가 제시되었으나, 2-1 프로젝트 주제 및 내용은 1개만 작성한 경우, 나머지 2개 교과(OOO, OOO)에 대해 '2-1. 프로젝트 주제 및 내용' 제출 필요)
 ※ 교과목별로  가. 프로젝트 주제 및 내용(세부과업), 나. 프로젝트 과제(결과물) 작성 필요</t>
    </r>
    <phoneticPr fontId="2" type="noConversion"/>
  </si>
  <si>
    <t>2-2. 프로젝트 관리</t>
    <phoneticPr fontId="2" type="noConversion"/>
  </si>
  <si>
    <t>프로젝트 관리 항목은 누락없이 작성하였는가?
가. 프로젝트학습 운영·관리 전략
나. 평가방법 및 도구
다. 기타(선택사항)</t>
    <phoneticPr fontId="2" type="noConversion"/>
  </si>
  <si>
    <r>
      <rPr>
        <b/>
        <sz val="11"/>
        <color rgb="FFFF0000"/>
        <rFont val="맑은 고딕"/>
        <family val="3"/>
        <charset val="129"/>
        <scheme val="major"/>
      </rPr>
      <t xml:space="preserve">&lt;신청 유의사항&gt; </t>
    </r>
    <r>
      <rPr>
        <sz val="11"/>
        <color rgb="FFFF0000"/>
        <rFont val="맑은 고딕"/>
        <family val="3"/>
        <charset val="129"/>
        <scheme val="major"/>
      </rPr>
      <t xml:space="preserve">
1.  2023년 하반기 KDT 심사계획 공고문 p.4 참고
 o 선정결과 공고일 기준, 신청자격을 갖추지 못한 것이 확인되거나, 허위 또는 거짓 그 밖에 부정한 방법으로 신청한 사실이 확인된 경우
  ※ ①거짓 또는 부정한 방법으로 훈련과정을 선정 또는 인정받은 경우, ②신청자격을 상실하거나 자격이 없는 것으로 확인된 경우, ③제출한 자료 등이 거짓 또는 허위로 확인된 경우, ④프로젝트 훈련을 실시하지 않거나, 훈련 재위탁 등 K-디지털 트레이닝 사업을 운영하기 어렵다고 판단되는 경우
 o 「국민 평생 직업능력 개발법」등 관련 법령에 따라 훈련과정의 계약해지 또는 인정취소 이상의 처분, 해당과정 또는 해당직종 위탁·인정제한 이상의 처분을 받고, 그 제한기간이 만료되지 않은 경우
   ※ 법률쟁송 중인 경우도 해당되며, ‘제한기간’은 선정 결과 공고일 전날을 기준으로 적용
 o 프로젝트 훈련을 실시하지 않거나, 훈련 재위탁 등이 확인되는 등 K-디지털 트레이닝 사업을 운영하기 어렵다고 판단되는 경우
 o K-디지털 트레이닝 사업을 실시할 조건을 갖추지 못했다고 심의위원회에서 판정한 경우
 o K-디지털 트레이닝 품질제고를 위해 과정심사 강화 예정이므로 신청자료 작성 시 유의
   ※ 훈련목표, 훈련내용 등이 명확치 않거나, 준비되지 않은 사항을 주 내용으로 작성할 경우 부적합 판정
2. “훈련운영계획서 – 일반 국가기간·전략산업직종 훈련과정과의 차별성·특화성” 작성 시 K-디지털 트레이닝의 일반적인 특성(프로젝트 학습 편성, 참여기업과의 연계 등) 외의 구체적인 차별성을 제시
  ※ (예시) 신청한 과정은 참여기업 및 ○○기업, ○○기업 수요조사 결과 ○○인력에 대한 요구, ○○업무 수행이 가능한 인력 필요 등의 요구가 있어 일반 국가기간·전략산업직종(신청하는 직종의 직종정의 확인 필수)에서 양성 가능한 인력과 ○○, ○○ 등에서 명확한 차이(구체적으로 작성)가 있음. 훈련과정 편성 시 일반 국기에서 편성하지 않는 ○○, ○○등을 편성하였으며, 훈련목표에 제시한 ○○와 같이 수료 후 ○○, ○○ 등을 갖출 수 있으므로 현장에서 ○○업무, ○○업무 수행이 가능하고, ○○분야(기업), ○○분야(기업) 등에 취업 가능
3. NCS확인강사로 승인되지 않은 강사는 HRD-Net 주강사 목록에 등록할 수 없으며, 해당강사를 활용하고자하는 경우, 훈련운영계획서 및 사업개요서에 포함하여 작성한 후 심사평가시스템에 보조강사로 등록 → 승인 이후 주강사로 활용 시 NCS확인강사 승인 필수
4. 실무경력이 없는 훈련과정 수료생은 주강사로 참여할 수 없고, 보조강사로서 주 강의가 아닌 보조적인 역할을 하는 멘토, 퍼실리테이터 역할만 수행 가능</t>
    </r>
    <phoneticPr fontId="2" type="noConversion"/>
  </si>
  <si>
    <t>네</t>
  </si>
  <si>
    <t>네</t>
    <phoneticPr fontId="2" type="noConversion"/>
  </si>
  <si>
    <t>김학성</t>
    <phoneticPr fontId="2" type="noConversion"/>
  </si>
  <si>
    <t>㈜미래아이티캠퍼스</t>
    <phoneticPr fontId="2" type="noConversion"/>
  </si>
  <si>
    <t>머신러닝 API를 활용한 AI 지능형 웹앱 서비스 개발자 양성</t>
    <phoneticPr fontId="2" type="noConversion"/>
  </si>
  <si>
    <t>⑩기타(디컨·스마트웹콘텐츠 등)</t>
  </si>
  <si>
    <t>㈜미래아이티캠퍼스</t>
    <phoneticPr fontId="2" type="noConversion"/>
  </si>
  <si>
    <t>대표자</t>
    <phoneticPr fontId="2" type="noConversion"/>
  </si>
  <si>
    <t>대표이사</t>
    <phoneticPr fontId="2" type="noConversion"/>
  </si>
  <si>
    <t>이충기</t>
    <phoneticPr fontId="2" type="noConversion"/>
  </si>
  <si>
    <t>서울특별시 성동구 왕십리로 315</t>
    <phoneticPr fontId="2" type="noConversion"/>
  </si>
  <si>
    <t>(04715) 서울특별시 성동구 왕십리로 315 (행당동 한동타워) 한동타워 지상 16층 전부, 지상 8층 801호</t>
    <phoneticPr fontId="2" type="noConversion"/>
  </si>
  <si>
    <t>실무담당자</t>
    <phoneticPr fontId="2" type="noConversion"/>
  </si>
  <si>
    <t>실장</t>
    <phoneticPr fontId="2" type="noConversion"/>
  </si>
  <si>
    <t>010-4350-9540</t>
    <phoneticPr fontId="2" type="noConversion"/>
  </si>
  <si>
    <t>02-2299-9920</t>
    <phoneticPr fontId="2" type="noConversion"/>
  </si>
  <si>
    <t>khsserver@empas.com</t>
    <phoneticPr fontId="2" type="noConversion"/>
  </si>
  <si>
    <t>사업책임자</t>
    <phoneticPr fontId="2" type="noConversion"/>
  </si>
  <si>
    <t>부장</t>
    <phoneticPr fontId="2" type="noConversion"/>
  </si>
  <si>
    <t>이연</t>
    <phoneticPr fontId="2" type="noConversion"/>
  </si>
  <si>
    <t>010-6419-2008</t>
    <phoneticPr fontId="2" type="noConversion"/>
  </si>
  <si>
    <t>mrhi5224@naver.com</t>
    <phoneticPr fontId="2" type="noConversion"/>
  </si>
  <si>
    <t>①우수훈련기관</t>
  </si>
  <si>
    <t>서울특별시 성동구 왕십리로</t>
    <phoneticPr fontId="2" type="noConversion"/>
  </si>
  <si>
    <t>미해당</t>
    <phoneticPr fontId="2" type="noConversion"/>
  </si>
  <si>
    <t>ⓐ 직업능력개발시설</t>
    <phoneticPr fontId="2" type="noConversion"/>
  </si>
  <si>
    <t>훈련목표</t>
    <phoneticPr fontId="2" type="noConversion"/>
  </si>
  <si>
    <t>디지털 컨버전스</t>
    <phoneticPr fontId="2" type="noConversion"/>
  </si>
  <si>
    <t>㈜미스테리코</t>
  </si>
  <si>
    <t>298-87-01121</t>
  </si>
  <si>
    <t>정보통신업</t>
  </si>
  <si>
    <t>응용 소프트웨어 개발 및 공급업</t>
  </si>
  <si>
    <t>서울 마포구 어울마당로3길 5-8 (합정동)</t>
  </si>
  <si>
    <t xml:space="preserve"> https://latte.ai</t>
  </si>
  <si>
    <t>고남길</t>
  </si>
  <si>
    <t>0507-1335-3466</t>
  </si>
  <si>
    <t>1. NIZ 서비스 개발
2. Flipy 서비스 개발</t>
  </si>
  <si>
    <t>O</t>
  </si>
  <si>
    <t>㈜뉴턴</t>
  </si>
  <si>
    <t>114-87-14236</t>
  </si>
  <si>
    <t>서울 중구 을지로18길 41, 4층</t>
  </si>
  <si>
    <t>김성국</t>
  </si>
  <si>
    <t>02-6949-6023</t>
  </si>
  <si>
    <t>1. CRM Consulting &amp; Membership System : CRM 및 Membership System 컨설팅 및 구축
2. Mobile Wallet 구축, 서비스 운영, 컨설팅- Mobile Wallet Gateway Platform
3. Online Promotion : 온라인 프로모션 기획 및 제작</t>
    <phoneticPr fontId="2" type="noConversion"/>
  </si>
  <si>
    <t>㈜방배동밸리</t>
  </si>
  <si>
    <t>727-88-00608</t>
  </si>
  <si>
    <t>시스템 소프트웨어 개발 및 공급업</t>
  </si>
  <si>
    <t>서울 강남구 강남대로 320 5층 (역삼동, 황화빌딩)</t>
  </si>
  <si>
    <t>김성식</t>
  </si>
  <si>
    <t>02-588-3231</t>
  </si>
  <si>
    <t>1. 국방연구원 역사관 시스템 구축 및 유지 보수
2. LH 분양시스템 구축 및
유지 보수
3. 닐슨IQ코리아
Spaceman 도입 프로젝트 수행
및 유지 보수</t>
  </si>
  <si>
    <t>㈜제스트씨앤에스</t>
  </si>
  <si>
    <t>699-87-01625</t>
  </si>
  <si>
    <t>서울 구로구 디지털로 242 (구로동, 한화비즈메트로1차) 303호</t>
  </si>
  <si>
    <t>김원영</t>
  </si>
  <si>
    <t>02-2621-2320</t>
  </si>
  <si>
    <t>㈜에피</t>
    <phoneticPr fontId="2" type="noConversion"/>
  </si>
  <si>
    <t>105-88-03125</t>
    <phoneticPr fontId="2" type="noConversion"/>
  </si>
  <si>
    <t>서비스</t>
    <phoneticPr fontId="2" type="noConversion"/>
  </si>
  <si>
    <t>서울시 마포구 양화로 157, 5층 508호(동교동)</t>
    <phoneticPr fontId="2" type="noConversion"/>
  </si>
  <si>
    <t>https://www.effi.io/</t>
    <phoneticPr fontId="2" type="noConversion"/>
  </si>
  <si>
    <t>이창희</t>
    <phoneticPr fontId="2" type="noConversion"/>
  </si>
  <si>
    <t>070-8826-1951</t>
    <phoneticPr fontId="2" type="noConversion"/>
  </si>
  <si>
    <t>effi.io 개발</t>
    <phoneticPr fontId="2" type="noConversion"/>
  </si>
  <si>
    <t>736-88-01746</t>
    <phoneticPr fontId="2" type="noConversion"/>
  </si>
  <si>
    <t>정보통신업</t>
    <phoneticPr fontId="2" type="noConversion"/>
  </si>
  <si>
    <t>응용 소프트웨어 개발 및 공급업</t>
    <phoneticPr fontId="2" type="noConversion"/>
  </si>
  <si>
    <t>4명</t>
    <phoneticPr fontId="2" type="noConversion"/>
  </si>
  <si>
    <t>서울시 강서구 마곡중앙6로93, 11층 1105호 중 K-10호</t>
    <phoneticPr fontId="2" type="noConversion"/>
  </si>
  <si>
    <t>https://apps.apple.com/kr/app/yollo-%EB%8B%AC%EB%A6%AC%EA%B8%B0-%EC%9E%85%EB%AC%B8%EC%9E%90%EB%A5%BC-%EC%9C%84%ED%95%9C-%EC%B5%9C%EA%B3%A0%EC%9D%98-%EC%95%B1/id1590839504</t>
    <phoneticPr fontId="2" type="noConversion"/>
  </si>
  <si>
    <t>이윤정</t>
    <phoneticPr fontId="2" type="noConversion"/>
  </si>
  <si>
    <t>010-2249-4133</t>
    <phoneticPr fontId="2" type="noConversion"/>
  </si>
  <si>
    <t>달리기 앱 "yollo" 개발</t>
    <phoneticPr fontId="2" type="noConversion"/>
  </si>
  <si>
    <t>㈜시스템즈</t>
    <phoneticPr fontId="2" type="noConversion"/>
  </si>
  <si>
    <t>838-88-01299</t>
    <phoneticPr fontId="2" type="noConversion"/>
  </si>
  <si>
    <t>서울시 영등포구 경인로 706, 6층 6305호 (문래동1가, 한양빌딩)</t>
    <phoneticPr fontId="2" type="noConversion"/>
  </si>
  <si>
    <t>sistem.bz</t>
    <phoneticPr fontId="2" type="noConversion"/>
  </si>
  <si>
    <t>박서영</t>
    <phoneticPr fontId="2" type="noConversion"/>
  </si>
  <si>
    <t>070-41991-3364</t>
    <phoneticPr fontId="2" type="noConversion"/>
  </si>
  <si>
    <t>근태관리 앱 "sistem"개발</t>
    <phoneticPr fontId="2" type="noConversion"/>
  </si>
  <si>
    <t>㈜슬레이트미디어</t>
    <phoneticPr fontId="2" type="noConversion"/>
  </si>
  <si>
    <t>790-86-01367</t>
    <phoneticPr fontId="2" type="noConversion"/>
  </si>
  <si>
    <t>인천광역시 미추홀구 석정로 229, 5층 505호</t>
    <phoneticPr fontId="2" type="noConversion"/>
  </si>
  <si>
    <t>www.videocon.io</t>
    <phoneticPr fontId="2" type="noConversion"/>
  </si>
  <si>
    <t>강윤석</t>
    <phoneticPr fontId="2" type="noConversion"/>
  </si>
  <si>
    <t>010-3256-1972</t>
    <phoneticPr fontId="2" type="noConversion"/>
  </si>
  <si>
    <t>1. 비디오콘 서비스 개발
2. 영상 스톡 AI 자동추출 기술 개발</t>
    <phoneticPr fontId="2" type="noConversion"/>
  </si>
  <si>
    <t>㈜다다익스</t>
    <phoneticPr fontId="2" type="noConversion"/>
  </si>
  <si>
    <t>598-88-02013</t>
    <phoneticPr fontId="2" type="noConversion"/>
  </si>
  <si>
    <t>서울 관악구 낙성대로4가길 5 낙성벤처창업센터 2층 3호</t>
    <phoneticPr fontId="2" type="noConversion"/>
  </si>
  <si>
    <t>www.dadaex.co.kr</t>
    <phoneticPr fontId="2" type="noConversion"/>
  </si>
  <si>
    <t>박진우</t>
    <phoneticPr fontId="2" type="noConversion"/>
  </si>
  <si>
    <t>010-4477-5299</t>
    <phoneticPr fontId="2" type="noConversion"/>
  </si>
  <si>
    <t>1. 다다익스 서비스 개발 및 운영
2. 마트배송관리 시스템 개발 및 운영</t>
    <phoneticPr fontId="2" type="noConversion"/>
  </si>
  <si>
    <t>㈜아이티앤비즈</t>
    <phoneticPr fontId="2" type="noConversion"/>
  </si>
  <si>
    <t>119-81-65607</t>
    <phoneticPr fontId="2" type="noConversion"/>
  </si>
  <si>
    <t xml:space="preserve">서울 금천구 서부샛길 606, A동 1306호
</t>
    <phoneticPr fontId="2" type="noConversion"/>
  </si>
  <si>
    <t>http://www.itnbiz.co.kr/index2.php</t>
    <phoneticPr fontId="2" type="noConversion"/>
  </si>
  <si>
    <t>배정용</t>
    <phoneticPr fontId="2" type="noConversion"/>
  </si>
  <si>
    <t>02-6049-1114</t>
    <phoneticPr fontId="2" type="noConversion"/>
  </si>
  <si>
    <t>1. 2018년 삼성중공업 나이지리아법인 사이트 개발
2. 2017년 텍투라 코리아, GUESS 코리아, 대한통합법무교육원 사이트 개발</t>
    <phoneticPr fontId="2" type="noConversion"/>
  </si>
  <si>
    <t>㈜우리아이시티</t>
    <phoneticPr fontId="2" type="noConversion"/>
  </si>
  <si>
    <t>113-87-00379</t>
    <phoneticPr fontId="2" type="noConversion"/>
  </si>
  <si>
    <t>서울시 금천구 디지털로 9길 32 A동 405호
(가산동, 갑을 그레이트밸리)</t>
    <phoneticPr fontId="2" type="noConversion"/>
  </si>
  <si>
    <t>http://www.wooriict.com/</t>
    <phoneticPr fontId="2" type="noConversion"/>
  </si>
  <si>
    <t>구치혁</t>
    <phoneticPr fontId="2" type="noConversion"/>
  </si>
  <si>
    <t>02-6959-5573</t>
    <phoneticPr fontId="2" type="noConversion"/>
  </si>
  <si>
    <t>1. Reward Mobile Advertsement Platform 개발
2. CMS(컨텐츠관리플랫폼) 개발</t>
    <phoneticPr fontId="2" type="noConversion"/>
  </si>
  <si>
    <t>㈜피디시스템</t>
    <phoneticPr fontId="2" type="noConversion"/>
  </si>
  <si>
    <t>104-86-22066</t>
    <phoneticPr fontId="2" type="noConversion"/>
  </si>
  <si>
    <t>서울 금천구 서부샛길 606, A동 1305호</t>
    <phoneticPr fontId="2" type="noConversion"/>
  </si>
  <si>
    <t>http://www.syspd.co.kr/default/</t>
    <phoneticPr fontId="2" type="noConversion"/>
  </si>
  <si>
    <t>정삼량</t>
    <phoneticPr fontId="2" type="noConversion"/>
  </si>
  <si>
    <t>02-6332-6785</t>
    <phoneticPr fontId="2" type="noConversion"/>
  </si>
  <si>
    <t>1. 소송관리시스템 개발
2. 채권관리시스템 개발</t>
    <phoneticPr fontId="2" type="noConversion"/>
  </si>
  <si>
    <t>1. 삼성, LG, 현대 KT 등 프로젝트 진행 중
2. 국방부, 도시철도공사, 한전 등 프로젝트 진행 중</t>
    <phoneticPr fontId="2" type="noConversion"/>
  </si>
  <si>
    <t>기초 프로그래밍
앱 프로그래밍
머신러닝 이미지분류 모델 빌드
머신러닝 자연어처리 모델 빌드
파이썬 프로그래밍
웹앱 서비스 프로그래밍
크로스 플랫폼 웹앱 프레임워크
머신러닝 모바일 앱 실무 프로젝트
지능형 웹앱 서비스 개발 실무 프로젝트</t>
    <phoneticPr fontId="2" type="noConversion"/>
  </si>
  <si>
    <t>1977.07.23</t>
    <phoneticPr fontId="2" type="noConversion"/>
  </si>
  <si>
    <t>평가부장</t>
    <phoneticPr fontId="2" type="noConversion"/>
  </si>
  <si>
    <t>고려대학교</t>
    <phoneticPr fontId="2" type="noConversion"/>
  </si>
  <si>
    <t>석사</t>
    <phoneticPr fontId="2" type="noConversion"/>
  </si>
  <si>
    <t>전자 * 컴퓨터공학</t>
    <phoneticPr fontId="2" type="noConversion"/>
  </si>
  <si>
    <t>1. 전자계산기기사
2. 무선설비기사
3. 직업능력개발훈련교사</t>
    <phoneticPr fontId="2" type="noConversion"/>
  </si>
  <si>
    <t>19년 7개월</t>
    <phoneticPr fontId="2" type="noConversion"/>
  </si>
  <si>
    <t>1. 부산직업전문학교(2003.02.17 ~ 2004.03.05, 1년 2개월)
2. 국제인재능력개발원(2004.03.04 ~ 2008.02.29, 4년)
3. 대한상공회의소인천인력개발원(2008.03.01 ~ 2010.02.28, 2년)
4. ㈜미래아이티캠퍼스(2010.09.13 ~ 현재 재직중, 12년 5개월)</t>
    <phoneticPr fontId="2" type="noConversion"/>
  </si>
  <si>
    <t>김동진</t>
    <phoneticPr fontId="2" type="noConversion"/>
  </si>
  <si>
    <t>1965.08.29</t>
    <phoneticPr fontId="2" type="noConversion"/>
  </si>
  <si>
    <t>운영부장</t>
    <phoneticPr fontId="2" type="noConversion"/>
  </si>
  <si>
    <t>경희대학교</t>
    <phoneticPr fontId="2" type="noConversion"/>
  </si>
  <si>
    <t>전자계산교육</t>
    <phoneticPr fontId="2" type="noConversion"/>
  </si>
  <si>
    <t>1. 정보처리기사
2. 인터넷정보검색사 1급
3. 워드프로세서 1급
4. 전자상거래관리사 2급
5. 중등학교정교사(전자계산)
6. 정보처리
7. 직업능력개발훈련교사</t>
    <phoneticPr fontId="2" type="noConversion"/>
  </si>
  <si>
    <t>24년 1개월</t>
    <phoneticPr fontId="2" type="noConversion"/>
  </si>
  <si>
    <t>1. ㈜동광에이씨에스(1995.02.06 ~ 1997.03.01, 2년 2개월)
2. (재)글로벌에듀 경문직업전문학교(2000.12.18 ~ 2015.10.19, 14년 11개월)
3. ㈜미래아이티캠퍼스(2016.02.22 ~ 현재 재직중, 7년)</t>
    <phoneticPr fontId="2" type="noConversion"/>
  </si>
  <si>
    <t>전우석</t>
    <phoneticPr fontId="2" type="noConversion"/>
  </si>
  <si>
    <t>연구부장</t>
    <phoneticPr fontId="2" type="noConversion"/>
  </si>
  <si>
    <t>수원대학교</t>
    <phoneticPr fontId="2" type="noConversion"/>
  </si>
  <si>
    <t>산업공학과</t>
    <phoneticPr fontId="2" type="noConversion"/>
  </si>
  <si>
    <t xml:space="preserve">1. 정보처리기사
2. 리눅스마스터 2급
3. 정보처리
(훈련교사 자격)
4. 정보기술운영 * 관리 </t>
    <phoneticPr fontId="2" type="noConversion"/>
  </si>
  <si>
    <t>20년</t>
    <phoneticPr fontId="2" type="noConversion"/>
  </si>
  <si>
    <t>고남길</t>
    <phoneticPr fontId="2" type="noConversion"/>
  </si>
  <si>
    <t>1992.09.10</t>
    <phoneticPr fontId="2" type="noConversion"/>
  </si>
  <si>
    <t>㈜미스테리코</t>
    <phoneticPr fontId="2" type="noConversion"/>
  </si>
  <si>
    <t>대동세무고등학교 세무회계과</t>
    <phoneticPr fontId="2" type="noConversion"/>
  </si>
  <si>
    <t>고졸</t>
    <phoneticPr fontId="2" type="noConversion"/>
  </si>
  <si>
    <t>세무회계</t>
    <phoneticPr fontId="2" type="noConversion"/>
  </si>
  <si>
    <t>정보처리산업기사</t>
    <phoneticPr fontId="2" type="noConversion"/>
  </si>
  <si>
    <t>7년 9개월</t>
    <phoneticPr fontId="2" type="noConversion"/>
  </si>
  <si>
    <t>1. ㈜Codelab 개발팀(2015.02.02 ~ 2016.06.30, 1년 5개월)
2. ㈜아인스웨어 개발팀(2016.09.30 ~ 2017.03.30, 6개월)
3. ㈜렛츠컴바인 개발팀(2017.04.01 ~ 2017.06.30, 4개월)
4. ㈜디자인서 개발팀(2017.10.02 ~ 2017.12.02, 3개월)
5. ㈜미스테리코(2017.12.13 ~ 현재, 5년 1개월)</t>
    <phoneticPr fontId="2" type="noConversion"/>
  </si>
  <si>
    <t>서울 성동구</t>
    <phoneticPr fontId="2" type="noConversion"/>
  </si>
  <si>
    <t>임차</t>
    <phoneticPr fontId="2" type="noConversion"/>
  </si>
  <si>
    <t>DBMS</t>
  </si>
  <si>
    <t>MySQL Server Community Edition 8.0.18</t>
  </si>
  <si>
    <t>Web Server</t>
  </si>
  <si>
    <t>Apache Httpd 2.4.46</t>
  </si>
  <si>
    <t>소프트웨어 개발 도구</t>
  </si>
  <si>
    <t>Eclipse IDE 2021‑03</t>
  </si>
  <si>
    <t>Java SW개발 도구</t>
  </si>
  <si>
    <t>Java OpenJDK 11</t>
  </si>
  <si>
    <t>SW개발 IDE</t>
  </si>
  <si>
    <t>Visual Studio Code 1.66.1</t>
  </si>
  <si>
    <t>단위테스트 도구</t>
  </si>
  <si>
    <t>JUnit 4.13.x</t>
  </si>
  <si>
    <t>MAVEN</t>
  </si>
  <si>
    <t>MAVEN 3.8.1</t>
  </si>
  <si>
    <t>컴퓨터</t>
  </si>
  <si>
    <t>문서작성 프로그램</t>
  </si>
  <si>
    <t>OpenOffice 4.1.9</t>
  </si>
  <si>
    <t>빔 프로젝터</t>
  </si>
  <si>
    <t>ViewSonic</t>
  </si>
  <si>
    <t>화면디자인 도구</t>
  </si>
  <si>
    <t>OvenApp</t>
  </si>
  <si>
    <t>DBMS 클라이언트 프로그램</t>
  </si>
  <si>
    <t>SQL Developer 20.2.0</t>
  </si>
  <si>
    <t>UML 설계 도구</t>
  </si>
  <si>
    <t>StarUML 5.0</t>
  </si>
  <si>
    <t>형상 관리 도구</t>
  </si>
  <si>
    <t>Git 2.36.0</t>
  </si>
  <si>
    <t>UI/UX 개발 도구</t>
  </si>
  <si>
    <t>Bootstrap 3.3.2</t>
  </si>
  <si>
    <t>스토리지</t>
  </si>
  <si>
    <t>Google Drive Storage 1.7.4018.3496</t>
  </si>
  <si>
    <t>프린터</t>
  </si>
  <si>
    <t>HP Officejet 7000 wide format special edition</t>
  </si>
  <si>
    <t>Android 앱 개발도구</t>
  </si>
  <si>
    <t xml:space="preserve">Android-Studio-2021.1.1.23 </t>
  </si>
  <si>
    <t>프로토타입 제작 프로그램</t>
  </si>
  <si>
    <t>Evolus Pencil 3.1.0</t>
  </si>
  <si>
    <t xml:space="preserve">앱 테스트 도구 </t>
  </si>
  <si>
    <t>appium 1.17.1</t>
  </si>
  <si>
    <t>스마트기기</t>
  </si>
  <si>
    <t>안드로이드 태블릿(DTABPLUS)</t>
  </si>
  <si>
    <t>UI 구현 프레임워크</t>
  </si>
  <si>
    <t>React Native 0.7</t>
  </si>
  <si>
    <t>서버사이드 인터프리터</t>
  </si>
  <si>
    <t>PHP 7.3</t>
  </si>
  <si>
    <t>백엔드 프레임워크</t>
  </si>
  <si>
    <t>Django</t>
  </si>
  <si>
    <t>파이썬 인터프리터</t>
  </si>
  <si>
    <t>Python 3.10.1</t>
  </si>
  <si>
    <t>파이썬 개발 도구</t>
  </si>
  <si>
    <t>Jupyter Notebook</t>
  </si>
  <si>
    <t>머신러닝 개발 환경</t>
  </si>
  <si>
    <t>Google Colaboratory</t>
  </si>
  <si>
    <t>딥러닝 프레임워크</t>
  </si>
  <si>
    <t>TensorFlow</t>
  </si>
  <si>
    <t>머신러닝 플랫폼</t>
  </si>
  <si>
    <t>Google Cloud AutoML</t>
  </si>
  <si>
    <t>네트워크 애플리케이션 플랫폼</t>
  </si>
  <si>
    <t>node.js</t>
  </si>
  <si>
    <t>처음 해보는 자바 프로그래밍 JVM 메모리 구조로 이해하는 객체지향</t>
    <phoneticPr fontId="2" type="noConversion"/>
  </si>
  <si>
    <t>오정임</t>
    <phoneticPr fontId="2" type="noConversion"/>
  </si>
  <si>
    <t>2019.02.01</t>
    <phoneticPr fontId="2" type="noConversion"/>
  </si>
  <si>
    <t>구입</t>
  </si>
  <si>
    <t>훈련기관</t>
  </si>
  <si>
    <t>Do it! 깡샘의 안드로이드 프로그래밍 with 코틀린</t>
    <phoneticPr fontId="2" type="noConversion"/>
  </si>
  <si>
    <t>강성윤</t>
    <phoneticPr fontId="2" type="noConversion"/>
  </si>
  <si>
    <t>2022.01.19.</t>
    <phoneticPr fontId="2" type="noConversion"/>
  </si>
  <si>
    <t>혼자 공부하는 머신러닝 + 딥러닝1:1 과외하듯 배우는 인공지능 자습서</t>
    <phoneticPr fontId="2" type="noConversion"/>
  </si>
  <si>
    <t>박해선</t>
    <phoneticPr fontId="2" type="noConversion"/>
  </si>
  <si>
    <t>2020.12.21</t>
    <phoneticPr fontId="2" type="noConversion"/>
  </si>
  <si>
    <t>온디바이스 AI - 모바일 개발자를 위한 머신러닝 기초부터 모바일용 컴퓨터 비전, 텍스트 처리까지</t>
    <phoneticPr fontId="2" type="noConversion"/>
  </si>
  <si>
    <t>로런스 모로니</t>
    <phoneticPr fontId="2" type="noConversion"/>
  </si>
  <si>
    <t>2022.11.01</t>
    <phoneticPr fontId="2" type="noConversion"/>
  </si>
  <si>
    <t>혼자 공부하는 파이썬</t>
    <phoneticPr fontId="2" type="noConversion"/>
  </si>
  <si>
    <t>윤인성</t>
    <phoneticPr fontId="2" type="noConversion"/>
  </si>
  <si>
    <t>2022.06.01</t>
    <phoneticPr fontId="2" type="noConversion"/>
  </si>
  <si>
    <t>천인국</t>
    <phoneticPr fontId="2" type="noConversion"/>
  </si>
  <si>
    <t>2013.12.19</t>
    <phoneticPr fontId="2" type="noConversion"/>
  </si>
  <si>
    <t>리액트를 다루는 기술</t>
    <phoneticPr fontId="2" type="noConversion"/>
  </si>
  <si>
    <t>김민준</t>
    <phoneticPr fontId="2" type="noConversion"/>
  </si>
  <si>
    <t>2019.08.31</t>
    <phoneticPr fontId="2" type="noConversion"/>
  </si>
  <si>
    <t>729-86-02724</t>
    <phoneticPr fontId="2" type="noConversion"/>
  </si>
  <si>
    <t>12명</t>
    <phoneticPr fontId="2" type="noConversion"/>
  </si>
  <si>
    <t>서울특별시 성동구 성수이로10길 14, 에이스하이엔드성수타워 203호</t>
    <phoneticPr fontId="2" type="noConversion"/>
  </si>
  <si>
    <t>김동하</t>
    <phoneticPr fontId="2" type="noConversion"/>
  </si>
  <si>
    <t>010-7372-1278</t>
    <phoneticPr fontId="2" type="noConversion"/>
  </si>
  <si>
    <t>1. 프랜차이즈 문구는 못말려 브랜드 런칭
2. 키오스크 서비스 개발</t>
    <phoneticPr fontId="2" type="noConversion"/>
  </si>
  <si>
    <t>실습실</t>
    <phoneticPr fontId="2" type="noConversion"/>
  </si>
  <si>
    <t>고객 데이터 분석 지능형
서비스 개발 실무 프로젝트</t>
    <phoneticPr fontId="2" type="noConversion"/>
  </si>
  <si>
    <t>머신러닝 API를 활용한 AI 지능형 웹앱 서비스 개발자 양성</t>
    <phoneticPr fontId="2" type="noConversion"/>
  </si>
  <si>
    <t>머신러닝 API를 활용한 AI 지능형 웹앱 서비스 개발자 양성</t>
    <phoneticPr fontId="2" type="noConversion"/>
  </si>
  <si>
    <t>㈜더블유젯소프트</t>
    <phoneticPr fontId="2" type="noConversion"/>
  </si>
  <si>
    <t>https://cantstopmoongu.kr/</t>
    <phoneticPr fontId="2" type="noConversion"/>
  </si>
  <si>
    <t>한동 8층,16층</t>
    <phoneticPr fontId="2" type="noConversion"/>
  </si>
  <si>
    <t>머신러닝 API를 활용한 AI 지능형 웹앱 서비스 개발자 양성</t>
    <phoneticPr fontId="2" type="noConversion"/>
  </si>
  <si>
    <t>최동규</t>
    <phoneticPr fontId="2" type="noConversion"/>
  </si>
  <si>
    <t>X</t>
    <phoneticPr fontId="2" type="noConversion"/>
  </si>
  <si>
    <t>외부(참여)</t>
    <phoneticPr fontId="2" type="noConversion"/>
  </si>
  <si>
    <t>㈜에피</t>
    <phoneticPr fontId="2" type="noConversion"/>
  </si>
  <si>
    <t>이사</t>
    <phoneticPr fontId="2" type="noConversion"/>
  </si>
  <si>
    <t>중앙대학교</t>
    <phoneticPr fontId="2" type="noConversion"/>
  </si>
  <si>
    <t>대졸</t>
    <phoneticPr fontId="2" type="noConversion"/>
  </si>
  <si>
    <t>건축공학</t>
    <phoneticPr fontId="2" type="noConversion"/>
  </si>
  <si>
    <t>17년</t>
    <phoneticPr fontId="2" type="noConversion"/>
  </si>
  <si>
    <t xml:space="preserve">1. Neowiz CRS
  前(주)앨리스 대표이사
2. 중기부 창업경진대회 우수상 수상
3. 롯데청년창업 우수상 수상 </t>
    <phoneticPr fontId="2" type="noConversion"/>
  </si>
  <si>
    <t>CPU : Intel Core I7-4770
OS : Windows10 64bit
RAM : 16G 
SDD : 500G
모니터 : 24 인치
키보드
마우스</t>
    <phoneticPr fontId="2" type="noConversion"/>
  </si>
  <si>
    <t>http://yapsi.co.kr/main/main.do</t>
    <phoneticPr fontId="2" type="noConversion"/>
  </si>
  <si>
    <t>http://www.zestcns.co.kr/</t>
    <phoneticPr fontId="2" type="noConversion"/>
  </si>
  <si>
    <t>http://bvdev.co.kr/</t>
    <phoneticPr fontId="2" type="noConversion"/>
  </si>
  <si>
    <t>㈜스튜디오와이</t>
    <phoneticPr fontId="2" type="noConversion"/>
  </si>
  <si>
    <t>1979.04.08</t>
    <phoneticPr fontId="2" type="noConversion"/>
  </si>
  <si>
    <t>60㎡/53㎡/
45㎡</t>
    <phoneticPr fontId="2" type="noConversion"/>
  </si>
  <si>
    <t>AIG20230000455568</t>
    <phoneticPr fontId="2" type="noConversion"/>
  </si>
  <si>
    <t>머신러닝 API를 활용한 AI 지능형 웹앱 서비스 개발자 양성</t>
  </si>
  <si>
    <t>머신러닝 활용 앱 개발
실무 프로젝트</t>
  </si>
  <si>
    <t>1984.05.25</t>
  </si>
  <si>
    <t>X</t>
  </si>
  <si>
    <t>외부(참여)</t>
  </si>
  <si>
    <t>대표이사</t>
  </si>
  <si>
    <t>명지대학교</t>
  </si>
  <si>
    <t>대졸</t>
  </si>
  <si>
    <t>정보통신공학</t>
  </si>
  <si>
    <t>AIG20230000455568</t>
    <phoneticPr fontId="2" type="noConversion"/>
  </si>
  <si>
    <t xml:space="preserve">정보통신업
</t>
    <phoneticPr fontId="2" type="noConversion"/>
  </si>
  <si>
    <t xml:space="preserve">정보통신업 도매 및 소매업
</t>
    <phoneticPr fontId="2" type="noConversion"/>
  </si>
  <si>
    <t>HTML5 + CSS3 + JavaScript로 배우는 웹프로그래밍 기초</t>
    <phoneticPr fontId="2" type="noConversion"/>
  </si>
  <si>
    <t>1967.10.05</t>
    <phoneticPr fontId="2" type="noConversion"/>
  </si>
  <si>
    <t xml:space="preserve">국방연구학회 - 전차 AI학습을 위한 시뮬레이터 API 개발
- 방산업체 / 국방부 대상 기술교육
-  국방 융합 프로젝트-세미 프로젝트 실습
-  차세대 전차를 위한 데이터 및 환경 특성 이해
-  차세대 전차를 위한 AI 기술 적용
-  차세대 전차를 위한 AI agent 개발 프로젝트
[일본]AGC - 고장실적 / UTY 데이터마이닝
GS리테일 - POG시스템 구축
신세계 인터네셔날 JAJU - POG시스템 구축
[일본]에이전시 신입사원 대상 프레임워크/데이터구조/네트워크/프론트엔드 / 백엔드 교육 
[일본]NTT DOCOMO- CRM시스템개발
[일본]NTT DOCOMO - 플랫폼 구축 / 증권시스템 개발
[일본]SEASON - 프리패이드 시스템 개발
KIPCC - 특허검색을 위한 REST API 개발
삼성전자 - 타이젠 모바일 OS / Samsung Link
</t>
    <phoneticPr fontId="2" type="noConversion"/>
  </si>
  <si>
    <t>1. ㈜한일플렌트엔지니어링
(1993-11-22 ~ 1998-05-25, 4년 7개월)
2. ㈜드라이빙조이
(2005-12-19 ~ 2006-12-31, 1년)
3. 한국직업전문학교
(2007-06-01 ~ 2008-12-09, 1년 6개월)
4. ㈜강남에듀 - 강남직업전문학교
(2009-02-11 ~ 2010-04-06, 1년 2개월)
5. ㈜한국소프트웨어아이엔씨
(2010-12-06 ~ 2016-02-01, 5년 2개월)
6. ㈜미래아이티캠퍼스
(2016-06-22 ~ 현재 재직중)</t>
    <phoneticPr fontId="2" type="noConversion"/>
  </si>
  <si>
    <t>소프트웨어 개발 및 공급업</t>
    <phoneticPr fontId="2" type="noConversion"/>
  </si>
  <si>
    <t>정보통신업</t>
    <phoneticPr fontId="2" type="noConversion"/>
  </si>
  <si>
    <t xml:space="preserve">소프트웨어 개발 및 공급업
</t>
    <phoneticPr fontId="2" type="noConversion"/>
  </si>
  <si>
    <t>소프트웨어 개발, 유지보수업</t>
    <phoneticPr fontId="2" type="noConversion"/>
  </si>
  <si>
    <t>응용 소프트웨어 개발 및 공급업</t>
    <phoneticPr fontId="2" type="noConversion"/>
  </si>
  <si>
    <t>소프트웨어 자문 개발 및 공급</t>
    <phoneticPr fontId="2" type="noConversion"/>
  </si>
  <si>
    <t>서비스</t>
    <phoneticPr fontId="2" type="noConversion"/>
  </si>
  <si>
    <t>보조강사</t>
    <phoneticPr fontId="2" type="noConversion"/>
  </si>
  <si>
    <t xml:space="preserve">
정보통신업</t>
    <phoneticPr fontId="2" type="noConversion"/>
  </si>
  <si>
    <t>18명</t>
    <phoneticPr fontId="2" type="noConversion"/>
  </si>
  <si>
    <t>7명</t>
    <phoneticPr fontId="2" type="noConversion"/>
  </si>
  <si>
    <t>8명</t>
    <phoneticPr fontId="2" type="noConversion"/>
  </si>
  <si>
    <t>41명</t>
    <phoneticPr fontId="2" type="noConversion"/>
  </si>
  <si>
    <t>11명</t>
    <phoneticPr fontId="2" type="noConversion"/>
  </si>
  <si>
    <t>5명</t>
    <phoneticPr fontId="2" type="noConversion"/>
  </si>
  <si>
    <t>3명</t>
    <phoneticPr fontId="2" type="noConversion"/>
  </si>
  <si>
    <t>23명</t>
    <phoneticPr fontId="2" type="noConversion"/>
  </si>
  <si>
    <t>44명</t>
    <phoneticPr fontId="2" type="noConversion"/>
  </si>
  <si>
    <t>39명</t>
    <phoneticPr fontId="2" type="noConversion"/>
  </si>
  <si>
    <t>㈜블루비즈넷</t>
  </si>
  <si>
    <t>486-87-01771</t>
  </si>
  <si>
    <t>43명</t>
  </si>
  <si>
    <t>서울시 강서구 화곡로 68길 82, 1204호(등촌동, 강서아이티밸리)</t>
  </si>
  <si>
    <t>http://bluebiznet.co.kr/</t>
  </si>
  <si>
    <t>조규태</t>
  </si>
  <si>
    <t>02-6949-2071</t>
  </si>
  <si>
    <t>1. 삼성자산운용 정보화 개발
2. 삼성생명 통합계정관리
3. 삼성화재 기준정보 데이터 품질 고도화</t>
  </si>
  <si>
    <t>㈜시드소프트</t>
  </si>
  <si>
    <t>587-86-00914</t>
  </si>
  <si>
    <t>소프트웨어 개발 
및 공급</t>
  </si>
  <si>
    <t>서울시 구로구 디지털로 242, 10층 1005호
(구로동, 한화비즈메트로 1차)</t>
  </si>
  <si>
    <t>홈페이지 제작중</t>
  </si>
  <si>
    <t>02-2621-6366</t>
  </si>
  <si>
    <t>1. 마켓컬리 3P 사이트 제작</t>
  </si>
  <si>
    <t>25명</t>
    <phoneticPr fontId="2" type="noConversion"/>
  </si>
  <si>
    <t>박한울</t>
    <phoneticPr fontId="2" type="noConversion"/>
  </si>
  <si>
    <t>훈련과정 편성</t>
    <phoneticPr fontId="2" type="noConversion"/>
  </si>
  <si>
    <t>□ 참여기업 수요 반영(훈련과정 중심)</t>
    <phoneticPr fontId="2" type="noConversion"/>
  </si>
  <si>
    <t>→</t>
    <phoneticPr fontId="2" type="noConversion"/>
  </si>
  <si>
    <t>→</t>
    <phoneticPr fontId="2" type="noConversion"/>
  </si>
  <si>
    <t>→</t>
    <phoneticPr fontId="2" type="noConversion"/>
  </si>
  <si>
    <t>주요 훈련내용</t>
    <phoneticPr fontId="2" type="noConversion"/>
  </si>
  <si>
    <t>인재양성 전략·계획</t>
    <phoneticPr fontId="2" type="noConversion"/>
  </si>
  <si>
    <t>기초 프로그래밍 가능자</t>
    <phoneticPr fontId="2" type="noConversion"/>
  </si>
  <si>
    <t>Java 프로그래밍</t>
    <phoneticPr fontId="2" type="noConversion"/>
  </si>
  <si>
    <r>
      <rPr>
        <sz val="11"/>
        <color theme="1"/>
        <rFont val="맑은 고딕"/>
        <family val="3"/>
        <charset val="129"/>
      </rPr>
      <t>ㅇ광학문자인식, 이미지 분류 및 고객데이터 분석을 위한 머신러닝 API 활용법과 기능 및 머신러닝 모델 선택과 훈련을 학습하고 기존 앱 개발 및 프론트엔드 개발 기술에 통합하여 솔루션을 개발하는 내용을 배워 다양한 AI기반 앱과 웹 서비스를 개발하는 참여기업 및 머신러닝 적용 콘텐츠 개발업체의 신입 개발자로 취업을 목적으로 한다.
ㅇ머신러닝 플랫폼을 활용한 AI 적용 앱 및 고객데이터 분석 웹서비스 통합 개발이 가능한 인력을 양성하여 참여기업에 제공함으로써 AI활용 웹앱 솔루션 개발 분야 인력 부족을 해소한다.
ㅇ컴퓨터 프로그래밍 언어로 머신러닝 플랫폼을 활용한 앱 및 지능형 웹서비스의 기능에 관한 설계, 구현 및 테스트를 수행하고, 사용자에게 배포하며, 버전관리를 통해 소프트웨어의 성능을 향상시키고, 서비스를 개선하는 업무에 바로 투입 가능한 인재를 양성하는 것을 목표로 한다.
ㅇ머신러닝, 앱개발, 웹 서비스 개발을 통합하여 개발할 수 있는 신규 개발자를 양성한다.</t>
    </r>
    <r>
      <rPr>
        <sz val="11"/>
        <color theme="1"/>
        <rFont val="맑은 고딕"/>
        <family val="3"/>
        <charset val="129"/>
        <scheme val="minor"/>
      </rPr>
      <t xml:space="preserve">
</t>
    </r>
    <phoneticPr fontId="2" type="noConversion"/>
  </si>
  <si>
    <t>ㅇ기초프로그래밍
 ㆍ객체지향프로그래밍과 함수형프로그래밍 기법
ㅇ온디바이스 머신러닝 활용 앱 개발
 ㆍ안드로이드 앱 개발 프로그래밍
 ㆍ온디바이스 경량 머신러닝 라이브러리 학습
 ㆍ컴퓨터비전과 머신러닝을 활용한 광학문자인식
 ㆍ이미지 분류 및 라벨링 ML 활용 기법
 ㆍ포즈추정, 움직임 추적 ML 활용 기법
 ㆍ안드로이드에서 머신러닝 ML 구동 기술 습득
 ㆍ앱에 딥러닝모델을 통합하여 배포하는 기술
 ㆍ분류 및 회귀 알고리즘을 학습하고 파이썬프로그래밍을 통하여 이를 구현
ㅇ클라우드 머신러닝 API 활용 데이터분석 지능형 웹 서비스 개발
 ㆍ웹 서비스를 위한 프론트엔드 개발 기술
 ㆍ크로스플랫폼 환경을 위한 React 프레임워크
 ㆍ데이터 수집 웹 크롤링
 ㆍ클라우드 머신러닝모델 API에 데이터 요청 및 응답 데이터 시각화 기법
 ㆍ텍스트의 감정분류 ML 활용 기법
 ㆍML 활용 고객 설문 및 검색 데이터 라벨링 및 분석 기법
 ㆍ자연어 질문답변 ML 활용 기법
 ㆍ머신러닝 라이브러리 자연어 처리 기능 활용 웹 서비스 개발 프로젝트
ㅇ프로젝트 수행
 ㆍ프로젝트 관리 도구 및 협업 툴 활용 기법</t>
    <phoneticPr fontId="2" type="noConversion"/>
  </si>
  <si>
    <t>네이티브 앱 개발 가능자</t>
    <phoneticPr fontId="2" type="noConversion"/>
  </si>
  <si>
    <t>Java/Kotlin안드로이드앱
프로그래밍</t>
    <phoneticPr fontId="2" type="noConversion"/>
  </si>
  <si>
    <t xml:space="preserve"> 프론트엔드 개발가능자</t>
    <phoneticPr fontId="2" type="noConversion"/>
  </si>
  <si>
    <t>React, React Native
Android/IOS빌드및배포</t>
    <phoneticPr fontId="2" type="noConversion"/>
  </si>
  <si>
    <t>딥러닝 모델을 활용하여
컴퓨터비전, 자연어 처리
기능을 앱에 통합 구현</t>
    <phoneticPr fontId="2" type="noConversion"/>
  </si>
  <si>
    <t>ML-kit,TensorFlow-LiteLib
이미지분류,영상분류
객체감지,포즈추정
BERTQ&amp;A,SmartReply
텍스트인식</t>
    <phoneticPr fontId="2" type="noConversion"/>
  </si>
  <si>
    <t>웹 환경에서 클라우드
머신러닝 모델을 접근하여
추론하는 기능 구현</t>
    <phoneticPr fontId="2" type="noConversion"/>
  </si>
  <si>
    <t>텐서플로서빙,RESTAPI
지능형서비스개발
프로젝트</t>
    <phoneticPr fontId="2" type="noConversion"/>
  </si>
  <si>
    <t>웹 크롤링을 통한 데이터
수집 기능 구현 
[JS,Python 언어]</t>
    <phoneticPr fontId="2" type="noConversion"/>
  </si>
  <si>
    <t>REST API, AJAX,
Beautiful Soup,
Fetch, 웹스크래핑</t>
    <phoneticPr fontId="2" type="noConversion"/>
  </si>
  <si>
    <t>머신러닝 API 응답 데이터 시각화 UI/UX 구현 능력</t>
    <phoneticPr fontId="2" type="noConversion"/>
  </si>
  <si>
    <t>Pyton, Matplotlib,
Pandas, Numpy,
D3.js, JavaScript,
HTML, CSS</t>
    <phoneticPr fontId="2" type="noConversion"/>
  </si>
  <si>
    <t>데이터 CRUD 이해
및 작성능력</t>
    <phoneticPr fontId="2" type="noConversion"/>
  </si>
  <si>
    <t>Database 구현,
SQL, RDBMS,
No-SQL</t>
    <phoneticPr fontId="2" type="noConversion"/>
  </si>
  <si>
    <t>문제 해결 능력이
우수한 자</t>
    <phoneticPr fontId="2" type="noConversion"/>
  </si>
  <si>
    <t>문제 해결 능력,
프로젝트 수행</t>
    <phoneticPr fontId="2" type="noConversion"/>
  </si>
  <si>
    <t>협업 및 형상관리 툴
활용 능력</t>
    <phoneticPr fontId="2" type="noConversion"/>
  </si>
  <si>
    <t>Git, GitHub,
Notion, Figma</t>
    <phoneticPr fontId="2" type="noConversion"/>
  </si>
  <si>
    <t>□ 교과목 로드맵</t>
    <phoneticPr fontId="2" type="noConversion"/>
  </si>
  <si>
    <t>7월차</t>
    <phoneticPr fontId="2" type="noConversion"/>
  </si>
  <si>
    <t>(160h)</t>
    <phoneticPr fontId="2" type="noConversion"/>
  </si>
  <si>
    <t>(80h)</t>
    <phoneticPr fontId="2" type="noConversion"/>
  </si>
  <si>
    <t>기초 프로그래밍</t>
    <phoneticPr fontId="2" type="noConversion"/>
  </si>
  <si>
    <t>앱 프로그래밍</t>
    <phoneticPr fontId="2" type="noConversion"/>
  </si>
  <si>
    <t>머신러닝 이미지분류 모델 빌드</t>
    <phoneticPr fontId="2" type="noConversion"/>
  </si>
  <si>
    <t>웹 서비스 프로그래밍</t>
    <phoneticPr fontId="2" type="noConversion"/>
  </si>
  <si>
    <t>프론트엔드 프레임워크</t>
    <phoneticPr fontId="2" type="noConversion"/>
  </si>
  <si>
    <t>(160H)</t>
    <phoneticPr fontId="2" type="noConversion"/>
  </si>
  <si>
    <t>(40H)</t>
    <phoneticPr fontId="2" type="noConversion"/>
  </si>
  <si>
    <t>(80H)</t>
    <phoneticPr fontId="2" type="noConversion"/>
  </si>
  <si>
    <t>(32H)</t>
    <phoneticPr fontId="2" type="noConversion"/>
  </si>
  <si>
    <t>머신로닝 자연어처리 모델 빌드</t>
    <phoneticPr fontId="2" type="noConversion"/>
  </si>
  <si>
    <t>파이썬 프로그래밍</t>
    <phoneticPr fontId="2" type="noConversion"/>
  </si>
  <si>
    <t>머신러닝 활용 앱 개발 
실무 프로젝트</t>
    <phoneticPr fontId="2" type="noConversion"/>
  </si>
  <si>
    <t>고객데이터 분석 지능형
서비스 개발 실무 프로젝트</t>
    <phoneticPr fontId="2" type="noConversion"/>
  </si>
  <si>
    <t>[현업 개발자 특강]</t>
    <phoneticPr fontId="2" type="noConversion"/>
  </si>
  <si>
    <t>프로젝트제작 및 관리도구 활용</t>
    <phoneticPr fontId="2" type="noConversion"/>
  </si>
  <si>
    <t>개발방법 및 협업 툴 활용</t>
    <phoneticPr fontId="2" type="noConversion"/>
  </si>
  <si>
    <t>(8H)</t>
    <phoneticPr fontId="2" type="noConversion"/>
  </si>
  <si>
    <t>□ 교과목 구성표</t>
    <phoneticPr fontId="2" type="noConversion"/>
  </si>
  <si>
    <t>교강사</t>
    <phoneticPr fontId="2" type="noConversion"/>
  </si>
  <si>
    <t>시간</t>
    <phoneticPr fontId="2" type="noConversion"/>
  </si>
  <si>
    <t>비고</t>
    <phoneticPr fontId="2" type="noConversion"/>
  </si>
  <si>
    <t>이론</t>
    <phoneticPr fontId="2" type="noConversion"/>
  </si>
  <si>
    <t>실기</t>
    <phoneticPr fontId="2" type="noConversion"/>
  </si>
  <si>
    <t>정규교과</t>
    <phoneticPr fontId="2" type="noConversion"/>
  </si>
  <si>
    <t>기초 프로그래밍</t>
    <phoneticPr fontId="2" type="noConversion"/>
  </si>
  <si>
    <t xml:space="preserve"> - Java 개발 환경 구축
- 변수와 타입, 참조타입
- 연산자, 제어문
- 문자열, 배열
- 클래스, 메소드
- 상속, 다형성
- 추상클래스, 인터페이스
- 예외 처리, API 클래스
- 컬렉션 프레임워크, 스레드
- 입출력 스트림, 네트워크
- GUI 프로그래밍</t>
    <phoneticPr fontId="2" type="noConversion"/>
  </si>
  <si>
    <t>이연
김동진
전우석</t>
    <phoneticPr fontId="2" type="noConversion"/>
  </si>
  <si>
    <t>오프라인</t>
    <phoneticPr fontId="2" type="noConversion"/>
  </si>
  <si>
    <t>앱 프로그래밍</t>
    <phoneticPr fontId="2" type="noConversion"/>
  </si>
  <si>
    <t xml:space="preserve"> - 개발환경 구축, 코틀린
- 레이아웃 및 뷰 배치
- 머티리얼 디자인
- 액티비티, 인텐트, 생명주기
- Fragment
- SQLite, SharedPreperence
- 스레드와 핸들러
- 브로드캐스트 리시버, 서비스, 프로바이더
- 위치 기반 서비스, 지도
- OPEN API 파싱
- 카메라
- 서버 연동, Retrofit2, Gson
- Firebase</t>
    <phoneticPr fontId="2" type="noConversion"/>
  </si>
  <si>
    <t>머신러닝 이미지분류
모델 빌드</t>
    <phoneticPr fontId="2" type="noConversion"/>
  </si>
  <si>
    <t xml:space="preserve"> - ML kit, TensorFlow Lite
- Face Detection
- Image Labeling, Segmentation
- Object Detection
- Image Classification
- Gesture Recognition
- Text Recognition
- Handwriting Recognition</t>
    <phoneticPr fontId="2" type="noConversion"/>
  </si>
  <si>
    <t>머신러닝 자연어처리
모델 빌드</t>
    <phoneticPr fontId="2" type="noConversion"/>
  </si>
  <si>
    <t xml:space="preserve"> - ML kit, TensorFlow Lite
- Entity Extraction
- BERT Question and Answer
- Smart Reply
- Text Classification
- Audio Classification
- On-device Recommendation</t>
    <phoneticPr fontId="2" type="noConversion"/>
  </si>
  <si>
    <t xml:space="preserve"> - 개발환경 구축
- 자료형과 변수, 문자열
- 조건문, 반복문
- 리스트, 딕셔너리, 튜플
- 함수, 람다
- 예외처리, 클래스
- 모듈
- TensorFlow Custom model
- SciKit-Learn, Pandas, Numpy</t>
    <phoneticPr fontId="2" type="noConversion"/>
  </si>
  <si>
    <t xml:space="preserve"> - 태그이해, HTML 특징
- 폼 , 메뉴판 만들기
- CSS, 선택자, 배치속성
- CSS 반응형 웹, 레이아웃
- 객체, 문서 객체 모델
- 이벤트 처리, 예외 처리
- 마이페이지, 로그인 페이지 만들기
- 콘텐츠 추천 페이지 만들기</t>
    <phoneticPr fontId="2" type="noConversion"/>
  </si>
  <si>
    <t xml:space="preserve"> - React 개발환경 구축
- JSX 기초 문법
- Component
- 레이아웃, 이벤트처리
- HOOK, 리덕스
- 앱 빌드, Andorid/IOS
- TensorFlow model
- AWS 웹 배포하기, Firebase
- Django, MySQL</t>
    <phoneticPr fontId="2" type="noConversion"/>
  </si>
  <si>
    <t>프로젝트</t>
    <phoneticPr fontId="2" type="noConversion"/>
  </si>
  <si>
    <t>머신러닝 활용 앱 개발
실무 프로젝트</t>
    <phoneticPr fontId="2" type="noConversion"/>
  </si>
  <si>
    <t>※ 참여기업 [ ㈜방배동 밸리] 
- 실무 앱 프로젝트 주제 소개(8H) :   
    프로젝트 주제안내 및 직무소개
- 실무 앱 프로젝트 멘토(32H) : 
    프로젝트 개발 노하우 멘토링
※ 프로젝트 제작
- 머신러닝 활용 모바일 앱 개발
 * 머신러닝 라이브러리를 활용하여 OCR, 이미지분류 등의 기능을 기존 앱에 통합하기
 [ 공공요금 고지서 자동 추출 및 관리 앱 ]
 [ 음식사진 칼로리 정보 추출 앱 ]
 [ 자세추정 홈트레이닝 자세분석 앱 ]</t>
    <phoneticPr fontId="2" type="noConversion"/>
  </si>
  <si>
    <t>이연
김동진
전우석
김성식</t>
    <phoneticPr fontId="2" type="noConversion"/>
  </si>
  <si>
    <t>고객 데이터 분석 지능형
서비스 개발 실무 프로젝트</t>
    <phoneticPr fontId="2" type="noConversion"/>
  </si>
  <si>
    <t xml:space="preserve">※ 참여기업 [ 미스테리코 ] 
- 실무 앱 프로젝트 주제 소개(8H) :   
    프로젝트 주제안내 및 직무소개
- 실무 웹 프로젝트 멘토(32H) : 
    프로젝트 개발 노하우 멘토링
※ 프로젝트 제작
- 고객데이터 분석 지능형 서비스 개발
 * React컴포넌트와 머신러닝 모델을 통합하고 사용자 경험을 최적화 하는 지능형 웹 서비스 개발하기
 [ 리뷰 텍스트 감정분석 웹 서비스 ]
 [ 사용자 취향분석 숙소추천 웹 서비스 ]
 [ AI 대화형 영어 학습 웹 서비스 ] </t>
    <phoneticPr fontId="2" type="noConversion"/>
  </si>
  <si>
    <t>이연
김동진
전우석
고남길</t>
    <phoneticPr fontId="2" type="noConversion"/>
  </si>
  <si>
    <t>기타</t>
    <phoneticPr fontId="2" type="noConversion"/>
  </si>
  <si>
    <t>최동규</t>
    <phoneticPr fontId="2" type="noConversion"/>
  </si>
  <si>
    <t>최동규</t>
    <phoneticPr fontId="2" type="noConversion"/>
  </si>
  <si>
    <t>현업 개발자의 프로젝트 제작 
및 관리 도구 활용 특강
현업 개발자의 개발방법
및 협업 툴 활용 특강</t>
    <phoneticPr fontId="2" type="noConversion"/>
  </si>
  <si>
    <t>현업 개발자의 개발방법
및 협업 툴 활용 특강</t>
    <phoneticPr fontId="2" type="noConversion"/>
  </si>
  <si>
    <t>현업 개발자의 프로젝트 제작 및 관리 도구 활용 특강</t>
    <phoneticPr fontId="2" type="noConversion"/>
  </si>
  <si>
    <t xml:space="preserve"> - 형상관리
 - Git, GitHub
 - Branch 전략
 - 프로젝트, 마일스톤, 칸반보드
 - 포트폴리오 제작 노하우</t>
    <phoneticPr fontId="2" type="noConversion"/>
  </si>
  <si>
    <t xml:space="preserve"> - 팀 프로젝트 협업 툴
 - Notion, Slack, Jira
 - 애자일, 스크럼, 스프린트
 - 현업 개발자 조언</t>
    <phoneticPr fontId="2" type="noConversion"/>
  </si>
  <si>
    <t>AI,웹프로그래밍,앱개발</t>
    <phoneticPr fontId="2" type="noConversion"/>
  </si>
  <si>
    <t>ㅇ인재상
- 규칙을 일일이 프로그래밍 해야 하는 전통적인 프로그래밍 방식이 아닌 자동으로 데이터에서 규칙을 학습하는 알고리즘을 통계나 수학적 이론의 깊이 있는 지식 없이도 오픈소스와 머신러닝 플랫폼으로 구현하여 머신러닝 플랫폼을 활용한 AI 적용 응용소프트웨어를 개발 할 수 있는 인재
- 모바일 및 에지장치에 경량 머신러닝 모델을 빌드하여 애플리케이션을 개발할 수 있는 인재
- 끊임없는 질문과 답변으로 성장하는 인재
- 본인이 해야할 일과 우선순위를 스스로 판단해서 업무를 수행하는 인재
- 애자일 개발론을 이해하고 개발할 수 있는 인재
- 팀원과 서로 상호작용과 보완을 통해 프로젝트를 보다 탄탄하게 완성할 수 있는 인재
ㅇ 인재양성 전략·계획
- 단계 Ⅰ : 기초 응용SW 프로그래밍 기술 습득
  ㆍLevel 1 : 프로그래밍 기본 기술 습득
  ㆍLevel 2 : 앱 및 웹 개발 기술 습득
- 단계 Ⅱ : 머신러닝 모델 활용 습득
  ㆍLevel 1 : 모바일 환경 머신러닝모델 빌드
  ㆍLevel 2 : 클라우드 환경 머신러닝모델 활용
- 단계 Ⅲ : 실무프로젝트를 통한 직무능력 심화
  ㆍ참여기업별 핵심 기술 기반 프로젝트 주제 선정
  ㆍ참여기업 실무자 주도 프로젝트 수행
  ㆍ암묵적 현장의 지시를 경험
 * 참여기업과 협의 체계 구축 
 * 정기적 간담회 실시
 * 훈련운영 상황 및 인적자원 공유</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</si>
</sst>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1" formatCode="_-* #,##0_-;\-* #,##0_-;_-* &quot;-&quot;_-;_-@_-"/>
    <numFmt numFmtId="176" formatCode="0.0%"/>
  </numFmts>
  <fonts count="78">
    <font>
      <sz val="11"/>
      <color theme="1"/>
      <name val="맑은 고딕"/>
      <family val="2"/>
      <charset val="129"/>
      <scheme val="minor"/>
    </font>
    <font>
      <sz val="11"/>
      <color theme="1"/>
      <name val="맑은 고딕"/>
      <family val="2"/>
      <charset val="129"/>
      <scheme val="minor"/>
    </font>
    <font>
      <sz val="8"/>
      <name val="맑은 고딕"/>
      <family val="2"/>
      <charset val="129"/>
      <scheme val="minor"/>
    </font>
    <font>
      <b/>
      <sz val="14"/>
      <color theme="1"/>
      <name val="맑은 고딕"/>
      <family val="3"/>
      <charset val="129"/>
      <scheme val="minor"/>
    </font>
    <font>
      <sz val="10"/>
      <color theme="1"/>
      <name val="맑은 고딕"/>
      <family val="3"/>
      <charset val="129"/>
      <scheme val="minor"/>
    </font>
    <font>
      <sz val="10"/>
      <color rgb="FF000000"/>
      <name val="맑은 고딕"/>
      <family val="3"/>
      <charset val="129"/>
      <scheme val="minor"/>
    </font>
    <font>
      <b/>
      <sz val="11"/>
      <color rgb="FF000000"/>
      <name val="-윤고딕330"/>
      <family val="3"/>
      <charset val="129"/>
    </font>
    <font>
      <sz val="10.5"/>
      <color rgb="FF000000"/>
      <name val="-윤고딕320"/>
      <family val="3"/>
      <charset val="129"/>
    </font>
    <font>
      <sz val="10.5"/>
      <color rgb="FF0033CC"/>
      <name val="-윤고딕320"/>
      <family val="1"/>
      <charset val="129"/>
    </font>
    <font>
      <sz val="10.5"/>
      <color theme="1"/>
      <name val="-윤고딕320"/>
      <family val="3"/>
      <charset val="129"/>
    </font>
    <font>
      <sz val="10.5"/>
      <name val="-윤고딕320"/>
      <family val="3"/>
      <charset val="129"/>
    </font>
    <font>
      <sz val="10.5"/>
      <name val="-윤고딕320"/>
      <family val="1"/>
      <charset val="129"/>
    </font>
    <font>
      <b/>
      <sz val="18"/>
      <color theme="1"/>
      <name val="맑은 고딕"/>
      <family val="3"/>
      <charset val="129"/>
      <scheme val="minor"/>
    </font>
    <font>
      <sz val="10"/>
      <color rgb="FF000000"/>
      <name val="한양중고딕"/>
      <family val="3"/>
      <charset val="129"/>
    </font>
    <font>
      <i/>
      <sz val="10"/>
      <color theme="0" tint="-0.499984740745262"/>
      <name val="한양중고딕"/>
      <family val="3"/>
      <charset val="129"/>
    </font>
    <font>
      <sz val="10"/>
      <color theme="1"/>
      <name val="맑은 고딕"/>
      <family val="2"/>
      <charset val="129"/>
      <scheme val="minor"/>
    </font>
    <font>
      <i/>
      <sz val="10"/>
      <color theme="1" tint="0.499984740745262"/>
      <name val="맑은 고딕"/>
      <family val="3"/>
      <charset val="129"/>
      <scheme val="minor"/>
    </font>
    <font>
      <sz val="11"/>
      <color theme="1"/>
      <name val="맑은 고딕"/>
      <family val="3"/>
      <charset val="129"/>
      <scheme val="minor"/>
    </font>
    <font>
      <i/>
      <sz val="10"/>
      <color theme="0" tint="-0.499984740745262"/>
      <name val="맑은 고딕"/>
      <family val="3"/>
      <charset val="129"/>
      <scheme val="minor"/>
    </font>
    <font>
      <b/>
      <sz val="10"/>
      <color theme="1"/>
      <name val="맑은 고딕"/>
      <family val="3"/>
      <charset val="129"/>
      <scheme val="minor"/>
    </font>
    <font>
      <b/>
      <sz val="10"/>
      <color rgb="FF000000"/>
      <name val="한양중고딕"/>
      <family val="3"/>
      <charset val="129"/>
    </font>
    <font>
      <i/>
      <sz val="10"/>
      <color theme="2" tint="-0.249977111117893"/>
      <name val="맑은 고딕"/>
      <family val="3"/>
      <charset val="129"/>
      <scheme val="minor"/>
    </font>
    <font>
      <i/>
      <sz val="10"/>
      <color theme="0" tint="-0.34998626667073579"/>
      <name val="맑은 고딕"/>
      <family val="3"/>
      <charset val="129"/>
      <scheme val="minor"/>
    </font>
    <font>
      <b/>
      <sz val="10"/>
      <name val="맑은 고딕"/>
      <family val="3"/>
      <charset val="129"/>
      <scheme val="minor"/>
    </font>
    <font>
      <sz val="10"/>
      <name val="맑은 고딕"/>
      <family val="3"/>
      <charset val="129"/>
      <scheme val="minor"/>
    </font>
    <font>
      <b/>
      <sz val="10"/>
      <color rgb="FFFF0000"/>
      <name val="맑은 고딕"/>
      <family val="3"/>
      <charset val="129"/>
      <scheme val="minor"/>
    </font>
    <font>
      <b/>
      <i/>
      <sz val="12"/>
      <color theme="0" tint="-0.34998626667073579"/>
      <name val="맑은 고딕"/>
      <family val="3"/>
      <charset val="129"/>
      <scheme val="minor"/>
    </font>
    <font>
      <i/>
      <sz val="11"/>
      <color theme="0" tint="-0.499984740745262"/>
      <name val="맑은 고딕"/>
      <family val="3"/>
      <charset val="129"/>
      <scheme val="minor"/>
    </font>
    <font>
      <sz val="12"/>
      <color theme="1"/>
      <name val="맑은 고딕"/>
      <family val="3"/>
      <charset val="129"/>
      <scheme val="minor"/>
    </font>
    <font>
      <sz val="10"/>
      <color rgb="FF0000FF"/>
      <name val="맑은 고딕"/>
      <family val="3"/>
      <charset val="129"/>
      <scheme val="minor"/>
    </font>
    <font>
      <b/>
      <sz val="10"/>
      <color theme="1"/>
      <name val="한양중고딕"/>
      <family val="3"/>
      <charset val="129"/>
    </font>
    <font>
      <strike/>
      <sz val="10"/>
      <color theme="1"/>
      <name val="맑은 고딕"/>
      <family val="3"/>
      <charset val="129"/>
      <scheme val="minor"/>
    </font>
    <font>
      <b/>
      <sz val="11"/>
      <name val="맑은 고딕"/>
      <family val="3"/>
      <charset val="129"/>
      <scheme val="minor"/>
    </font>
    <font>
      <b/>
      <sz val="10"/>
      <name val="한양중고딕"/>
      <family val="3"/>
      <charset val="129"/>
    </font>
    <font>
      <sz val="11"/>
      <color theme="1"/>
      <name val="맑은 고딕"/>
      <family val="3"/>
      <charset val="129"/>
      <scheme val="major"/>
    </font>
    <font>
      <b/>
      <sz val="11"/>
      <color theme="1"/>
      <name val="맑은 고딕"/>
      <family val="3"/>
      <charset val="129"/>
      <scheme val="major"/>
    </font>
    <font>
      <sz val="11"/>
      <color rgb="FF0033CC"/>
      <name val="맑은 고딕"/>
      <family val="3"/>
      <charset val="129"/>
      <scheme val="major"/>
    </font>
    <font>
      <b/>
      <sz val="11"/>
      <color rgb="FFFF0000"/>
      <name val="맑은 고딕"/>
      <family val="3"/>
      <charset val="129"/>
      <scheme val="major"/>
    </font>
    <font>
      <sz val="11"/>
      <name val="맑은 고딕"/>
      <family val="3"/>
      <charset val="129"/>
      <scheme val="major"/>
    </font>
    <font>
      <sz val="11"/>
      <color rgb="FF0070C0"/>
      <name val="맑은 고딕"/>
      <family val="3"/>
      <charset val="129"/>
      <scheme val="major"/>
    </font>
    <font>
      <b/>
      <u/>
      <sz val="11"/>
      <color theme="1"/>
      <name val="맑은 고딕"/>
      <family val="3"/>
      <charset val="129"/>
      <scheme val="major"/>
    </font>
    <font>
      <sz val="11"/>
      <color rgb="FF0000FF"/>
      <name val="맑은 고딕"/>
      <family val="3"/>
      <charset val="129"/>
      <scheme val="major"/>
    </font>
    <font>
      <b/>
      <sz val="11"/>
      <color rgb="FF000000"/>
      <name val="맑은 고딕"/>
      <family val="3"/>
      <charset val="129"/>
      <scheme val="minor"/>
    </font>
    <font>
      <i/>
      <sz val="11"/>
      <color rgb="FF808080"/>
      <name val="맑은 고딕"/>
      <family val="3"/>
      <charset val="129"/>
      <scheme val="minor"/>
    </font>
    <font>
      <b/>
      <sz val="13"/>
      <color rgb="FF000000"/>
      <name val="맑은 고딕"/>
      <family val="3"/>
      <charset val="129"/>
      <scheme val="minor"/>
    </font>
    <font>
      <sz val="11"/>
      <color rgb="FF000000"/>
      <name val="맑은 고딕"/>
      <family val="3"/>
      <charset val="129"/>
      <scheme val="minor"/>
    </font>
    <font>
      <b/>
      <sz val="11"/>
      <color theme="1"/>
      <name val="맑은 고딕"/>
      <family val="3"/>
      <charset val="129"/>
      <scheme val="minor"/>
    </font>
    <font>
      <sz val="11"/>
      <color rgb="FF0000FF"/>
      <name val="맑은 고딕"/>
      <family val="3"/>
      <charset val="129"/>
      <scheme val="minor"/>
    </font>
    <font>
      <b/>
      <sz val="11"/>
      <color rgb="FF0000FF"/>
      <name val="맑은 고딕"/>
      <family val="3"/>
      <charset val="129"/>
      <scheme val="minor"/>
    </font>
    <font>
      <b/>
      <sz val="10"/>
      <color theme="1"/>
      <name val="돋움"/>
      <family val="3"/>
      <charset val="129"/>
    </font>
    <font>
      <b/>
      <sz val="10"/>
      <color indexed="8"/>
      <name val="맑은 고딕"/>
      <family val="3"/>
      <charset val="129"/>
    </font>
    <font>
      <b/>
      <sz val="10"/>
      <color theme="1"/>
      <name val="Arial Narrow"/>
      <family val="2"/>
    </font>
    <font>
      <b/>
      <sz val="10"/>
      <color theme="1"/>
      <name val="맑은 고딕"/>
      <family val="3"/>
      <charset val="129"/>
    </font>
    <font>
      <b/>
      <sz val="18"/>
      <color theme="0"/>
      <name val="맑은 고딕"/>
      <family val="2"/>
      <charset val="129"/>
      <scheme val="minor"/>
    </font>
    <font>
      <b/>
      <sz val="14"/>
      <color theme="0"/>
      <name val="맑은 고딕"/>
      <family val="2"/>
      <charset val="129"/>
      <scheme val="minor"/>
    </font>
    <font>
      <b/>
      <sz val="18"/>
      <color theme="0"/>
      <name val="맑은 고딕"/>
      <family val="3"/>
      <charset val="129"/>
      <scheme val="minor"/>
    </font>
    <font>
      <b/>
      <sz val="14"/>
      <color theme="0"/>
      <name val="맑은 고딕"/>
      <family val="3"/>
      <charset val="129"/>
      <scheme val="minor"/>
    </font>
    <font>
      <b/>
      <i/>
      <sz val="13"/>
      <color rgb="FF0000FF"/>
      <name val="맑은 고딕"/>
      <family val="3"/>
      <charset val="129"/>
      <scheme val="minor"/>
    </font>
    <font>
      <b/>
      <sz val="13"/>
      <color rgb="FF0000FF"/>
      <name val="맑은 고딕"/>
      <family val="3"/>
      <charset val="129"/>
      <scheme val="minor"/>
    </font>
    <font>
      <sz val="13"/>
      <color rgb="FF000000"/>
      <name val="맑은 고딕"/>
      <family val="3"/>
      <charset val="129"/>
      <scheme val="minor"/>
    </font>
    <font>
      <sz val="13"/>
      <color theme="1"/>
      <name val="맑은 고딕"/>
      <family val="3"/>
      <charset val="129"/>
      <scheme val="minor"/>
    </font>
    <font>
      <b/>
      <sz val="11"/>
      <name val="맑은 고딕"/>
      <family val="3"/>
      <charset val="129"/>
      <scheme val="major"/>
    </font>
    <font>
      <b/>
      <sz val="14"/>
      <name val="맑은 고딕"/>
      <family val="3"/>
      <charset val="129"/>
      <scheme val="minor"/>
    </font>
    <font>
      <b/>
      <sz val="11"/>
      <color rgb="FF0000FF"/>
      <name val="맑은 고딕"/>
      <family val="3"/>
      <charset val="129"/>
      <scheme val="major"/>
    </font>
    <font>
      <b/>
      <i/>
      <sz val="11"/>
      <color rgb="FF0000FF"/>
      <name val="맑은 고딕"/>
      <family val="3"/>
      <charset val="129"/>
      <scheme val="minor"/>
    </font>
    <font>
      <sz val="15"/>
      <color rgb="FF0000FF"/>
      <name val="HY견고딕"/>
      <family val="1"/>
      <charset val="129"/>
    </font>
    <font>
      <sz val="11"/>
      <color theme="1"/>
      <name val="굴림"/>
      <family val="3"/>
      <charset val="129"/>
    </font>
    <font>
      <sz val="11"/>
      <color rgb="FFFF0000"/>
      <name val="맑은 고딕"/>
      <family val="3"/>
      <charset val="129"/>
      <scheme val="major"/>
    </font>
    <font>
      <u/>
      <sz val="11"/>
      <color theme="10"/>
      <name val="맑은 고딕"/>
      <family val="3"/>
      <charset val="129"/>
    </font>
    <font>
      <sz val="10"/>
      <name val="맑은 고딕"/>
      <family val="3"/>
      <charset val="129"/>
      <scheme val="major"/>
    </font>
    <font>
      <i/>
      <sz val="10"/>
      <color theme="1"/>
      <name val="맑은 고딕"/>
      <family val="3"/>
      <charset val="129"/>
      <scheme val="minor"/>
    </font>
    <font>
      <sz val="11"/>
      <color theme="1"/>
      <name val="맑은 고딕"/>
      <family val="3"/>
      <charset val="129"/>
    </font>
    <font>
      <sz val="10"/>
      <color theme="1"/>
      <name val="맑은 고딕"/>
      <family val="3"/>
      <charset val="129"/>
      <scheme val="major"/>
    </font>
    <font>
      <b/>
      <sz val="18"/>
      <name val="맑은 고딕"/>
      <family val="3"/>
      <charset val="129"/>
      <scheme val="minor"/>
    </font>
    <font>
      <i/>
      <sz val="11"/>
      <name val="맑은 고딕"/>
      <family val="3"/>
      <charset val="129"/>
      <scheme val="minor"/>
    </font>
    <font>
      <sz val="11"/>
      <name val="맑은 고딕"/>
      <family val="2"/>
      <charset val="129"/>
      <scheme val="minor"/>
    </font>
    <font>
      <i/>
      <sz val="10"/>
      <name val="맑은 고딕"/>
      <family val="3"/>
      <charset val="129"/>
      <scheme val="minor"/>
    </font>
    <font>
      <sz val="11"/>
      <name val="맑은 고딕"/>
      <family val="3"/>
      <charset val="129"/>
      <scheme val="minor"/>
    </font>
  </fonts>
  <fills count="27">
    <fill>
      <patternFill patternType="none"/>
    </fill>
    <fill>
      <patternFill patternType="gray125"/>
    </fill>
    <fill>
      <patternFill patternType="solid">
        <fgColor rgb="FFE5E5E5"/>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E0C1FF"/>
        <bgColor indexed="64"/>
      </patternFill>
    </fill>
    <fill>
      <patternFill patternType="solid">
        <fgColor theme="0" tint="-4.9989318521683403E-2"/>
        <bgColor indexed="64"/>
      </patternFill>
    </fill>
    <fill>
      <patternFill patternType="solid">
        <fgColor rgb="FFF2F2F2"/>
        <bgColor indexed="64"/>
      </patternFill>
    </fill>
    <fill>
      <patternFill patternType="solid">
        <fgColor rgb="FFFFFFFF"/>
        <bgColor indexed="64"/>
      </patternFill>
    </fill>
    <fill>
      <patternFill patternType="solid">
        <fgColor rgb="FFD8FFD8"/>
        <bgColor indexed="64"/>
      </patternFill>
    </fill>
    <fill>
      <patternFill patternType="solid">
        <fgColor rgb="FFE5E5FF"/>
        <bgColor indexed="64"/>
      </patternFill>
    </fill>
    <fill>
      <patternFill patternType="solid">
        <fgColor rgb="FF92D050"/>
        <bgColor indexed="64"/>
      </patternFill>
    </fill>
    <fill>
      <patternFill patternType="solid">
        <fgColor rgb="FFA61D24"/>
        <bgColor indexed="64"/>
      </patternFill>
    </fill>
    <fill>
      <patternFill patternType="solid">
        <fgColor rgb="FF093145"/>
        <bgColor indexed="64"/>
      </patternFill>
    </fill>
    <fill>
      <patternFill patternType="solid">
        <fgColor rgb="FF177DDC"/>
        <bgColor indexed="64"/>
      </patternFill>
    </fill>
    <fill>
      <patternFill patternType="solid">
        <fgColor rgb="FF4A36DE"/>
        <bgColor indexed="64"/>
      </patternFill>
    </fill>
    <fill>
      <patternFill patternType="solid">
        <fgColor rgb="FF0000FF"/>
        <bgColor indexed="64"/>
      </patternFill>
    </fill>
    <fill>
      <patternFill patternType="solid">
        <fgColor theme="6" tint="0.59999389629810485"/>
        <bgColor indexed="64"/>
      </patternFill>
    </fill>
    <fill>
      <patternFill patternType="solid">
        <fgColor rgb="FFF8D4D6"/>
        <bgColor indexed="64"/>
      </patternFill>
    </fill>
    <fill>
      <patternFill patternType="solid">
        <fgColor rgb="FFC7C1F5"/>
        <bgColor indexed="64"/>
      </patternFill>
    </fill>
    <fill>
      <patternFill patternType="solid">
        <fgColor rgb="FFDBDBDB"/>
        <bgColor indexed="64"/>
      </patternFill>
    </fill>
    <fill>
      <patternFill patternType="solid">
        <fgColor rgb="FFFFFF00"/>
        <bgColor indexed="64"/>
      </patternFill>
    </fill>
    <fill>
      <patternFill patternType="solid">
        <fgColor theme="0"/>
        <bgColor indexed="64"/>
      </patternFill>
    </fill>
  </fills>
  <borders count="8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hair">
        <color auto="1"/>
      </left>
      <right style="hair">
        <color auto="1"/>
      </right>
      <top style="hair">
        <color auto="1"/>
      </top>
      <bottom style="hair">
        <color auto="1"/>
      </bottom>
      <diagonal/>
    </border>
    <border>
      <left style="medium">
        <color indexed="64"/>
      </left>
      <right style="hair">
        <color auto="1"/>
      </right>
      <top style="medium">
        <color indexed="64"/>
      </top>
      <bottom style="hair">
        <color auto="1"/>
      </bottom>
      <diagonal/>
    </border>
    <border>
      <left style="hair">
        <color auto="1"/>
      </left>
      <right style="hair">
        <color auto="1"/>
      </right>
      <top style="medium">
        <color indexed="64"/>
      </top>
      <bottom style="hair">
        <color auto="1"/>
      </bottom>
      <diagonal/>
    </border>
    <border>
      <left style="hair">
        <color auto="1"/>
      </left>
      <right style="medium">
        <color indexed="64"/>
      </right>
      <top style="medium">
        <color indexed="64"/>
      </top>
      <bottom style="hair">
        <color auto="1"/>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indexed="64"/>
      </right>
      <top style="thin">
        <color indexed="64"/>
      </top>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theme="1"/>
      </left>
      <right style="thin">
        <color theme="1"/>
      </right>
      <top style="thin">
        <color theme="1"/>
      </top>
      <bottom style="thin">
        <color theme="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right/>
      <top style="double">
        <color rgb="FF000000"/>
      </top>
      <bottom style="thin">
        <color rgb="FF000000"/>
      </bottom>
      <diagonal/>
    </border>
    <border>
      <left/>
      <right style="thin">
        <color rgb="FF000000"/>
      </right>
      <top style="double">
        <color rgb="FF000000"/>
      </top>
      <bottom style="thin">
        <color rgb="FF000000"/>
      </bottom>
      <diagonal/>
    </border>
    <border>
      <left/>
      <right/>
      <top style="medium">
        <color indexed="64"/>
      </top>
      <bottom/>
      <diagonal/>
    </border>
    <border>
      <left/>
      <right/>
      <top/>
      <bottom style="medium">
        <color indexed="64"/>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right/>
      <top/>
      <bottom style="thin">
        <color rgb="FF000000"/>
      </bottom>
      <diagonal/>
    </border>
    <border>
      <left style="medium">
        <color indexed="64"/>
      </left>
      <right style="thin">
        <color rgb="FF000000"/>
      </right>
      <top style="medium">
        <color indexed="64"/>
      </top>
      <bottom/>
      <diagonal/>
    </border>
    <border>
      <left style="medium">
        <color indexed="64"/>
      </left>
      <right style="thin">
        <color rgb="FF000000"/>
      </right>
      <top/>
      <bottom/>
      <diagonal/>
    </border>
    <border>
      <left style="medium">
        <color indexed="64"/>
      </left>
      <right style="thin">
        <color rgb="FF000000"/>
      </right>
      <top/>
      <bottom style="thin">
        <color rgb="FF000000"/>
      </bottom>
      <diagonal/>
    </border>
    <border>
      <left style="medium">
        <color indexed="64"/>
      </left>
      <right style="thin">
        <color rgb="FF000000"/>
      </right>
      <top style="thin">
        <color rgb="FF000000"/>
      </top>
      <bottom/>
      <diagonal/>
    </border>
    <border>
      <left style="medium">
        <color indexed="64"/>
      </left>
      <right style="thin">
        <color rgb="FF000000"/>
      </right>
      <top/>
      <bottom style="medium">
        <color indexed="64"/>
      </bottom>
      <diagonal/>
    </border>
    <border>
      <left/>
      <right style="thin">
        <color rgb="FF000000"/>
      </right>
      <top/>
      <bottom style="medium">
        <color indexed="64"/>
      </bottom>
      <diagonal/>
    </border>
    <border>
      <left/>
      <right/>
      <top style="thin">
        <color rgb="FF000000"/>
      </top>
      <bottom/>
      <diagonal/>
    </border>
    <border>
      <left/>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top/>
      <bottom style="thin">
        <color rgb="FF000000"/>
      </bottom>
      <diagonal/>
    </border>
    <border>
      <left style="thin">
        <color indexed="64"/>
      </left>
      <right/>
      <top/>
      <bottom style="thin">
        <color rgb="FF000000"/>
      </bottom>
      <diagonal/>
    </border>
    <border>
      <left style="thin">
        <color rgb="FF000000"/>
      </left>
      <right/>
      <top/>
      <bottom style="medium">
        <color indexed="64"/>
      </bottom>
      <diagonal/>
    </border>
    <border>
      <left style="thin">
        <color rgb="FF000000"/>
      </left>
      <right/>
      <top style="thin">
        <color indexed="64"/>
      </top>
      <bottom style="thin">
        <color rgb="FF000000"/>
      </bottom>
      <diagonal/>
    </border>
    <border>
      <left/>
      <right style="thin">
        <color rgb="FF000000"/>
      </right>
      <top style="thin">
        <color indexed="64"/>
      </top>
      <bottom style="thin">
        <color rgb="FF000000"/>
      </bottom>
      <diagonal/>
    </border>
    <border>
      <left/>
      <right/>
      <top style="thin">
        <color indexed="64"/>
      </top>
      <bottom/>
      <diagonal/>
    </border>
    <border>
      <left style="medium">
        <color indexed="64"/>
      </left>
      <right/>
      <top style="medium">
        <color indexed="64"/>
      </top>
      <bottom style="double">
        <color rgb="FF000000"/>
      </bottom>
      <diagonal/>
    </border>
    <border>
      <left/>
      <right/>
      <top style="medium">
        <color indexed="64"/>
      </top>
      <bottom style="double">
        <color rgb="FF000000"/>
      </bottom>
      <diagonal/>
    </border>
    <border>
      <left/>
      <right style="thin">
        <color rgb="FF000000"/>
      </right>
      <top style="medium">
        <color indexed="64"/>
      </top>
      <bottom style="double">
        <color rgb="FF000000"/>
      </bottom>
      <diagonal/>
    </border>
    <border>
      <left style="thin">
        <color rgb="FF000000"/>
      </left>
      <right style="medium">
        <color indexed="64"/>
      </right>
      <top style="medium">
        <color indexed="64"/>
      </top>
      <bottom style="double">
        <color rgb="FF000000"/>
      </bottom>
      <diagonal/>
    </border>
    <border>
      <left style="medium">
        <color indexed="64"/>
      </left>
      <right/>
      <top style="double">
        <color rgb="FF000000"/>
      </top>
      <bottom style="thin">
        <color rgb="FF000000"/>
      </bottom>
      <diagonal/>
    </border>
    <border>
      <left style="thin">
        <color rgb="FF000000"/>
      </left>
      <right style="medium">
        <color indexed="64"/>
      </right>
      <top style="double">
        <color rgb="FF000000"/>
      </top>
      <bottom style="thin">
        <color rgb="FF000000"/>
      </bottom>
      <diagonal/>
    </border>
    <border>
      <left style="thin">
        <color rgb="FF000000"/>
      </left>
      <right style="medium">
        <color indexed="64"/>
      </right>
      <top style="thin">
        <color rgb="FF000000"/>
      </top>
      <bottom style="thin">
        <color rgb="FF000000"/>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theme="6"/>
      </left>
      <right/>
      <top style="double">
        <color theme="6"/>
      </top>
      <bottom style="thin">
        <color theme="6"/>
      </bottom>
      <diagonal/>
    </border>
    <border>
      <left/>
      <right/>
      <top style="double">
        <color theme="6"/>
      </top>
      <bottom style="thin">
        <color theme="6"/>
      </bottom>
      <diagonal/>
    </border>
    <border>
      <left style="thin">
        <color theme="6"/>
      </left>
      <right/>
      <top style="double">
        <color theme="6"/>
      </top>
      <bottom/>
      <diagonal/>
    </border>
    <border>
      <left/>
      <right/>
      <top style="double">
        <color theme="6"/>
      </top>
      <bottom/>
      <diagonal/>
    </border>
    <border>
      <left style="thin">
        <color theme="6"/>
      </left>
      <right/>
      <top/>
      <bottom/>
      <diagonal/>
    </border>
    <border>
      <left style="thin">
        <color theme="6"/>
      </left>
      <right/>
      <top/>
      <bottom style="thin">
        <color theme="6"/>
      </bottom>
      <diagonal/>
    </border>
    <border>
      <left/>
      <right/>
      <top/>
      <bottom style="thin">
        <color theme="6"/>
      </bottom>
      <diagonal/>
    </border>
    <border>
      <left style="thin">
        <color theme="1"/>
      </left>
      <right style="thin">
        <color theme="1"/>
      </right>
      <top/>
      <bottom style="thin">
        <color theme="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
      <left style="thin">
        <color indexed="64"/>
      </left>
      <right style="medium">
        <color indexed="64"/>
      </right>
      <top style="thin">
        <color rgb="FF000000"/>
      </top>
      <bottom/>
      <diagonal/>
    </border>
    <border>
      <left style="thin">
        <color indexed="64"/>
      </left>
      <right style="medium">
        <color indexed="64"/>
      </right>
      <top/>
      <bottom style="thin">
        <color rgb="FF000000"/>
      </bottom>
      <diagonal/>
    </border>
    <border>
      <left/>
      <right style="thin">
        <color indexed="64"/>
      </right>
      <top/>
      <bottom/>
      <diagonal/>
    </border>
    <border>
      <left style="thin">
        <color rgb="FF000000"/>
      </left>
      <right/>
      <top style="medium">
        <color indexed="64"/>
      </top>
      <bottom style="thin">
        <color rgb="FF000000"/>
      </bottom>
      <diagonal/>
    </border>
    <border>
      <left/>
      <right/>
      <top/>
      <bottom style="thin">
        <color indexed="64"/>
      </bottom>
      <diagonal/>
    </border>
  </borders>
  <cellStyleXfs count="8">
    <xf numFmtId="0" fontId="0" fillId="0" borderId="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0" fontId="17" fillId="0" borderId="0">
      <alignment vertical="center"/>
    </xf>
    <xf numFmtId="0" fontId="68" fillId="0" borderId="0" applyNumberFormat="0" applyFill="0" applyBorder="0" applyAlignment="0" applyProtection="0">
      <alignment vertical="top"/>
      <protection locked="0"/>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0" fontId="68" fillId="0" borderId="0" applyNumberFormat="0" applyFill="0" applyBorder="0" applyAlignment="0" applyProtection="0">
      <alignment vertical="top"/>
      <protection locked="0"/>
    </xf>
  </cellStyleXfs>
  <cellXfs count="521">
    <xf numFmtId="0" fontId="0" fillId="0" borderId="0" xfId="0">
      <alignment vertical="center"/>
    </xf>
    <xf numFmtId="0" fontId="7" fillId="0" borderId="7" xfId="0" applyFont="1" applyBorder="1" applyAlignment="1">
      <alignment horizontal="center" vertical="center" wrapText="1"/>
    </xf>
    <xf numFmtId="0" fontId="7" fillId="0" borderId="7" xfId="0" quotePrefix="1" applyFont="1" applyBorder="1" applyAlignment="1">
      <alignment horizontal="center" vertical="center" wrapText="1"/>
    </xf>
    <xf numFmtId="0" fontId="9" fillId="0" borderId="7" xfId="0" quotePrefix="1" applyFont="1" applyBorder="1" applyAlignment="1">
      <alignment horizontal="center" vertical="center" wrapText="1"/>
    </xf>
    <xf numFmtId="0" fontId="9" fillId="0" borderId="7" xfId="0" applyFont="1" applyBorder="1" applyAlignment="1">
      <alignment horizontal="center" vertical="center" wrapText="1"/>
    </xf>
    <xf numFmtId="0" fontId="11" fillId="0" borderId="7" xfId="0" applyFont="1" applyBorder="1" applyAlignment="1">
      <alignment horizontal="center" vertical="center" wrapText="1"/>
    </xf>
    <xf numFmtId="0" fontId="7" fillId="4" borderId="7" xfId="0" applyFont="1" applyFill="1" applyBorder="1" applyAlignment="1">
      <alignment horizontal="center" vertical="center" wrapText="1"/>
    </xf>
    <xf numFmtId="0" fontId="7" fillId="4" borderId="7" xfId="0" quotePrefix="1" applyFont="1" applyFill="1" applyBorder="1" applyAlignment="1">
      <alignment horizontal="center" vertical="center" wrapText="1"/>
    </xf>
    <xf numFmtId="0" fontId="9" fillId="4" borderId="7" xfId="0" quotePrefix="1" applyFont="1" applyFill="1" applyBorder="1" applyAlignment="1">
      <alignment horizontal="center" vertical="center" wrapText="1"/>
    </xf>
    <xf numFmtId="0" fontId="11" fillId="0" borderId="7" xfId="0" quotePrefix="1" applyFont="1" applyBorder="1" applyAlignment="1">
      <alignment horizontal="center" vertical="center" wrapText="1"/>
    </xf>
    <xf numFmtId="0" fontId="11" fillId="4" borderId="7" xfId="0" quotePrefix="1" applyFont="1" applyFill="1" applyBorder="1" applyAlignment="1">
      <alignment horizontal="center" vertical="center" wrapText="1"/>
    </xf>
    <xf numFmtId="0" fontId="10" fillId="4" borderId="7" xfId="0" quotePrefix="1" applyFont="1" applyFill="1" applyBorder="1" applyAlignment="1">
      <alignment horizontal="center" vertical="center" wrapText="1"/>
    </xf>
    <xf numFmtId="41" fontId="7" fillId="0" borderId="7" xfId="1" applyFont="1" applyBorder="1" applyAlignment="1">
      <alignment horizontal="center" vertical="center" wrapText="1"/>
    </xf>
    <xf numFmtId="41" fontId="7" fillId="4" borderId="7" xfId="1" applyFont="1" applyFill="1" applyBorder="1" applyAlignment="1">
      <alignment horizontal="center" vertical="center" wrapText="1"/>
    </xf>
    <xf numFmtId="0" fontId="10" fillId="0" borderId="7" xfId="0" applyFont="1" applyBorder="1" applyAlignment="1">
      <alignment horizontal="center" vertical="center" wrapText="1"/>
    </xf>
    <xf numFmtId="0" fontId="6" fillId="3" borderId="8"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7" fillId="0" borderId="11" xfId="0" applyFont="1" applyBorder="1" applyAlignment="1">
      <alignment horizontal="center" vertical="center" wrapText="1"/>
    </xf>
    <xf numFmtId="3" fontId="7" fillId="0" borderId="12" xfId="0" applyNumberFormat="1" applyFont="1" applyBorder="1" applyAlignment="1">
      <alignment horizontal="center" vertical="center" wrapText="1"/>
    </xf>
    <xf numFmtId="0" fontId="10" fillId="0" borderId="11" xfId="0" applyFont="1" applyBorder="1" applyAlignment="1">
      <alignment horizontal="center" vertical="center" wrapText="1"/>
    </xf>
    <xf numFmtId="3" fontId="11" fillId="0" borderId="12" xfId="0" applyNumberFormat="1" applyFont="1" applyBorder="1" applyAlignment="1">
      <alignment horizontal="center" vertical="center" wrapText="1"/>
    </xf>
    <xf numFmtId="0" fontId="7" fillId="4" borderId="11" xfId="0" applyFont="1" applyFill="1" applyBorder="1" applyAlignment="1">
      <alignment horizontal="center" vertical="center" wrapText="1"/>
    </xf>
    <xf numFmtId="3" fontId="7" fillId="4" borderId="12" xfId="0" applyNumberFormat="1" applyFont="1" applyFill="1" applyBorder="1" applyAlignment="1">
      <alignment horizontal="center" vertical="center" wrapText="1"/>
    </xf>
    <xf numFmtId="0" fontId="9" fillId="0" borderId="11" xfId="0" applyFont="1" applyBorder="1" applyAlignment="1">
      <alignment horizontal="center" vertical="center" wrapText="1"/>
    </xf>
    <xf numFmtId="3" fontId="9" fillId="0" borderId="12" xfId="0" applyNumberFormat="1" applyFont="1" applyBorder="1" applyAlignment="1">
      <alignment horizontal="center" vertical="center" wrapText="1"/>
    </xf>
    <xf numFmtId="0" fontId="9" fillId="0" borderId="12" xfId="0" applyFont="1" applyBorder="1" applyAlignment="1">
      <alignment horizontal="center" vertical="center" wrapText="1"/>
    </xf>
    <xf numFmtId="0" fontId="9" fillId="4" borderId="11" xfId="0" applyFont="1" applyFill="1" applyBorder="1" applyAlignment="1">
      <alignment horizontal="center" vertical="center" wrapText="1"/>
    </xf>
    <xf numFmtId="0" fontId="9" fillId="4" borderId="12" xfId="0" applyFont="1" applyFill="1" applyBorder="1" applyAlignment="1">
      <alignment horizontal="center" vertical="center" wrapText="1"/>
    </xf>
    <xf numFmtId="3" fontId="8" fillId="0" borderId="12" xfId="0" applyNumberFormat="1" applyFont="1" applyBorder="1" applyAlignment="1">
      <alignment horizontal="center" vertical="center" wrapText="1"/>
    </xf>
    <xf numFmtId="3" fontId="9" fillId="4" borderId="12" xfId="0" applyNumberFormat="1" applyFont="1" applyFill="1" applyBorder="1" applyAlignment="1">
      <alignment horizontal="center" vertical="center" wrapText="1"/>
    </xf>
    <xf numFmtId="0" fontId="10" fillId="4" borderId="11" xfId="0" applyFont="1" applyFill="1" applyBorder="1" applyAlignment="1">
      <alignment horizontal="center" vertical="center" wrapText="1"/>
    </xf>
    <xf numFmtId="3" fontId="11" fillId="4" borderId="12" xfId="0" applyNumberFormat="1" applyFont="1" applyFill="1" applyBorder="1" applyAlignment="1">
      <alignment horizontal="center" vertical="center" wrapText="1"/>
    </xf>
    <xf numFmtId="3" fontId="10" fillId="4" borderId="12" xfId="0" applyNumberFormat="1" applyFont="1" applyFill="1" applyBorder="1" applyAlignment="1">
      <alignment horizontal="center" vertical="center" wrapText="1"/>
    </xf>
    <xf numFmtId="0" fontId="7" fillId="0" borderId="13" xfId="0" applyFont="1" applyBorder="1" applyAlignment="1">
      <alignment horizontal="center" vertical="center" wrapText="1"/>
    </xf>
    <xf numFmtId="0" fontId="7" fillId="0" borderId="14" xfId="0" quotePrefix="1" applyFont="1" applyBorder="1" applyAlignment="1">
      <alignment horizontal="center" vertical="center" wrapText="1"/>
    </xf>
    <xf numFmtId="41" fontId="7" fillId="0" borderId="14" xfId="1" applyFont="1" applyBorder="1" applyAlignment="1">
      <alignment horizontal="center" vertical="center" wrapText="1"/>
    </xf>
    <xf numFmtId="3" fontId="7" fillId="0" borderId="15" xfId="0" applyNumberFormat="1" applyFont="1" applyBorder="1" applyAlignment="1">
      <alignment horizontal="center" vertical="center" wrapText="1"/>
    </xf>
    <xf numFmtId="0" fontId="12" fillId="0" borderId="0" xfId="0" applyFont="1">
      <alignment vertical="center"/>
    </xf>
    <xf numFmtId="0" fontId="16"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4" fillId="0" borderId="0" xfId="0" applyFont="1">
      <alignment vertical="center"/>
    </xf>
    <xf numFmtId="0" fontId="5" fillId="0" borderId="1" xfId="0" applyFont="1" applyBorder="1" applyAlignment="1">
      <alignment horizontal="center" vertical="center" wrapText="1"/>
    </xf>
    <xf numFmtId="0" fontId="4" fillId="0" borderId="1" xfId="0" applyFont="1" applyBorder="1">
      <alignment vertical="center"/>
    </xf>
    <xf numFmtId="0" fontId="4" fillId="0" borderId="0" xfId="0" applyFont="1" applyAlignment="1">
      <alignment vertical="center" wrapText="1"/>
    </xf>
    <xf numFmtId="0" fontId="4" fillId="0" borderId="17" xfId="0" applyFont="1" applyBorder="1" applyAlignment="1">
      <alignment horizontal="center" vertical="center" wrapText="1"/>
    </xf>
    <xf numFmtId="0" fontId="4" fillId="0" borderId="17" xfId="0" applyFont="1" applyBorder="1" applyAlignment="1">
      <alignment vertical="center" wrapText="1"/>
    </xf>
    <xf numFmtId="0" fontId="17" fillId="0" borderId="17" xfId="0" applyFont="1" applyBorder="1" applyAlignment="1">
      <alignment horizontal="center" vertical="center" wrapText="1"/>
    </xf>
    <xf numFmtId="0" fontId="4" fillId="0" borderId="18" xfId="0" applyFont="1" applyBorder="1" applyAlignment="1">
      <alignment horizontal="center" vertical="center" wrapText="1"/>
    </xf>
    <xf numFmtId="0" fontId="4" fillId="0" borderId="1" xfId="0" applyFont="1" applyBorder="1" applyAlignment="1">
      <alignment horizontal="center" vertical="center" wrapText="1"/>
    </xf>
    <xf numFmtId="0" fontId="15" fillId="0" borderId="0" xfId="0" applyFont="1">
      <alignment vertical="center"/>
    </xf>
    <xf numFmtId="49" fontId="16" fillId="0" borderId="1" xfId="0" applyNumberFormat="1" applyFont="1" applyBorder="1" applyAlignment="1">
      <alignment horizontal="center" vertical="center" wrapText="1"/>
    </xf>
    <xf numFmtId="49" fontId="18" fillId="0" borderId="1" xfId="0" applyNumberFormat="1" applyFont="1" applyBorder="1" applyAlignment="1">
      <alignment horizontal="center" vertical="center" wrapText="1"/>
    </xf>
    <xf numFmtId="0" fontId="26" fillId="0" borderId="0" xfId="0" applyFont="1" applyAlignment="1">
      <alignment horizontal="left" vertical="center"/>
    </xf>
    <xf numFmtId="0" fontId="19" fillId="4" borderId="4" xfId="0" applyFont="1" applyFill="1" applyBorder="1">
      <alignment vertical="center"/>
    </xf>
    <xf numFmtId="0" fontId="19" fillId="4" borderId="3" xfId="0" applyFont="1" applyFill="1" applyBorder="1">
      <alignment vertical="center"/>
    </xf>
    <xf numFmtId="0" fontId="19" fillId="5" borderId="4" xfId="0" applyFont="1" applyFill="1" applyBorder="1">
      <alignment vertical="center"/>
    </xf>
    <xf numFmtId="0" fontId="19" fillId="5" borderId="3" xfId="0" applyFont="1" applyFill="1" applyBorder="1">
      <alignment vertical="center"/>
    </xf>
    <xf numFmtId="0" fontId="19" fillId="7" borderId="4" xfId="0" applyFont="1" applyFill="1" applyBorder="1">
      <alignment vertical="center"/>
    </xf>
    <xf numFmtId="0" fontId="19" fillId="7" borderId="3" xfId="0" applyFont="1" applyFill="1" applyBorder="1">
      <alignment vertical="center"/>
    </xf>
    <xf numFmtId="0" fontId="27" fillId="0" borderId="0" xfId="0" applyFont="1">
      <alignment vertical="center"/>
    </xf>
    <xf numFmtId="0" fontId="19" fillId="7" borderId="4" xfId="0" applyFont="1" applyFill="1" applyBorder="1" applyAlignment="1">
      <alignment horizontal="center" vertical="center" wrapText="1"/>
    </xf>
    <xf numFmtId="0" fontId="4" fillId="0" borderId="20" xfId="0" applyFont="1" applyBorder="1" applyAlignment="1">
      <alignment horizontal="center" vertical="center" wrapText="1"/>
    </xf>
    <xf numFmtId="0" fontId="17" fillId="0" borderId="20" xfId="0" quotePrefix="1" applyFont="1" applyBorder="1" applyAlignment="1">
      <alignment horizontal="center" vertical="center" wrapText="1"/>
    </xf>
    <xf numFmtId="0" fontId="17" fillId="0" borderId="21" xfId="0" quotePrefix="1" applyFont="1" applyBorder="1" applyAlignment="1">
      <alignment horizontal="center" vertical="center" wrapText="1"/>
    </xf>
    <xf numFmtId="0" fontId="17" fillId="0" borderId="18" xfId="0" applyFont="1" applyBorder="1" applyAlignment="1">
      <alignment horizontal="center" vertical="center" wrapText="1"/>
    </xf>
    <xf numFmtId="0" fontId="29" fillId="0" borderId="20" xfId="0" applyFont="1" applyBorder="1" applyAlignment="1">
      <alignment horizontal="left" vertical="center"/>
    </xf>
    <xf numFmtId="0" fontId="20" fillId="6" borderId="1" xfId="0" applyFont="1" applyFill="1" applyBorder="1" applyAlignment="1">
      <alignment horizontal="center" vertical="center" wrapText="1"/>
    </xf>
    <xf numFmtId="0" fontId="22" fillId="0" borderId="1" xfId="0" applyFont="1" applyBorder="1" applyAlignment="1">
      <alignment horizontal="center" vertical="center" wrapText="1"/>
    </xf>
    <xf numFmtId="0" fontId="4" fillId="9" borderId="3" xfId="0" applyFont="1" applyFill="1" applyBorder="1">
      <alignment vertical="center"/>
    </xf>
    <xf numFmtId="0" fontId="4" fillId="9" borderId="2" xfId="0" applyFont="1" applyFill="1" applyBorder="1">
      <alignment vertical="center"/>
    </xf>
    <xf numFmtId="0" fontId="22" fillId="0" borderId="1" xfId="0" applyFont="1" applyBorder="1" applyAlignment="1">
      <alignment horizontal="center" vertical="center"/>
    </xf>
    <xf numFmtId="0" fontId="23" fillId="8" borderId="1" xfId="0" applyFont="1" applyFill="1" applyBorder="1" applyAlignment="1">
      <alignment horizontal="center" vertical="center" wrapText="1"/>
    </xf>
    <xf numFmtId="0" fontId="31" fillId="0" borderId="1" xfId="0" applyFont="1" applyBorder="1" applyAlignment="1">
      <alignment horizontal="center" vertical="center" wrapText="1"/>
    </xf>
    <xf numFmtId="0" fontId="19" fillId="4" borderId="22" xfId="0" applyFont="1" applyFill="1" applyBorder="1" applyAlignment="1">
      <alignment horizontal="center" vertical="center" wrapText="1"/>
    </xf>
    <xf numFmtId="0" fontId="12" fillId="0" borderId="0" xfId="0" applyFont="1" applyAlignment="1">
      <alignment horizontal="center" vertical="center"/>
    </xf>
    <xf numFmtId="0" fontId="19" fillId="7" borderId="1" xfId="0" applyFont="1" applyFill="1" applyBorder="1" applyAlignment="1">
      <alignment horizontal="center" vertical="center" wrapText="1"/>
    </xf>
    <xf numFmtId="0" fontId="4" fillId="0" borderId="1" xfId="0" applyFont="1" applyBorder="1" applyAlignment="1">
      <alignment horizontal="center" vertical="center"/>
    </xf>
    <xf numFmtId="0" fontId="19" fillId="9" borderId="1" xfId="0" applyFont="1" applyFill="1" applyBorder="1" applyAlignment="1">
      <alignment horizontal="center" vertical="center"/>
    </xf>
    <xf numFmtId="0" fontId="19" fillId="4" borderId="4" xfId="0" applyFont="1" applyFill="1" applyBorder="1" applyAlignment="1">
      <alignment horizontal="center" vertical="center" wrapText="1"/>
    </xf>
    <xf numFmtId="0" fontId="19" fillId="4" borderId="6" xfId="0" applyFont="1" applyFill="1" applyBorder="1" applyAlignment="1">
      <alignment horizontal="center" vertical="center" wrapText="1"/>
    </xf>
    <xf numFmtId="0" fontId="19" fillId="9" borderId="1" xfId="0" applyFont="1" applyFill="1" applyBorder="1" applyAlignment="1">
      <alignment horizontal="center" vertical="center" wrapText="1"/>
    </xf>
    <xf numFmtId="0" fontId="23" fillId="4" borderId="6" xfId="0" applyFont="1" applyFill="1" applyBorder="1" applyAlignment="1">
      <alignment horizontal="center" vertical="center" wrapText="1"/>
    </xf>
    <xf numFmtId="0" fontId="34" fillId="0" borderId="0" xfId="0" applyFont="1">
      <alignment vertical="center"/>
    </xf>
    <xf numFmtId="0" fontId="34" fillId="0" borderId="0" xfId="0" applyFont="1" applyAlignment="1">
      <alignment horizontal="left" vertical="center"/>
    </xf>
    <xf numFmtId="0" fontId="35" fillId="7" borderId="1" xfId="0" applyFont="1" applyFill="1" applyBorder="1" applyAlignment="1">
      <alignment horizontal="center" vertical="center"/>
    </xf>
    <xf numFmtId="0" fontId="36" fillId="0" borderId="0" xfId="0" applyFont="1" applyAlignment="1">
      <alignment vertical="center" wrapText="1"/>
    </xf>
    <xf numFmtId="0" fontId="35" fillId="10" borderId="4" xfId="0" applyFont="1" applyFill="1" applyBorder="1" applyAlignment="1">
      <alignment horizontal="center" vertical="center"/>
    </xf>
    <xf numFmtId="0" fontId="35" fillId="10" borderId="1" xfId="0" applyFont="1" applyFill="1" applyBorder="1" applyAlignment="1">
      <alignment horizontal="center" vertical="center"/>
    </xf>
    <xf numFmtId="0" fontId="35" fillId="10" borderId="1" xfId="0" applyFont="1" applyFill="1" applyBorder="1" applyAlignment="1">
      <alignment horizontal="center" vertical="center" wrapText="1"/>
    </xf>
    <xf numFmtId="0" fontId="35" fillId="0" borderId="3" xfId="0" applyFont="1" applyBorder="1">
      <alignment vertical="center"/>
    </xf>
    <xf numFmtId="0" fontId="37" fillId="0" borderId="1" xfId="0" applyFont="1" applyBorder="1" applyAlignment="1">
      <alignment horizontal="center" vertical="center" wrapText="1"/>
    </xf>
    <xf numFmtId="0" fontId="34" fillId="0" borderId="1" xfId="0" applyFont="1" applyBorder="1" applyAlignment="1">
      <alignment horizontal="center" vertical="center" wrapText="1"/>
    </xf>
    <xf numFmtId="0" fontId="34" fillId="0" borderId="1" xfId="0" applyFont="1" applyBorder="1" applyAlignment="1">
      <alignment horizontal="left" vertical="center" wrapText="1"/>
    </xf>
    <xf numFmtId="0" fontId="38" fillId="0" borderId="1" xfId="0" applyFont="1" applyBorder="1" applyAlignment="1">
      <alignment vertical="center" wrapText="1"/>
    </xf>
    <xf numFmtId="0" fontId="34" fillId="0" borderId="1" xfId="0" applyFont="1" applyBorder="1" applyAlignment="1">
      <alignment horizontal="center" vertical="center"/>
    </xf>
    <xf numFmtId="0" fontId="34" fillId="0" borderId="1" xfId="0" applyFont="1" applyBorder="1" applyAlignment="1">
      <alignment horizontal="left" vertical="center"/>
    </xf>
    <xf numFmtId="0" fontId="38" fillId="0" borderId="1" xfId="0" applyFont="1" applyBorder="1" applyAlignment="1">
      <alignment horizontal="left" vertical="center" wrapText="1"/>
    </xf>
    <xf numFmtId="0" fontId="34" fillId="0" borderId="6" xfId="0" applyFont="1" applyBorder="1" applyAlignment="1">
      <alignment horizontal="center" vertical="center"/>
    </xf>
    <xf numFmtId="0" fontId="34" fillId="0" borderId="32" xfId="0" applyFont="1" applyBorder="1" applyAlignment="1">
      <alignment horizontal="left" vertical="center"/>
    </xf>
    <xf numFmtId="0" fontId="34" fillId="0" borderId="32" xfId="0" applyFont="1" applyBorder="1" applyAlignment="1">
      <alignment horizontal="center" vertical="center"/>
    </xf>
    <xf numFmtId="0" fontId="34" fillId="0" borderId="0" xfId="0" applyFont="1" applyAlignment="1">
      <alignment vertical="center" wrapText="1"/>
    </xf>
    <xf numFmtId="0" fontId="34" fillId="0" borderId="6" xfId="0" applyFont="1" applyBorder="1" applyAlignment="1">
      <alignment horizontal="left" vertical="center"/>
    </xf>
    <xf numFmtId="0" fontId="38" fillId="7" borderId="1" xfId="0" applyFont="1" applyFill="1" applyBorder="1" applyAlignment="1">
      <alignment horizontal="left" vertical="center" wrapText="1"/>
    </xf>
    <xf numFmtId="0" fontId="38" fillId="0" borderId="6" xfId="0" applyFont="1" applyBorder="1" applyAlignment="1">
      <alignment horizontal="left" vertical="center" wrapText="1"/>
    </xf>
    <xf numFmtId="0" fontId="38" fillId="0" borderId="32" xfId="0" applyFont="1" applyBorder="1" applyAlignment="1">
      <alignment horizontal="left" vertical="center" wrapText="1"/>
    </xf>
    <xf numFmtId="0" fontId="34" fillId="7" borderId="1" xfId="0" applyFont="1" applyFill="1" applyBorder="1" applyAlignment="1">
      <alignment horizontal="center" vertical="center"/>
    </xf>
    <xf numFmtId="0" fontId="43" fillId="0" borderId="34" xfId="0" applyFont="1" applyBorder="1" applyAlignment="1">
      <alignment horizontal="center" vertical="center" wrapText="1"/>
    </xf>
    <xf numFmtId="0" fontId="43" fillId="0" borderId="0" xfId="0" applyFont="1" applyAlignment="1">
      <alignment horizontal="center" vertical="center" wrapText="1"/>
    </xf>
    <xf numFmtId="0" fontId="45" fillId="0" borderId="0" xfId="0" applyFont="1" applyAlignment="1">
      <alignment horizontal="justify" vertical="center" wrapText="1"/>
    </xf>
    <xf numFmtId="0" fontId="45" fillId="0" borderId="0" xfId="0" applyFont="1" applyAlignment="1">
      <alignment horizontal="center" vertical="center" wrapText="1"/>
    </xf>
    <xf numFmtId="0" fontId="0" fillId="0" borderId="0" xfId="0" applyAlignment="1">
      <alignment horizontal="center" vertical="center"/>
    </xf>
    <xf numFmtId="0" fontId="5" fillId="12" borderId="50" xfId="0" applyFont="1" applyFill="1" applyBorder="1" applyAlignment="1">
      <alignment horizontal="center" vertical="center" wrapText="1"/>
    </xf>
    <xf numFmtId="0" fontId="5" fillId="12" borderId="48" xfId="0" applyFont="1" applyFill="1" applyBorder="1" applyAlignment="1">
      <alignment horizontal="center" vertical="center" wrapText="1"/>
    </xf>
    <xf numFmtId="0" fontId="5" fillId="12" borderId="49" xfId="0" applyFont="1" applyFill="1" applyBorder="1" applyAlignment="1">
      <alignment horizontal="center" vertical="center" wrapText="1"/>
    </xf>
    <xf numFmtId="0" fontId="5" fillId="12" borderId="51" xfId="0" applyFont="1" applyFill="1" applyBorder="1" applyAlignment="1">
      <alignment horizontal="center" vertical="center" wrapText="1"/>
    </xf>
    <xf numFmtId="0" fontId="15" fillId="0" borderId="0" xfId="0" applyFont="1" applyAlignment="1">
      <alignment horizontal="center" vertical="center"/>
    </xf>
    <xf numFmtId="0" fontId="50" fillId="5" borderId="1" xfId="0" applyFont="1" applyFill="1" applyBorder="1" applyAlignment="1">
      <alignment horizontal="center" vertical="center" wrapText="1"/>
    </xf>
    <xf numFmtId="0" fontId="52" fillId="5" borderId="1" xfId="1" applyNumberFormat="1" applyFont="1" applyFill="1" applyBorder="1" applyAlignment="1">
      <alignment horizontal="center" vertical="center" wrapText="1"/>
    </xf>
    <xf numFmtId="0" fontId="49" fillId="3" borderId="1" xfId="0" applyFont="1" applyFill="1" applyBorder="1" applyAlignment="1">
      <alignment horizontal="center" vertical="center" wrapText="1"/>
    </xf>
    <xf numFmtId="0" fontId="49" fillId="8" borderId="1" xfId="0" applyFont="1" applyFill="1" applyBorder="1" applyAlignment="1">
      <alignment horizontal="center" vertical="center" wrapText="1"/>
    </xf>
    <xf numFmtId="0" fontId="19" fillId="22" borderId="1" xfId="0" applyFont="1" applyFill="1" applyBorder="1" applyAlignment="1">
      <alignment horizontal="center" vertical="center" wrapText="1"/>
    </xf>
    <xf numFmtId="0" fontId="19" fillId="23" borderId="1" xfId="0" applyFont="1" applyFill="1" applyBorder="1" applyAlignment="1">
      <alignment horizontal="center" vertical="center" wrapText="1"/>
    </xf>
    <xf numFmtId="0" fontId="62" fillId="0" borderId="0" xfId="0" applyFont="1" applyAlignment="1">
      <alignment horizontal="left" vertical="center"/>
    </xf>
    <xf numFmtId="0" fontId="34" fillId="0" borderId="78" xfId="0" applyFont="1" applyBorder="1" applyAlignment="1">
      <alignment horizontal="center" vertical="center" wrapText="1"/>
    </xf>
    <xf numFmtId="0" fontId="3" fillId="0" borderId="0" xfId="0" applyFont="1" applyAlignment="1">
      <alignment horizontal="center" vertical="center"/>
    </xf>
    <xf numFmtId="0" fontId="17" fillId="0" borderId="0" xfId="0" applyFont="1">
      <alignment vertical="center"/>
    </xf>
    <xf numFmtId="0" fontId="20" fillId="5" borderId="1" xfId="0" applyFont="1" applyFill="1" applyBorder="1" applyAlignment="1">
      <alignment horizontal="center" vertical="center" wrapText="1"/>
    </xf>
    <xf numFmtId="0" fontId="19" fillId="21" borderId="1" xfId="0" applyFont="1" applyFill="1" applyBorder="1" applyAlignment="1">
      <alignment horizontal="center" vertical="center" wrapText="1"/>
    </xf>
    <xf numFmtId="0" fontId="48" fillId="0" borderId="17" xfId="0" applyFont="1" applyBorder="1" applyAlignment="1">
      <alignment horizontal="center" vertical="center" wrapText="1"/>
    </xf>
    <xf numFmtId="0" fontId="0" fillId="0" borderId="0" xfId="0" applyProtection="1">
      <alignment vertical="center"/>
      <protection locked="0"/>
    </xf>
    <xf numFmtId="0" fontId="12" fillId="0" borderId="0" xfId="0" applyFont="1" applyProtection="1">
      <alignment vertical="center"/>
      <protection locked="0"/>
    </xf>
    <xf numFmtId="0" fontId="15" fillId="0" borderId="0" xfId="0" applyFont="1" applyProtection="1">
      <alignment vertical="center"/>
      <protection locked="0"/>
    </xf>
    <xf numFmtId="0" fontId="22" fillId="0" borderId="0" xfId="0" applyFont="1" applyProtection="1">
      <alignment vertical="center"/>
      <protection locked="0"/>
    </xf>
    <xf numFmtId="0" fontId="20" fillId="2" borderId="1" xfId="0" applyFont="1" applyFill="1" applyBorder="1" applyAlignment="1" applyProtection="1">
      <alignment horizontal="center" vertical="center" wrapText="1"/>
      <protection locked="0"/>
    </xf>
    <xf numFmtId="0" fontId="0" fillId="0" borderId="26" xfId="0" applyBorder="1" applyProtection="1">
      <alignment vertical="center"/>
      <protection locked="0"/>
    </xf>
    <xf numFmtId="0" fontId="0" fillId="0" borderId="39" xfId="0" applyBorder="1" applyProtection="1">
      <alignment vertical="center"/>
      <protection locked="0"/>
    </xf>
    <xf numFmtId="0" fontId="0" fillId="0" borderId="27" xfId="0" applyBorder="1" applyProtection="1">
      <alignment vertical="center"/>
      <protection locked="0"/>
    </xf>
    <xf numFmtId="0" fontId="0" fillId="0" borderId="28" xfId="0" applyBorder="1" applyProtection="1">
      <alignment vertical="center"/>
      <protection locked="0"/>
    </xf>
    <xf numFmtId="0" fontId="54" fillId="20" borderId="72" xfId="0" applyFont="1" applyFill="1" applyBorder="1" applyProtection="1">
      <alignment vertical="center"/>
      <protection locked="0"/>
    </xf>
    <xf numFmtId="0" fontId="0" fillId="0" borderId="29" xfId="0" applyBorder="1" applyProtection="1">
      <alignment vertical="center"/>
      <protection locked="0"/>
    </xf>
    <xf numFmtId="0" fontId="42" fillId="11" borderId="33" xfId="0" applyFont="1" applyFill="1" applyBorder="1" applyAlignment="1" applyProtection="1">
      <alignment horizontal="center" vertical="center" wrapText="1"/>
      <protection locked="0"/>
    </xf>
    <xf numFmtId="0" fontId="43" fillId="0" borderId="17" xfId="0" applyFont="1" applyBorder="1" applyAlignment="1" applyProtection="1">
      <alignment horizontal="center" vertical="center" wrapText="1"/>
      <protection locked="0"/>
    </xf>
    <xf numFmtId="0" fontId="47" fillId="0" borderId="0" xfId="0" applyFont="1" applyAlignment="1" applyProtection="1">
      <alignment horizontal="center" vertical="center" wrapText="1"/>
      <protection locked="0"/>
    </xf>
    <xf numFmtId="0" fontId="43" fillId="0" borderId="0" xfId="0" applyFont="1" applyAlignment="1" applyProtection="1">
      <alignment horizontal="center" vertical="center" wrapText="1"/>
      <protection locked="0"/>
    </xf>
    <xf numFmtId="0" fontId="0" fillId="0" borderId="30" xfId="0" applyBorder="1" applyProtection="1">
      <alignment vertical="center"/>
      <protection locked="0"/>
    </xf>
    <xf numFmtId="0" fontId="0" fillId="0" borderId="40" xfId="0" applyBorder="1" applyProtection="1">
      <alignment vertical="center"/>
      <protection locked="0"/>
    </xf>
    <xf numFmtId="0" fontId="0" fillId="0" borderId="31" xfId="0" applyBorder="1" applyProtection="1">
      <alignment vertical="center"/>
      <protection locked="0"/>
    </xf>
    <xf numFmtId="176" fontId="64" fillId="0" borderId="17" xfId="0" applyNumberFormat="1" applyFont="1" applyBorder="1" applyAlignment="1">
      <alignment horizontal="center" vertical="center" wrapText="1"/>
    </xf>
    <xf numFmtId="0" fontId="44" fillId="13" borderId="48" xfId="0" applyFont="1" applyFill="1" applyBorder="1" applyAlignment="1" applyProtection="1">
      <alignment horizontal="center" vertical="center" wrapText="1"/>
      <protection locked="0"/>
    </xf>
    <xf numFmtId="0" fontId="59" fillId="0" borderId="17" xfId="0" applyFont="1" applyBorder="1" applyAlignment="1" applyProtection="1">
      <alignment horizontal="center" vertical="center" wrapText="1"/>
      <protection locked="0"/>
    </xf>
    <xf numFmtId="176" fontId="59" fillId="0" borderId="68" xfId="0" applyNumberFormat="1" applyFont="1" applyBorder="1" applyAlignment="1" applyProtection="1">
      <alignment horizontal="center" vertical="center" wrapText="1"/>
      <protection locked="0"/>
    </xf>
    <xf numFmtId="176" fontId="59" fillId="0" borderId="70" xfId="0" applyNumberFormat="1" applyFont="1" applyBorder="1" applyAlignment="1" applyProtection="1">
      <alignment horizontal="center" vertical="center" wrapText="1"/>
      <protection locked="0"/>
    </xf>
    <xf numFmtId="0" fontId="0" fillId="0" borderId="0" xfId="0" applyAlignment="1" applyProtection="1">
      <alignment vertical="center" wrapText="1"/>
      <protection locked="0"/>
    </xf>
    <xf numFmtId="0" fontId="45" fillId="0" borderId="0" xfId="0" applyFont="1" applyAlignment="1" applyProtection="1">
      <alignment horizontal="center" vertical="center" wrapText="1"/>
      <protection locked="0"/>
    </xf>
    <xf numFmtId="176" fontId="58" fillId="11" borderId="67" xfId="0" applyNumberFormat="1" applyFont="1" applyFill="1" applyBorder="1" applyAlignment="1">
      <alignment horizontal="center" vertical="center" wrapText="1"/>
    </xf>
    <xf numFmtId="176" fontId="58" fillId="13" borderId="68" xfId="0" applyNumberFormat="1" applyFont="1" applyFill="1" applyBorder="1" applyAlignment="1">
      <alignment horizontal="center" vertical="center" wrapText="1"/>
    </xf>
    <xf numFmtId="176" fontId="58" fillId="14" borderId="68" xfId="0" applyNumberFormat="1" applyFont="1" applyFill="1" applyBorder="1" applyAlignment="1">
      <alignment horizontal="center" vertical="center" wrapText="1"/>
    </xf>
    <xf numFmtId="0" fontId="34" fillId="0" borderId="1" xfId="0" applyFont="1" applyBorder="1" applyAlignment="1">
      <alignment vertical="center" wrapText="1"/>
    </xf>
    <xf numFmtId="0" fontId="66" fillId="0" borderId="0" xfId="0" applyFont="1">
      <alignment vertical="center"/>
    </xf>
    <xf numFmtId="0" fontId="66" fillId="0" borderId="0" xfId="0" applyFont="1" applyAlignment="1">
      <alignment horizontal="left" vertical="center"/>
    </xf>
    <xf numFmtId="0" fontId="44" fillId="11" borderId="65" xfId="0" applyFont="1" applyFill="1" applyBorder="1" applyAlignment="1">
      <alignment horizontal="center" vertical="center" wrapText="1"/>
    </xf>
    <xf numFmtId="0" fontId="44" fillId="13" borderId="50" xfId="0" applyFont="1" applyFill="1" applyBorder="1" applyAlignment="1">
      <alignment horizontal="center" vertical="center" wrapText="1"/>
    </xf>
    <xf numFmtId="0" fontId="44" fillId="13" borderId="48" xfId="0" applyFont="1" applyFill="1" applyBorder="1" applyAlignment="1">
      <alignment horizontal="center" vertical="center" wrapText="1"/>
    </xf>
    <xf numFmtId="0" fontId="59" fillId="0" borderId="17" xfId="0" applyFont="1" applyBorder="1" applyAlignment="1">
      <alignment horizontal="center" vertical="center" wrapText="1"/>
    </xf>
    <xf numFmtId="0" fontId="60" fillId="13" borderId="48" xfId="0" applyFont="1" applyFill="1" applyBorder="1" applyAlignment="1">
      <alignment vertical="center" wrapText="1"/>
    </xf>
    <xf numFmtId="0" fontId="60" fillId="13" borderId="49" xfId="0" applyFont="1" applyFill="1" applyBorder="1" applyAlignment="1">
      <alignment vertical="center" wrapText="1"/>
    </xf>
    <xf numFmtId="0" fontId="44" fillId="14" borderId="50" xfId="0" applyFont="1" applyFill="1" applyBorder="1" applyAlignment="1">
      <alignment horizontal="center" vertical="center" wrapText="1"/>
    </xf>
    <xf numFmtId="0" fontId="44" fillId="14" borderId="48" xfId="0" applyFont="1" applyFill="1" applyBorder="1" applyAlignment="1">
      <alignment horizontal="center" vertical="center" wrapText="1"/>
    </xf>
    <xf numFmtId="0" fontId="60" fillId="14" borderId="48" xfId="0" applyFont="1" applyFill="1" applyBorder="1" applyAlignment="1">
      <alignment vertical="center" wrapText="1"/>
    </xf>
    <xf numFmtId="0" fontId="60" fillId="14" borderId="51" xfId="0" applyFont="1" applyFill="1" applyBorder="1" applyAlignment="1">
      <alignment vertical="center" wrapText="1"/>
    </xf>
    <xf numFmtId="0" fontId="59" fillId="0" borderId="69" xfId="0" applyFont="1" applyBorder="1" applyAlignment="1">
      <alignment horizontal="center" vertical="center" wrapText="1"/>
    </xf>
    <xf numFmtId="0" fontId="21" fillId="0" borderId="1" xfId="0" applyFont="1" applyBorder="1" applyAlignment="1">
      <alignment horizontal="center" vertical="center" wrapText="1"/>
    </xf>
    <xf numFmtId="0" fontId="4" fillId="0" borderId="4" xfId="0" applyFont="1" applyBorder="1" applyAlignment="1">
      <alignment horizontal="center" vertical="center" wrapText="1"/>
    </xf>
    <xf numFmtId="0" fontId="4" fillId="0" borderId="1" xfId="0" applyFont="1" applyBorder="1" applyAlignment="1">
      <alignment vertical="center" shrinkToFit="1"/>
    </xf>
    <xf numFmtId="9" fontId="4" fillId="0" borderId="4" xfId="0" applyNumberFormat="1" applyFont="1" applyBorder="1" applyAlignment="1">
      <alignment horizontal="center" vertical="center" wrapText="1"/>
    </xf>
    <xf numFmtId="0" fontId="68" fillId="0" borderId="1" xfId="4" applyBorder="1" applyAlignment="1" applyProtection="1">
      <alignment horizontal="center" vertical="center" wrapText="1"/>
    </xf>
    <xf numFmtId="0" fontId="24" fillId="0" borderId="1" xfId="0" applyFont="1" applyBorder="1" applyAlignment="1">
      <alignment vertical="center" shrinkToFit="1"/>
    </xf>
    <xf numFmtId="0" fontId="69" fillId="0" borderId="1" xfId="0" applyFont="1" applyBorder="1" applyAlignment="1">
      <alignment horizontal="center" vertical="center"/>
    </xf>
    <xf numFmtId="0" fontId="69" fillId="0" borderId="1" xfId="0" applyFont="1" applyBorder="1" applyAlignment="1">
      <alignment horizontal="center" vertical="center" wrapText="1"/>
    </xf>
    <xf numFmtId="0" fontId="24" fillId="0" borderId="1" xfId="0" applyFont="1" applyBorder="1" applyAlignment="1">
      <alignment horizontal="center" vertical="center" wrapText="1"/>
    </xf>
    <xf numFmtId="0" fontId="17" fillId="0" borderId="34" xfId="0" applyFont="1" applyBorder="1" applyAlignment="1">
      <alignment horizontal="center" vertical="center" wrapText="1"/>
    </xf>
    <xf numFmtId="0" fontId="4" fillId="0" borderId="82" xfId="0" applyFont="1" applyBorder="1" applyAlignment="1">
      <alignment horizontal="center" vertical="center" wrapText="1"/>
    </xf>
    <xf numFmtId="0" fontId="4" fillId="0" borderId="83" xfId="0" applyFont="1" applyBorder="1" applyAlignment="1">
      <alignment horizontal="center" vertical="center" wrapText="1"/>
    </xf>
    <xf numFmtId="0" fontId="4" fillId="0" borderId="84" xfId="0" applyFont="1" applyBorder="1" applyAlignment="1">
      <alignment horizontal="center" vertical="center" wrapText="1"/>
    </xf>
    <xf numFmtId="0" fontId="70" fillId="0" borderId="85" xfId="0" applyFont="1" applyBorder="1" applyAlignment="1">
      <alignment horizontal="center" vertical="center" wrapText="1"/>
    </xf>
    <xf numFmtId="0" fontId="70" fillId="0" borderId="83" xfId="0" applyFont="1" applyBorder="1" applyAlignment="1">
      <alignment horizontal="center" vertical="center" wrapText="1"/>
    </xf>
    <xf numFmtId="0" fontId="70" fillId="0" borderId="84" xfId="0" applyFont="1" applyBorder="1" applyAlignment="1">
      <alignment horizontal="center" vertical="center" wrapText="1"/>
    </xf>
    <xf numFmtId="0" fontId="4" fillId="0" borderId="85" xfId="0" applyFont="1" applyBorder="1" applyAlignment="1">
      <alignment horizontal="center" vertical="center" wrapText="1"/>
    </xf>
    <xf numFmtId="0" fontId="4" fillId="11" borderId="85" xfId="0" applyFont="1" applyFill="1" applyBorder="1" applyAlignment="1">
      <alignment horizontal="center" vertical="center" wrapText="1"/>
    </xf>
    <xf numFmtId="0" fontId="5" fillId="11" borderId="84" xfId="0" applyFont="1" applyFill="1" applyBorder="1" applyAlignment="1">
      <alignment horizontal="center" vertical="center" wrapText="1"/>
    </xf>
    <xf numFmtId="0" fontId="4" fillId="0" borderId="0" xfId="0" applyFont="1" applyAlignment="1">
      <alignment horizontal="center" vertical="center"/>
    </xf>
    <xf numFmtId="0" fontId="4" fillId="0" borderId="36" xfId="0" applyFont="1" applyBorder="1" applyAlignment="1">
      <alignment horizontal="center" vertical="center" wrapText="1"/>
    </xf>
    <xf numFmtId="0" fontId="38" fillId="5" borderId="1" xfId="0" applyFont="1" applyFill="1" applyBorder="1" applyAlignment="1">
      <alignment horizontal="center" vertical="center" wrapText="1"/>
    </xf>
    <xf numFmtId="0" fontId="38" fillId="5" borderId="2" xfId="0" applyFont="1" applyFill="1" applyBorder="1" applyAlignment="1">
      <alignment horizontal="center" vertical="center" wrapText="1"/>
    </xf>
    <xf numFmtId="49" fontId="4" fillId="0" borderId="1" xfId="0" applyNumberFormat="1" applyFont="1" applyBorder="1" applyAlignment="1">
      <alignment horizontal="center" vertical="center" wrapText="1"/>
    </xf>
    <xf numFmtId="0" fontId="4" fillId="26" borderId="1" xfId="0" applyFont="1" applyFill="1" applyBorder="1" applyAlignment="1">
      <alignment horizontal="center" vertical="center" wrapText="1"/>
    </xf>
    <xf numFmtId="0" fontId="68" fillId="26" borderId="1" xfId="4" applyFill="1" applyBorder="1" applyAlignment="1" applyProtection="1">
      <alignment horizontal="center" vertical="center" wrapText="1"/>
    </xf>
    <xf numFmtId="0" fontId="68" fillId="0" borderId="1" xfId="7" applyBorder="1" applyAlignment="1" applyProtection="1">
      <alignment horizontal="center" vertical="center" wrapText="1"/>
    </xf>
    <xf numFmtId="0" fontId="72" fillId="0" borderId="1" xfId="0" applyFont="1" applyBorder="1" applyAlignment="1" applyProtection="1">
      <alignment horizontal="center" vertical="center" wrapText="1"/>
      <protection locked="0"/>
    </xf>
    <xf numFmtId="49" fontId="72" fillId="0" borderId="1" xfId="0" applyNumberFormat="1" applyFont="1" applyBorder="1" applyAlignment="1" applyProtection="1">
      <alignment horizontal="center" vertical="center" wrapText="1"/>
      <protection locked="0"/>
    </xf>
    <xf numFmtId="0" fontId="72" fillId="0" borderId="1" xfId="0" applyFont="1" applyBorder="1" applyAlignment="1" applyProtection="1">
      <alignment horizontal="left" vertical="center" wrapText="1"/>
      <protection locked="0"/>
    </xf>
    <xf numFmtId="0" fontId="72" fillId="26" borderId="1" xfId="0" applyFont="1" applyFill="1" applyBorder="1" applyAlignment="1" applyProtection="1">
      <alignment horizontal="center" vertical="center" wrapText="1"/>
      <protection locked="0"/>
    </xf>
    <xf numFmtId="0" fontId="72" fillId="26" borderId="1" xfId="0" applyFont="1" applyFill="1" applyBorder="1" applyAlignment="1" applyProtection="1">
      <alignment horizontal="left" vertical="center" wrapText="1"/>
      <protection locked="0"/>
    </xf>
    <xf numFmtId="49" fontId="72" fillId="26" borderId="1" xfId="0" applyNumberFormat="1" applyFont="1" applyFill="1" applyBorder="1" applyAlignment="1" applyProtection="1">
      <alignment horizontal="center" vertical="center" wrapText="1"/>
      <protection locked="0"/>
    </xf>
    <xf numFmtId="49" fontId="72" fillId="0" borderId="1" xfId="0" applyNumberFormat="1" applyFont="1" applyBorder="1" applyAlignment="1" applyProtection="1">
      <alignment vertical="center" wrapText="1"/>
      <protection locked="0"/>
    </xf>
    <xf numFmtId="0" fontId="4" fillId="26" borderId="1" xfId="0" applyFont="1" applyFill="1" applyBorder="1" applyAlignment="1" applyProtection="1">
      <alignment horizontal="center" vertical="center"/>
      <protection locked="0"/>
    </xf>
    <xf numFmtId="0" fontId="4" fillId="0" borderId="1" xfId="0" applyFont="1" applyBorder="1" applyAlignment="1" applyProtection="1">
      <alignment horizontal="center" vertical="center" wrapText="1" shrinkToFit="1"/>
      <protection locked="0"/>
    </xf>
    <xf numFmtId="0" fontId="4" fillId="0" borderId="1" xfId="3" applyFont="1" applyBorder="1" applyAlignment="1">
      <alignment horizontal="center" vertical="center" wrapText="1" shrinkToFit="1"/>
    </xf>
    <xf numFmtId="0" fontId="4" fillId="0" borderId="1" xfId="3" applyFont="1" applyBorder="1" applyAlignment="1">
      <alignment horizontal="center" vertical="center" wrapText="1"/>
    </xf>
    <xf numFmtId="0" fontId="4" fillId="0" borderId="1" xfId="1" applyNumberFormat="1" applyFont="1" applyFill="1" applyBorder="1" applyAlignment="1">
      <alignment horizontal="center" vertical="center" wrapText="1"/>
    </xf>
    <xf numFmtId="0" fontId="4" fillId="0" borderId="1" xfId="1" applyNumberFormat="1" applyFont="1" applyFill="1" applyBorder="1" applyAlignment="1">
      <alignment horizontal="center" vertical="center" wrapText="1" shrinkToFit="1"/>
    </xf>
    <xf numFmtId="0" fontId="4" fillId="0" borderId="1" xfId="1" quotePrefix="1" applyNumberFormat="1" applyFont="1" applyFill="1" applyBorder="1" applyAlignment="1">
      <alignment horizontal="center" vertical="center" wrapText="1"/>
    </xf>
    <xf numFmtId="0" fontId="72" fillId="0" borderId="1" xfId="1" applyNumberFormat="1" applyFont="1" applyFill="1" applyBorder="1" applyAlignment="1">
      <alignment horizontal="center" vertical="center" wrapText="1"/>
    </xf>
    <xf numFmtId="0" fontId="72" fillId="0" borderId="1" xfId="1" quotePrefix="1" applyNumberFormat="1" applyFont="1" applyFill="1" applyBorder="1" applyAlignment="1">
      <alignment horizontal="center" vertical="center" wrapText="1"/>
    </xf>
    <xf numFmtId="0" fontId="5" fillId="0" borderId="0" xfId="0" applyFont="1" applyAlignment="1">
      <alignment horizontal="center" vertical="center"/>
    </xf>
    <xf numFmtId="14" fontId="4" fillId="0" borderId="1" xfId="1" applyNumberFormat="1" applyFont="1" applyFill="1" applyBorder="1" applyAlignment="1">
      <alignment horizontal="center" vertical="center" wrapText="1"/>
    </xf>
    <xf numFmtId="0" fontId="4" fillId="0" borderId="1" xfId="0" applyFont="1" applyBorder="1" applyAlignment="1">
      <alignment horizontal="center" vertical="center" wrapText="1" shrinkToFit="1"/>
    </xf>
    <xf numFmtId="0" fontId="4" fillId="26" borderId="1" xfId="0" applyFont="1" applyFill="1" applyBorder="1" applyAlignment="1" applyProtection="1">
      <alignment horizontal="center" vertical="center" wrapText="1" shrinkToFit="1"/>
      <protection locked="0"/>
    </xf>
    <xf numFmtId="0" fontId="4" fillId="26" borderId="1" xfId="3" applyFont="1" applyFill="1" applyBorder="1" applyAlignment="1">
      <alignment horizontal="center" vertical="center" wrapText="1" shrinkToFit="1"/>
    </xf>
    <xf numFmtId="0" fontId="4" fillId="26" borderId="1" xfId="1" quotePrefix="1" applyNumberFormat="1" applyFont="1" applyFill="1" applyBorder="1" applyAlignment="1">
      <alignment horizontal="center" vertical="center" wrapText="1"/>
    </xf>
    <xf numFmtId="0" fontId="4" fillId="26" borderId="1" xfId="1" applyNumberFormat="1" applyFont="1" applyFill="1" applyBorder="1" applyAlignment="1">
      <alignment horizontal="center" vertical="center" wrapText="1" shrinkToFit="1"/>
    </xf>
    <xf numFmtId="0" fontId="4" fillId="26" borderId="1" xfId="0" applyFont="1" applyFill="1" applyBorder="1" applyAlignment="1">
      <alignment horizontal="center" vertical="center" wrapText="1" shrinkToFit="1"/>
    </xf>
    <xf numFmtId="0" fontId="4" fillId="26" borderId="1" xfId="1" applyNumberFormat="1" applyFont="1" applyFill="1" applyBorder="1" applyAlignment="1">
      <alignment horizontal="center" vertical="center" wrapText="1"/>
    </xf>
    <xf numFmtId="0" fontId="72" fillId="26" borderId="1" xfId="1" applyNumberFormat="1" applyFont="1" applyFill="1" applyBorder="1" applyAlignment="1">
      <alignment horizontal="center" vertical="center" wrapText="1"/>
    </xf>
    <xf numFmtId="0" fontId="72" fillId="26" borderId="1" xfId="1" quotePrefix="1" applyNumberFormat="1" applyFont="1" applyFill="1" applyBorder="1" applyAlignment="1">
      <alignment horizontal="center" vertical="center" wrapText="1"/>
    </xf>
    <xf numFmtId="0" fontId="4" fillId="0" borderId="1" xfId="0" applyFont="1" applyBorder="1" applyAlignment="1">
      <alignment horizontal="center" vertical="center" wrapText="1"/>
    </xf>
    <xf numFmtId="0" fontId="4" fillId="0" borderId="17" xfId="0" applyFont="1" applyBorder="1" applyAlignment="1">
      <alignment horizontal="left" vertical="center" wrapText="1"/>
    </xf>
    <xf numFmtId="0" fontId="68" fillId="0" borderId="1" xfId="4" applyBorder="1" applyAlignment="1" applyProtection="1">
      <alignment horizontal="center" vertical="center" wrapText="1"/>
    </xf>
    <xf numFmtId="0" fontId="38" fillId="5" borderId="1" xfId="0" applyFont="1" applyFill="1" applyBorder="1" applyAlignment="1">
      <alignment horizontal="left" vertical="center" wrapText="1"/>
    </xf>
    <xf numFmtId="0" fontId="69" fillId="0" borderId="2" xfId="0" applyFont="1" applyFill="1" applyBorder="1" applyAlignment="1">
      <alignment horizontal="center" vertical="center" wrapText="1"/>
    </xf>
    <xf numFmtId="0" fontId="69"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24" fillId="0"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73" fillId="0" borderId="0" xfId="0" applyFont="1" applyAlignment="1">
      <alignment horizontal="center" vertical="center"/>
    </xf>
    <xf numFmtId="0" fontId="74" fillId="0" borderId="0" xfId="0" applyFont="1">
      <alignment vertical="center"/>
    </xf>
    <xf numFmtId="0" fontId="24" fillId="26" borderId="1" xfId="0" applyFont="1" applyFill="1" applyBorder="1" applyAlignment="1">
      <alignment horizontal="center" vertical="center" wrapText="1"/>
    </xf>
    <xf numFmtId="0" fontId="75" fillId="0" borderId="0" xfId="0" applyFont="1">
      <alignment vertical="center"/>
    </xf>
    <xf numFmtId="49" fontId="76" fillId="0" borderId="1" xfId="0" applyNumberFormat="1" applyFont="1" applyBorder="1" applyAlignment="1">
      <alignment horizontal="center" vertical="center" wrapText="1"/>
    </xf>
    <xf numFmtId="0" fontId="33" fillId="6" borderId="1" xfId="0" applyFont="1" applyFill="1" applyBorder="1" applyAlignment="1">
      <alignment horizontal="center" vertical="center" wrapText="1"/>
    </xf>
    <xf numFmtId="0" fontId="62" fillId="0" borderId="0" xfId="0" applyFont="1" applyAlignment="1">
      <alignment horizontal="center" vertical="center"/>
    </xf>
    <xf numFmtId="0" fontId="77" fillId="0" borderId="0" xfId="0" applyFont="1">
      <alignment vertical="center"/>
    </xf>
    <xf numFmtId="0" fontId="68" fillId="0" borderId="1" xfId="4" applyBorder="1" applyAlignment="1" applyProtection="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7" fillId="0" borderId="17" xfId="0" applyFont="1" applyBorder="1" applyAlignment="1">
      <alignment horizontal="center" vertical="center" wrapText="1"/>
    </xf>
    <xf numFmtId="0" fontId="4" fillId="0" borderId="58" xfId="0" applyFont="1" applyBorder="1" applyAlignment="1">
      <alignment horizontal="center" vertical="center" wrapText="1"/>
    </xf>
    <xf numFmtId="0" fontId="70" fillId="0" borderId="43" xfId="0" applyFont="1" applyBorder="1" applyAlignment="1">
      <alignment horizontal="center" vertical="center" wrapText="1"/>
    </xf>
    <xf numFmtId="0" fontId="70" fillId="0" borderId="42" xfId="0" applyFont="1" applyBorder="1" applyAlignment="1">
      <alignment horizontal="center" vertical="center" wrapText="1"/>
    </xf>
    <xf numFmtId="0" fontId="17" fillId="0" borderId="33" xfId="0" applyFont="1" applyBorder="1" applyAlignment="1">
      <alignment horizontal="center" vertical="center" wrapText="1"/>
    </xf>
    <xf numFmtId="0" fontId="4" fillId="0" borderId="41" xfId="0" applyFont="1" applyBorder="1" applyAlignment="1">
      <alignment horizontal="center" vertical="center" wrapText="1"/>
    </xf>
    <xf numFmtId="0" fontId="4" fillId="0" borderId="43" xfId="0" applyFont="1" applyBorder="1" applyAlignment="1">
      <alignment horizontal="center" vertical="center" wrapText="1"/>
    </xf>
    <xf numFmtId="0" fontId="4" fillId="0" borderId="0" xfId="0" applyFont="1" applyAlignment="1">
      <alignment horizontal="center" vertical="center" wrapText="1"/>
    </xf>
    <xf numFmtId="0" fontId="70" fillId="0" borderId="41" xfId="0" applyFont="1" applyBorder="1" applyAlignment="1">
      <alignment horizontal="center" vertical="center" wrapText="1"/>
    </xf>
    <xf numFmtId="0" fontId="4" fillId="11" borderId="42" xfId="0" applyFont="1" applyFill="1" applyBorder="1" applyAlignment="1">
      <alignment horizontal="center" vertical="center" wrapText="1"/>
    </xf>
    <xf numFmtId="0" fontId="5" fillId="11" borderId="43" xfId="0" applyFont="1" applyFill="1" applyBorder="1" applyAlignment="1">
      <alignment horizontal="center" vertical="center" wrapText="1"/>
    </xf>
    <xf numFmtId="0" fontId="4" fillId="0" borderId="42" xfId="0" applyFont="1" applyBorder="1" applyAlignment="1">
      <alignment horizontal="center" vertical="center" wrapText="1"/>
    </xf>
    <xf numFmtId="0" fontId="42" fillId="11" borderId="34" xfId="0" applyFont="1" applyFill="1" applyBorder="1" applyAlignment="1">
      <alignment horizontal="center" vertical="center" wrapText="1"/>
    </xf>
    <xf numFmtId="0" fontId="4" fillId="0" borderId="1" xfId="0" applyFont="1" applyBorder="1" applyAlignment="1">
      <alignment horizontal="center" vertical="center" wrapText="1"/>
    </xf>
    <xf numFmtId="0" fontId="3" fillId="0" borderId="0" xfId="0" quotePrefix="1" applyFont="1" applyAlignment="1">
      <alignment horizontal="center" vertical="center"/>
    </xf>
    <xf numFmtId="0" fontId="3" fillId="0" borderId="0" xfId="0" applyFont="1" applyAlignment="1">
      <alignment horizontal="center" vertical="center"/>
    </xf>
    <xf numFmtId="0" fontId="34" fillId="0" borderId="6" xfId="0" applyFont="1" applyBorder="1" applyAlignment="1">
      <alignment horizontal="center" vertical="center" wrapText="1"/>
    </xf>
    <xf numFmtId="0" fontId="34" fillId="0" borderId="23" xfId="0" applyFont="1" applyBorder="1" applyAlignment="1">
      <alignment horizontal="center" vertical="center" wrapText="1"/>
    </xf>
    <xf numFmtId="0" fontId="34" fillId="0" borderId="5" xfId="0" applyFont="1" applyBorder="1" applyAlignment="1">
      <alignment horizontal="center" vertical="center" wrapText="1"/>
    </xf>
    <xf numFmtId="0" fontId="34" fillId="0" borderId="1" xfId="0" applyFont="1" applyBorder="1" applyAlignment="1">
      <alignment horizontal="left" vertical="center"/>
    </xf>
    <xf numFmtId="0" fontId="34" fillId="0" borderId="1" xfId="0" applyFont="1" applyBorder="1" applyAlignment="1">
      <alignment horizontal="center" vertical="center"/>
    </xf>
    <xf numFmtId="0" fontId="34" fillId="0" borderId="6" xfId="0" applyFont="1" applyBorder="1" applyAlignment="1">
      <alignment horizontal="center" vertical="center"/>
    </xf>
    <xf numFmtId="0" fontId="34" fillId="0" borderId="5" xfId="0" applyFont="1" applyBorder="1" applyAlignment="1">
      <alignment horizontal="center" vertical="center"/>
    </xf>
    <xf numFmtId="0" fontId="34" fillId="0" borderId="23" xfId="0" applyFont="1" applyBorder="1" applyAlignment="1">
      <alignment horizontal="center" vertical="center"/>
    </xf>
    <xf numFmtId="0" fontId="34" fillId="0" borderId="6" xfId="0" applyFont="1" applyBorder="1" applyAlignment="1">
      <alignment horizontal="left" vertical="center"/>
    </xf>
    <xf numFmtId="0" fontId="34" fillId="0" borderId="23" xfId="0" applyFont="1" applyBorder="1" applyAlignment="1">
      <alignment horizontal="left" vertical="center"/>
    </xf>
    <xf numFmtId="0" fontId="34" fillId="0" borderId="5" xfId="0" applyFont="1" applyBorder="1" applyAlignment="1">
      <alignment horizontal="left" vertical="center"/>
    </xf>
    <xf numFmtId="0" fontId="65" fillId="25" borderId="79" xfId="0" applyFont="1" applyFill="1" applyBorder="1" applyAlignment="1">
      <alignment horizontal="left" vertical="center" wrapText="1"/>
    </xf>
    <xf numFmtId="0" fontId="65" fillId="25" borderId="80" xfId="0" applyFont="1" applyFill="1" applyBorder="1" applyAlignment="1">
      <alignment horizontal="left" vertical="center" wrapText="1"/>
    </xf>
    <xf numFmtId="0" fontId="65" fillId="25" borderId="81" xfId="0" applyFont="1" applyFill="1" applyBorder="1" applyAlignment="1">
      <alignment horizontal="left" vertical="center" wrapText="1"/>
    </xf>
    <xf numFmtId="0" fontId="34" fillId="0" borderId="1" xfId="0" applyFont="1" applyBorder="1" applyAlignment="1">
      <alignment horizontal="center" vertical="center" wrapText="1"/>
    </xf>
    <xf numFmtId="0" fontId="53" fillId="17" borderId="73" xfId="0" applyFont="1" applyFill="1" applyBorder="1" applyAlignment="1">
      <alignment horizontal="center" vertical="center"/>
    </xf>
    <xf numFmtId="0" fontId="53" fillId="17" borderId="74" xfId="0" applyFont="1" applyFill="1" applyBorder="1" applyAlignment="1">
      <alignment horizontal="center" vertical="center"/>
    </xf>
    <xf numFmtId="0" fontId="53" fillId="17" borderId="75" xfId="0" applyFont="1" applyFill="1" applyBorder="1" applyAlignment="1">
      <alignment horizontal="center" vertical="center"/>
    </xf>
    <xf numFmtId="0" fontId="53" fillId="17" borderId="0" xfId="0" applyFont="1" applyFill="1" applyAlignment="1">
      <alignment horizontal="center" vertical="center"/>
    </xf>
    <xf numFmtId="0" fontId="53" fillId="17" borderId="76" xfId="0" applyFont="1" applyFill="1" applyBorder="1" applyAlignment="1">
      <alignment horizontal="center" vertical="center"/>
    </xf>
    <xf numFmtId="0" fontId="53" fillId="17" borderId="77" xfId="0" applyFont="1" applyFill="1" applyBorder="1" applyAlignment="1">
      <alignment horizontal="center" vertical="center"/>
    </xf>
    <xf numFmtId="0" fontId="35" fillId="10" borderId="4" xfId="0" applyFont="1" applyFill="1" applyBorder="1" applyAlignment="1">
      <alignment horizontal="center" vertical="center"/>
    </xf>
    <xf numFmtId="0" fontId="67" fillId="5" borderId="26" xfId="0" applyFont="1" applyFill="1" applyBorder="1" applyAlignment="1">
      <alignment horizontal="left" vertical="center" wrapText="1"/>
    </xf>
    <xf numFmtId="0" fontId="67" fillId="5" borderId="39" xfId="0" applyFont="1" applyFill="1" applyBorder="1" applyAlignment="1">
      <alignment horizontal="left" vertical="center"/>
    </xf>
    <xf numFmtId="0" fontId="67" fillId="5" borderId="27" xfId="0" applyFont="1" applyFill="1" applyBorder="1" applyAlignment="1">
      <alignment horizontal="left" vertical="center"/>
    </xf>
    <xf numFmtId="0" fontId="67" fillId="5" borderId="28" xfId="0" applyFont="1" applyFill="1" applyBorder="1" applyAlignment="1">
      <alignment horizontal="left" vertical="center"/>
    </xf>
    <xf numFmtId="0" fontId="67" fillId="5" borderId="0" xfId="0" applyFont="1" applyFill="1" applyAlignment="1">
      <alignment horizontal="left" vertical="center"/>
    </xf>
    <xf numFmtId="0" fontId="67" fillId="5" borderId="29" xfId="0" applyFont="1" applyFill="1" applyBorder="1" applyAlignment="1">
      <alignment horizontal="left" vertical="center"/>
    </xf>
    <xf numFmtId="0" fontId="67" fillId="5" borderId="30" xfId="0" applyFont="1" applyFill="1" applyBorder="1" applyAlignment="1">
      <alignment horizontal="left" vertical="center"/>
    </xf>
    <xf numFmtId="0" fontId="67" fillId="5" borderId="40" xfId="0" applyFont="1" applyFill="1" applyBorder="1" applyAlignment="1">
      <alignment horizontal="left" vertical="center"/>
    </xf>
    <xf numFmtId="0" fontId="67" fillId="5" borderId="31" xfId="0" applyFont="1" applyFill="1" applyBorder="1" applyAlignment="1">
      <alignment horizontal="left" vertical="center"/>
    </xf>
    <xf numFmtId="0" fontId="34" fillId="7" borderId="4" xfId="0" applyFont="1" applyFill="1" applyBorder="1" applyAlignment="1">
      <alignment horizontal="center" vertical="center" wrapText="1"/>
    </xf>
    <xf numFmtId="0" fontId="34" fillId="7" borderId="3" xfId="0" applyFont="1" applyFill="1" applyBorder="1" applyAlignment="1">
      <alignment horizontal="center" vertical="center" wrapText="1"/>
    </xf>
    <xf numFmtId="0" fontId="34" fillId="7" borderId="2" xfId="0" applyFont="1" applyFill="1" applyBorder="1" applyAlignment="1">
      <alignment horizontal="center" vertical="center" wrapText="1"/>
    </xf>
    <xf numFmtId="0" fontId="34" fillId="0" borderId="1" xfId="0" applyFont="1" applyBorder="1" applyAlignment="1">
      <alignment horizontal="left" vertical="center" wrapText="1"/>
    </xf>
    <xf numFmtId="0" fontId="34" fillId="7" borderId="6" xfId="0" applyFont="1" applyFill="1" applyBorder="1" applyAlignment="1">
      <alignment horizontal="left" vertical="center" wrapText="1"/>
    </xf>
    <xf numFmtId="0" fontId="34" fillId="7" borderId="5" xfId="0" applyFont="1" applyFill="1" applyBorder="1" applyAlignment="1">
      <alignment horizontal="left" vertical="center" wrapText="1"/>
    </xf>
    <xf numFmtId="0" fontId="34" fillId="7" borderId="6" xfId="0" applyFont="1" applyFill="1" applyBorder="1" applyAlignment="1">
      <alignment horizontal="center" vertical="center" wrapText="1"/>
    </xf>
    <xf numFmtId="0" fontId="34" fillId="7" borderId="23" xfId="0" applyFont="1" applyFill="1" applyBorder="1" applyAlignment="1">
      <alignment horizontal="center" vertical="center" wrapText="1"/>
    </xf>
    <xf numFmtId="0" fontId="34" fillId="7" borderId="5" xfId="0" applyFont="1" applyFill="1" applyBorder="1" applyAlignment="1">
      <alignment horizontal="center" vertical="center" wrapText="1"/>
    </xf>
    <xf numFmtId="0" fontId="19" fillId="9" borderId="1" xfId="0" applyFont="1" applyFill="1" applyBorder="1" applyAlignment="1">
      <alignment horizontal="center" vertical="center"/>
    </xf>
    <xf numFmtId="0" fontId="19" fillId="5" borderId="6" xfId="0" applyFont="1" applyFill="1" applyBorder="1" applyAlignment="1">
      <alignment horizontal="center" vertical="center" wrapText="1"/>
    </xf>
    <xf numFmtId="0" fontId="19" fillId="5" borderId="5" xfId="0" applyFont="1" applyFill="1" applyBorder="1" applyAlignment="1">
      <alignment horizontal="center" vertical="center" wrapText="1"/>
    </xf>
    <xf numFmtId="0" fontId="19" fillId="4" borderId="4" xfId="0" applyFont="1" applyFill="1" applyBorder="1" applyAlignment="1">
      <alignment horizontal="center" vertical="center" wrapText="1"/>
    </xf>
    <xf numFmtId="0" fontId="19" fillId="4" borderId="2" xfId="0" applyFont="1" applyFill="1" applyBorder="1" applyAlignment="1">
      <alignment horizontal="center" vertical="center" wrapText="1"/>
    </xf>
    <xf numFmtId="0" fontId="23" fillId="8" borderId="4" xfId="0" applyFont="1" applyFill="1" applyBorder="1" applyAlignment="1">
      <alignment horizontal="center" vertical="center" wrapText="1"/>
    </xf>
    <xf numFmtId="0" fontId="23" fillId="8" borderId="2" xfId="0" applyFont="1" applyFill="1" applyBorder="1" applyAlignment="1">
      <alignment horizontal="center" vertical="center" wrapText="1"/>
    </xf>
    <xf numFmtId="0" fontId="19" fillId="9" borderId="1" xfId="0" applyFont="1" applyFill="1" applyBorder="1" applyAlignment="1">
      <alignment horizontal="center" vertical="center" wrapText="1"/>
    </xf>
    <xf numFmtId="0" fontId="19" fillId="4" borderId="3" xfId="0" applyFont="1" applyFill="1" applyBorder="1" applyAlignment="1">
      <alignment horizontal="center" vertical="center" wrapText="1"/>
    </xf>
    <xf numFmtId="0" fontId="19" fillId="9" borderId="4" xfId="0" applyFont="1" applyFill="1" applyBorder="1" applyAlignment="1">
      <alignment horizontal="center" vertical="center" wrapText="1"/>
    </xf>
    <xf numFmtId="0" fontId="19" fillId="9" borderId="2" xfId="0" applyFont="1" applyFill="1" applyBorder="1" applyAlignment="1">
      <alignment horizontal="center" vertical="center" wrapText="1"/>
    </xf>
    <xf numFmtId="0" fontId="19" fillId="5" borderId="6" xfId="0" applyFont="1" applyFill="1" applyBorder="1" applyAlignment="1">
      <alignment horizontal="center" vertical="center"/>
    </xf>
    <xf numFmtId="0" fontId="19" fillId="5" borderId="5" xfId="0" applyFont="1" applyFill="1" applyBorder="1" applyAlignment="1">
      <alignment horizontal="center" vertical="center"/>
    </xf>
    <xf numFmtId="0" fontId="19" fillId="8" borderId="4" xfId="0" applyFont="1" applyFill="1" applyBorder="1" applyAlignment="1">
      <alignment horizontal="left" vertical="center"/>
    </xf>
    <xf numFmtId="0" fontId="19" fillId="8" borderId="3" xfId="0" applyFont="1" applyFill="1" applyBorder="1" applyAlignment="1">
      <alignment horizontal="left" vertical="center"/>
    </xf>
    <xf numFmtId="0" fontId="19" fillId="8" borderId="2" xfId="0" applyFont="1" applyFill="1" applyBorder="1" applyAlignment="1">
      <alignment horizontal="left" vertical="center"/>
    </xf>
    <xf numFmtId="0" fontId="53" fillId="17" borderId="71" xfId="0" applyFont="1" applyFill="1" applyBorder="1" applyAlignment="1">
      <alignment horizontal="center" vertical="center"/>
    </xf>
    <xf numFmtId="0" fontId="53" fillId="17" borderId="72" xfId="0" applyFont="1" applyFill="1" applyBorder="1" applyAlignment="1">
      <alignment horizontal="center" vertical="center"/>
    </xf>
    <xf numFmtId="0" fontId="55" fillId="17" borderId="72" xfId="0" applyFont="1" applyFill="1" applyBorder="1" applyAlignment="1">
      <alignment horizontal="center" vertical="center"/>
    </xf>
    <xf numFmtId="0" fontId="19" fillId="9" borderId="4" xfId="0" applyFont="1" applyFill="1" applyBorder="1" applyAlignment="1">
      <alignment horizontal="center" vertical="center"/>
    </xf>
    <xf numFmtId="0" fontId="19" fillId="9" borderId="2" xfId="0" applyFont="1" applyFill="1" applyBorder="1" applyAlignment="1">
      <alignment horizontal="center" vertical="center"/>
    </xf>
    <xf numFmtId="0" fontId="19" fillId="22" borderId="4" xfId="0" applyFont="1" applyFill="1" applyBorder="1" applyAlignment="1">
      <alignment horizontal="left" vertical="center"/>
    </xf>
    <xf numFmtId="0" fontId="19" fillId="22" borderId="3" xfId="0" applyFont="1" applyFill="1" applyBorder="1" applyAlignment="1">
      <alignment horizontal="left" vertical="center"/>
    </xf>
    <xf numFmtId="0" fontId="19" fillId="22" borderId="2" xfId="0" applyFont="1" applyFill="1" applyBorder="1" applyAlignment="1">
      <alignment horizontal="left" vertical="center"/>
    </xf>
    <xf numFmtId="0" fontId="19" fillId="23" borderId="4" xfId="0" applyFont="1" applyFill="1" applyBorder="1" applyAlignment="1">
      <alignment horizontal="left" vertical="center"/>
    </xf>
    <xf numFmtId="0" fontId="19" fillId="23" borderId="3" xfId="0" applyFont="1" applyFill="1" applyBorder="1" applyAlignment="1">
      <alignment horizontal="left" vertical="center"/>
    </xf>
    <xf numFmtId="0" fontId="19" fillId="23" borderId="2" xfId="0" applyFont="1" applyFill="1" applyBorder="1" applyAlignment="1">
      <alignment horizontal="left" vertical="center"/>
    </xf>
    <xf numFmtId="0" fontId="19" fillId="23" borderId="1" xfId="0" applyFont="1" applyFill="1" applyBorder="1" applyAlignment="1">
      <alignment horizontal="center" vertical="center" wrapText="1"/>
    </xf>
    <xf numFmtId="0" fontId="68" fillId="0" borderId="1" xfId="4" applyBorder="1" applyAlignment="1" applyProtection="1">
      <alignment horizontal="center" vertical="center" wrapText="1"/>
    </xf>
    <xf numFmtId="0" fontId="21" fillId="0" borderId="1" xfId="0" applyFont="1" applyBorder="1" applyAlignment="1">
      <alignment horizontal="center" vertical="center" wrapText="1"/>
    </xf>
    <xf numFmtId="0" fontId="4" fillId="0" borderId="1" xfId="0" applyFont="1" applyBorder="1" applyAlignment="1">
      <alignment horizontal="center" vertical="center" wrapText="1"/>
    </xf>
    <xf numFmtId="0" fontId="19" fillId="7" borderId="4" xfId="0" applyFont="1" applyFill="1" applyBorder="1" applyAlignment="1">
      <alignment horizontal="center" vertical="center" wrapText="1"/>
    </xf>
    <xf numFmtId="0" fontId="19" fillId="7" borderId="2" xfId="0" applyFont="1" applyFill="1" applyBorder="1" applyAlignment="1">
      <alignment horizontal="center" vertical="center" wrapText="1"/>
    </xf>
    <xf numFmtId="0" fontId="4" fillId="0" borderId="4" xfId="0" applyFont="1" applyBorder="1" applyAlignment="1">
      <alignment horizontal="center" vertical="center" wrapText="1"/>
    </xf>
    <xf numFmtId="0" fontId="4" fillId="0" borderId="2" xfId="0" applyFont="1" applyBorder="1" applyAlignment="1">
      <alignment horizontal="center" vertical="center" wrapText="1"/>
    </xf>
    <xf numFmtId="0" fontId="19" fillId="24" borderId="4" xfId="0" applyFont="1" applyFill="1" applyBorder="1" applyAlignment="1">
      <alignment horizontal="left" vertical="center"/>
    </xf>
    <xf numFmtId="0" fontId="19" fillId="24" borderId="3" xfId="0" applyFont="1" applyFill="1" applyBorder="1" applyAlignment="1">
      <alignment horizontal="left" vertical="center"/>
    </xf>
    <xf numFmtId="0" fontId="19" fillId="24" borderId="2" xfId="0" applyFont="1" applyFill="1" applyBorder="1" applyAlignment="1">
      <alignment horizontal="left" vertical="center"/>
    </xf>
    <xf numFmtId="0" fontId="19" fillId="7" borderId="1" xfId="0" applyFont="1" applyFill="1" applyBorder="1" applyAlignment="1">
      <alignment horizontal="center" vertical="center" wrapText="1"/>
    </xf>
    <xf numFmtId="0" fontId="69" fillId="0" borderId="4" xfId="0" applyFont="1" applyBorder="1" applyAlignment="1">
      <alignment horizontal="center" vertical="center" wrapText="1"/>
    </xf>
    <xf numFmtId="0" fontId="69" fillId="0" borderId="3" xfId="0" applyFont="1" applyBorder="1" applyAlignment="1">
      <alignment horizontal="center" vertical="center" wrapText="1"/>
    </xf>
    <xf numFmtId="0" fontId="69" fillId="0" borderId="2" xfId="0" applyFont="1" applyBorder="1" applyAlignment="1">
      <alignment horizontal="center" vertical="center" wrapText="1"/>
    </xf>
    <xf numFmtId="0" fontId="54" fillId="16" borderId="71" xfId="0" applyFont="1" applyFill="1" applyBorder="1" applyAlignment="1">
      <alignment horizontal="left" vertical="center"/>
    </xf>
    <xf numFmtId="0" fontId="54" fillId="16" borderId="72" xfId="0" applyFont="1" applyFill="1" applyBorder="1" applyAlignment="1">
      <alignment horizontal="left" vertical="center"/>
    </xf>
    <xf numFmtId="0" fontId="19" fillId="11" borderId="33" xfId="0" applyFont="1" applyFill="1" applyBorder="1" applyAlignment="1">
      <alignment horizontal="center" vertical="center"/>
    </xf>
    <xf numFmtId="0" fontId="19" fillId="11" borderId="34" xfId="0" applyFont="1" applyFill="1" applyBorder="1" applyAlignment="1">
      <alignment horizontal="center" vertical="center"/>
    </xf>
    <xf numFmtId="0" fontId="19" fillId="0" borderId="0" xfId="0" applyFont="1" applyAlignment="1">
      <alignment horizontal="center" vertical="center"/>
    </xf>
    <xf numFmtId="0" fontId="19" fillId="11" borderId="1" xfId="0" applyFont="1" applyFill="1" applyBorder="1" applyAlignment="1">
      <alignment horizontal="center" vertical="center" wrapText="1"/>
    </xf>
    <xf numFmtId="0" fontId="5" fillId="11" borderId="43" xfId="0" applyFont="1" applyFill="1" applyBorder="1" applyAlignment="1">
      <alignment horizontal="center" vertical="center" wrapText="1"/>
    </xf>
    <xf numFmtId="0" fontId="5" fillId="11" borderId="44" xfId="0" applyFont="1" applyFill="1" applyBorder="1" applyAlignment="1">
      <alignment horizontal="center" vertical="center" wrapText="1"/>
    </xf>
    <xf numFmtId="0" fontId="5" fillId="11" borderId="0" xfId="0" applyFont="1" applyFill="1" applyAlignment="1">
      <alignment horizontal="center" vertical="center" wrapText="1"/>
    </xf>
    <xf numFmtId="0" fontId="4" fillId="11" borderId="24" xfId="0" applyFont="1" applyFill="1" applyBorder="1" applyAlignment="1">
      <alignment horizontal="center" vertical="center" wrapText="1"/>
    </xf>
    <xf numFmtId="0" fontId="4" fillId="11" borderId="25" xfId="0" applyFont="1" applyFill="1" applyBorder="1" applyAlignment="1">
      <alignment horizontal="center" vertical="center" wrapText="1"/>
    </xf>
    <xf numFmtId="0" fontId="4" fillId="11" borderId="57" xfId="0" applyFont="1" applyFill="1" applyBorder="1" applyAlignment="1">
      <alignment horizontal="center" vertical="center" wrapText="1"/>
    </xf>
    <xf numFmtId="0" fontId="4" fillId="11" borderId="45" xfId="0" applyFont="1" applyFill="1" applyBorder="1" applyAlignment="1">
      <alignment horizontal="center" vertical="center" wrapText="1"/>
    </xf>
    <xf numFmtId="0" fontId="4" fillId="11" borderId="42" xfId="0" applyFont="1" applyFill="1" applyBorder="1" applyAlignment="1">
      <alignment horizontal="center" vertical="center" wrapText="1"/>
    </xf>
    <xf numFmtId="0" fontId="4" fillId="11" borderId="46" xfId="0" applyFont="1" applyFill="1" applyBorder="1" applyAlignment="1">
      <alignment horizontal="center" vertical="center" wrapText="1"/>
    </xf>
    <xf numFmtId="0" fontId="19" fillId="11" borderId="22" xfId="0" applyFont="1" applyFill="1" applyBorder="1" applyAlignment="1">
      <alignment horizontal="center" vertical="center"/>
    </xf>
    <xf numFmtId="0" fontId="19" fillId="11" borderId="19" xfId="0" applyFont="1" applyFill="1" applyBorder="1" applyAlignment="1">
      <alignment horizontal="center" vertical="center"/>
    </xf>
    <xf numFmtId="0" fontId="19" fillId="11" borderId="24" xfId="0" applyFont="1" applyFill="1" applyBorder="1" applyAlignment="1">
      <alignment horizontal="center" vertical="center"/>
    </xf>
    <xf numFmtId="0" fontId="19" fillId="11" borderId="25" xfId="0" applyFont="1" applyFill="1" applyBorder="1" applyAlignment="1">
      <alignment horizontal="center" vertical="center"/>
    </xf>
    <xf numFmtId="0" fontId="17" fillId="0" borderId="22" xfId="0" applyFont="1" applyBorder="1" applyAlignment="1">
      <alignment vertical="center" wrapText="1"/>
    </xf>
    <xf numFmtId="0" fontId="17" fillId="0" borderId="61" xfId="0" applyFont="1" applyBorder="1" applyAlignment="1">
      <alignment vertical="center" wrapText="1"/>
    </xf>
    <xf numFmtId="0" fontId="17" fillId="0" borderId="19" xfId="0" applyFont="1" applyBorder="1" applyAlignment="1">
      <alignment vertical="center" wrapText="1"/>
    </xf>
    <xf numFmtId="0" fontId="17" fillId="0" borderId="16" xfId="0" applyFont="1" applyBorder="1" applyAlignment="1">
      <alignment vertical="center" wrapText="1"/>
    </xf>
    <xf numFmtId="0" fontId="17" fillId="0" borderId="0" xfId="0" applyFont="1" applyAlignment="1">
      <alignment vertical="center" wrapText="1"/>
    </xf>
    <xf numFmtId="0" fontId="17" fillId="0" borderId="86" xfId="0" applyFont="1" applyBorder="1" applyAlignment="1">
      <alignment vertical="center" wrapText="1"/>
    </xf>
    <xf numFmtId="0" fontId="17" fillId="0" borderId="24" xfId="0" applyFont="1" applyBorder="1" applyAlignment="1">
      <alignment vertical="center" wrapText="1"/>
    </xf>
    <xf numFmtId="0" fontId="17" fillId="0" borderId="88" xfId="0" applyFont="1" applyBorder="1" applyAlignment="1">
      <alignment vertical="center" wrapText="1"/>
    </xf>
    <xf numFmtId="0" fontId="17" fillId="0" borderId="25" xfId="0" applyFont="1" applyBorder="1" applyAlignment="1">
      <alignment vertical="center" wrapText="1"/>
    </xf>
    <xf numFmtId="0" fontId="17" fillId="0" borderId="22" xfId="0" applyFont="1" applyBorder="1" applyAlignment="1">
      <alignment horizontal="left" vertical="center" wrapText="1"/>
    </xf>
    <xf numFmtId="0" fontId="17" fillId="0" borderId="61" xfId="0" applyFont="1" applyBorder="1" applyAlignment="1">
      <alignment horizontal="left" vertical="center" wrapText="1"/>
    </xf>
    <xf numFmtId="0" fontId="17" fillId="0" borderId="19" xfId="0" applyFont="1" applyBorder="1" applyAlignment="1">
      <alignment horizontal="left" vertical="center" wrapText="1"/>
    </xf>
    <xf numFmtId="0" fontId="17" fillId="0" borderId="16" xfId="0" applyFont="1" applyBorder="1" applyAlignment="1">
      <alignment horizontal="left" vertical="center" wrapText="1"/>
    </xf>
    <xf numFmtId="0" fontId="17" fillId="0" borderId="0" xfId="0" applyFont="1" applyAlignment="1">
      <alignment horizontal="left" vertical="center" wrapText="1"/>
    </xf>
    <xf numFmtId="0" fontId="17" fillId="0" borderId="86" xfId="0" applyFont="1" applyBorder="1" applyAlignment="1">
      <alignment horizontal="left" vertical="center" wrapText="1"/>
    </xf>
    <xf numFmtId="0" fontId="17" fillId="0" borderId="24" xfId="0" applyFont="1" applyBorder="1" applyAlignment="1">
      <alignment horizontal="left" vertical="center" wrapText="1"/>
    </xf>
    <xf numFmtId="0" fontId="17" fillId="0" borderId="88" xfId="0" applyFont="1" applyBorder="1" applyAlignment="1">
      <alignment horizontal="left" vertical="center" wrapText="1"/>
    </xf>
    <xf numFmtId="0" fontId="17" fillId="0" borderId="25" xfId="0" applyFont="1" applyBorder="1" applyAlignment="1">
      <alignment horizontal="left" vertical="center" wrapText="1"/>
    </xf>
    <xf numFmtId="0" fontId="17" fillId="0" borderId="41" xfId="0" applyFont="1" applyBorder="1" applyAlignment="1">
      <alignment horizontal="left" vertical="center" wrapText="1"/>
    </xf>
    <xf numFmtId="0" fontId="17" fillId="0" borderId="21" xfId="0" applyFont="1" applyBorder="1" applyAlignment="1">
      <alignment horizontal="left" vertical="center" wrapText="1"/>
    </xf>
    <xf numFmtId="0" fontId="17" fillId="0" borderId="43" xfId="0" applyFont="1" applyBorder="1" applyAlignment="1">
      <alignment horizontal="left" vertical="center" wrapText="1"/>
    </xf>
    <xf numFmtId="0" fontId="17" fillId="0" borderId="44" xfId="0" applyFont="1" applyBorder="1" applyAlignment="1">
      <alignment horizontal="left" vertical="center" wrapText="1"/>
    </xf>
    <xf numFmtId="0" fontId="17" fillId="0" borderId="42" xfId="0" applyFont="1" applyBorder="1" applyAlignment="1">
      <alignment horizontal="left" vertical="center" wrapText="1"/>
    </xf>
    <xf numFmtId="0" fontId="17" fillId="0" borderId="45" xfId="0" applyFont="1" applyBorder="1" applyAlignment="1">
      <alignment horizontal="left" vertical="center" wrapText="1"/>
    </xf>
    <xf numFmtId="0" fontId="54" fillId="18" borderId="71" xfId="0" applyFont="1" applyFill="1" applyBorder="1">
      <alignment vertical="center"/>
    </xf>
    <xf numFmtId="0" fontId="56" fillId="18" borderId="72" xfId="0" applyFont="1" applyFill="1" applyBorder="1">
      <alignment vertical="center"/>
    </xf>
    <xf numFmtId="0" fontId="5" fillId="11" borderId="47" xfId="0" applyFont="1" applyFill="1" applyBorder="1" applyAlignment="1">
      <alignment horizontal="center" vertical="center" wrapText="1"/>
    </xf>
    <xf numFmtId="0" fontId="5" fillId="11" borderId="28" xfId="0" applyFont="1" applyFill="1" applyBorder="1" applyAlignment="1">
      <alignment horizontal="center" vertical="center" wrapText="1"/>
    </xf>
    <xf numFmtId="0" fontId="5" fillId="11" borderId="56" xfId="0" applyFont="1" applyFill="1" applyBorder="1" applyAlignment="1">
      <alignment horizontal="center" vertical="center" wrapText="1"/>
    </xf>
    <xf numFmtId="0" fontId="5" fillId="11" borderId="87" xfId="0" applyFont="1" applyFill="1" applyBorder="1" applyAlignment="1">
      <alignment horizontal="center" vertical="center" wrapText="1"/>
    </xf>
    <xf numFmtId="0" fontId="5" fillId="11" borderId="54" xfId="0" applyFont="1" applyFill="1" applyBorder="1" applyAlignment="1">
      <alignment horizontal="center" vertical="center" wrapText="1"/>
    </xf>
    <xf numFmtId="0" fontId="5" fillId="11" borderId="55" xfId="0" applyFont="1" applyFill="1" applyBorder="1" applyAlignment="1">
      <alignment horizontal="center" vertical="center" wrapText="1"/>
    </xf>
    <xf numFmtId="0" fontId="5" fillId="11" borderId="16" xfId="0" applyFont="1" applyFill="1" applyBorder="1" applyAlignment="1">
      <alignment horizontal="center" vertical="center" wrapText="1"/>
    </xf>
    <xf numFmtId="0" fontId="5" fillId="11" borderId="86" xfId="0" applyFont="1" applyFill="1" applyBorder="1" applyAlignment="1">
      <alignment horizontal="center" vertical="center" wrapText="1"/>
    </xf>
    <xf numFmtId="0" fontId="4" fillId="0" borderId="41" xfId="0" applyFont="1" applyBorder="1" applyAlignment="1">
      <alignment horizontal="center" vertical="center" wrapText="1"/>
    </xf>
    <xf numFmtId="0" fontId="4" fillId="0" borderId="21" xfId="0" applyFont="1" applyBorder="1" applyAlignment="1">
      <alignment horizontal="center" vertical="center" wrapText="1"/>
    </xf>
    <xf numFmtId="0" fontId="4" fillId="0" borderId="43" xfId="0" applyFont="1" applyBorder="1" applyAlignment="1">
      <alignment horizontal="center" vertical="center" wrapText="1"/>
    </xf>
    <xf numFmtId="0" fontId="4" fillId="0" borderId="44" xfId="0" applyFont="1" applyBorder="1" applyAlignment="1">
      <alignment horizontal="center" vertical="center" wrapText="1"/>
    </xf>
    <xf numFmtId="0" fontId="4" fillId="0" borderId="53" xfId="0" applyFont="1" applyBorder="1" applyAlignment="1">
      <alignment horizontal="center" vertical="center" wrapText="1"/>
    </xf>
    <xf numFmtId="0" fontId="4" fillId="0" borderId="0" xfId="0" applyFont="1" applyAlignment="1">
      <alignment horizontal="center" vertical="center" wrapText="1"/>
    </xf>
    <xf numFmtId="0" fontId="17" fillId="0" borderId="43" xfId="0" applyFont="1" applyBorder="1" applyAlignment="1">
      <alignment horizontal="center" vertical="top" wrapText="1"/>
    </xf>
    <xf numFmtId="0" fontId="17" fillId="0" borderId="44" xfId="0" applyFont="1" applyBorder="1" applyAlignment="1">
      <alignment horizontal="center" vertical="top" wrapText="1"/>
    </xf>
    <xf numFmtId="0" fontId="17" fillId="0" borderId="0" xfId="0" applyFont="1" applyAlignment="1">
      <alignment horizontal="center" vertical="top" wrapText="1"/>
    </xf>
    <xf numFmtId="0" fontId="17" fillId="0" borderId="42" xfId="0" applyFont="1" applyBorder="1" applyAlignment="1">
      <alignment horizontal="center" vertical="top" wrapText="1"/>
    </xf>
    <xf numFmtId="0" fontId="17" fillId="0" borderId="45" xfId="0" applyFont="1" applyBorder="1" applyAlignment="1">
      <alignment horizontal="center" vertical="top" wrapText="1"/>
    </xf>
    <xf numFmtId="0" fontId="4" fillId="0" borderId="42" xfId="0" applyFont="1" applyBorder="1" applyAlignment="1">
      <alignment horizontal="center" vertical="center" wrapText="1"/>
    </xf>
    <xf numFmtId="0" fontId="4" fillId="0" borderId="45" xfId="0" applyFont="1" applyBorder="1" applyAlignment="1">
      <alignment horizontal="center" vertical="center" wrapText="1"/>
    </xf>
    <xf numFmtId="0" fontId="17" fillId="0" borderId="46" xfId="0" applyFont="1" applyBorder="1" applyAlignment="1">
      <alignment horizontal="center" vertical="top" wrapText="1"/>
    </xf>
    <xf numFmtId="0" fontId="28" fillId="0" borderId="43" xfId="0" applyFont="1" applyBorder="1" applyAlignment="1">
      <alignment horizontal="center" vertical="center" wrapText="1"/>
    </xf>
    <xf numFmtId="0" fontId="28" fillId="0" borderId="44" xfId="0" applyFont="1" applyBorder="1" applyAlignment="1">
      <alignment horizontal="center" vertical="center" wrapText="1"/>
    </xf>
    <xf numFmtId="0" fontId="70" fillId="0" borderId="41" xfId="0" applyFont="1" applyBorder="1" applyAlignment="1">
      <alignment horizontal="center" vertical="center" wrapText="1"/>
    </xf>
    <xf numFmtId="0" fontId="70" fillId="0" borderId="21" xfId="0" applyFont="1" applyBorder="1" applyAlignment="1">
      <alignment horizontal="center" vertical="center" wrapText="1"/>
    </xf>
    <xf numFmtId="0" fontId="70" fillId="0" borderId="53" xfId="0" applyFont="1" applyBorder="1" applyAlignment="1">
      <alignment horizontal="center" vertical="center" wrapText="1"/>
    </xf>
    <xf numFmtId="0" fontId="70" fillId="0" borderId="43" xfId="0" applyFont="1" applyBorder="1" applyAlignment="1">
      <alignment horizontal="center" vertical="center" wrapText="1"/>
    </xf>
    <xf numFmtId="0" fontId="70" fillId="0" borderId="44" xfId="0" applyFont="1" applyBorder="1" applyAlignment="1">
      <alignment horizontal="center" vertical="center" wrapText="1"/>
    </xf>
    <xf numFmtId="0" fontId="70" fillId="0" borderId="0" xfId="0" applyFont="1" applyAlignment="1">
      <alignment horizontal="center" vertical="center" wrapText="1"/>
    </xf>
    <xf numFmtId="0" fontId="70" fillId="0" borderId="42" xfId="0" applyFont="1" applyBorder="1" applyAlignment="1">
      <alignment horizontal="center" vertical="center" wrapText="1"/>
    </xf>
    <xf numFmtId="0" fontId="70" fillId="0" borderId="45" xfId="0" applyFont="1" applyBorder="1" applyAlignment="1">
      <alignment horizontal="center" vertical="center" wrapText="1"/>
    </xf>
    <xf numFmtId="0" fontId="70" fillId="0" borderId="46" xfId="0" applyFont="1" applyBorder="1" applyAlignment="1">
      <alignment horizontal="center" vertical="center" wrapText="1"/>
    </xf>
    <xf numFmtId="0" fontId="42" fillId="11" borderId="33" xfId="0" applyFont="1" applyFill="1" applyBorder="1" applyAlignment="1">
      <alignment horizontal="center" vertical="center" wrapText="1"/>
    </xf>
    <xf numFmtId="0" fontId="42" fillId="11" borderId="34" xfId="0" applyFont="1" applyFill="1" applyBorder="1" applyAlignment="1">
      <alignment horizontal="center" vertical="center" wrapText="1"/>
    </xf>
    <xf numFmtId="0" fontId="42" fillId="11" borderId="41" xfId="0" applyFont="1" applyFill="1" applyBorder="1" applyAlignment="1">
      <alignment horizontal="center" vertical="center" wrapText="1"/>
    </xf>
    <xf numFmtId="0" fontId="42" fillId="11" borderId="21" xfId="0" applyFont="1" applyFill="1" applyBorder="1" applyAlignment="1">
      <alignment horizontal="center" vertical="center" wrapText="1"/>
    </xf>
    <xf numFmtId="0" fontId="42" fillId="11" borderId="42" xfId="0" applyFont="1" applyFill="1" applyBorder="1" applyAlignment="1">
      <alignment horizontal="center" vertical="center" wrapText="1"/>
    </xf>
    <xf numFmtId="0" fontId="42" fillId="11" borderId="45" xfId="0" applyFont="1" applyFill="1" applyBorder="1" applyAlignment="1">
      <alignment horizontal="center" vertical="center" wrapText="1"/>
    </xf>
    <xf numFmtId="0" fontId="42" fillId="11" borderId="53" xfId="0" applyFont="1" applyFill="1" applyBorder="1" applyAlignment="1">
      <alignment horizontal="center" vertical="center" wrapText="1"/>
    </xf>
    <xf numFmtId="0" fontId="42" fillId="11" borderId="46" xfId="0" applyFont="1" applyFill="1" applyBorder="1" applyAlignment="1">
      <alignment horizontal="center" vertical="center" wrapText="1"/>
    </xf>
    <xf numFmtId="0" fontId="42" fillId="11" borderId="4" xfId="0" applyFont="1" applyFill="1" applyBorder="1" applyAlignment="1">
      <alignment horizontal="center" vertical="center" wrapText="1"/>
    </xf>
    <xf numFmtId="0" fontId="42" fillId="11" borderId="3" xfId="0" applyFont="1" applyFill="1" applyBorder="1" applyAlignment="1">
      <alignment horizontal="center" vertical="center" wrapText="1"/>
    </xf>
    <xf numFmtId="0" fontId="42" fillId="11" borderId="2" xfId="0" applyFont="1" applyFill="1" applyBorder="1" applyAlignment="1">
      <alignment horizontal="center" vertical="center" wrapText="1"/>
    </xf>
    <xf numFmtId="0" fontId="42" fillId="11" borderId="59" xfId="0" applyFont="1" applyFill="1" applyBorder="1" applyAlignment="1">
      <alignment horizontal="center" vertical="center" wrapText="1"/>
    </xf>
    <xf numFmtId="0" fontId="42" fillId="11" borderId="60" xfId="0" applyFont="1" applyFill="1" applyBorder="1" applyAlignment="1">
      <alignment horizontal="center" vertical="center" wrapText="1"/>
    </xf>
    <xf numFmtId="0" fontId="4" fillId="0" borderId="58" xfId="0" applyFont="1" applyBorder="1" applyAlignment="1">
      <alignment horizontal="center" vertical="center" wrapText="1"/>
    </xf>
    <xf numFmtId="0" fontId="4" fillId="0" borderId="52" xfId="0" applyFont="1" applyBorder="1" applyAlignment="1">
      <alignment horizontal="center" vertical="center" wrapText="1"/>
    </xf>
    <xf numFmtId="0" fontId="4" fillId="0" borderId="40" xfId="0" applyFont="1" applyBorder="1" applyAlignment="1">
      <alignment horizontal="center" vertical="center" wrapText="1"/>
    </xf>
    <xf numFmtId="0" fontId="54" fillId="19" borderId="71" xfId="0" applyFont="1" applyFill="1" applyBorder="1" applyAlignment="1">
      <alignment horizontal="left" vertical="center"/>
    </xf>
    <xf numFmtId="0" fontId="56" fillId="19" borderId="72" xfId="0" applyFont="1" applyFill="1" applyBorder="1" applyAlignment="1">
      <alignment horizontal="left" vertical="center"/>
    </xf>
    <xf numFmtId="0" fontId="17" fillId="0" borderId="17" xfId="0" applyFont="1" applyBorder="1" applyAlignment="1">
      <alignment horizontal="center" vertical="center" wrapText="1"/>
    </xf>
    <xf numFmtId="0" fontId="17" fillId="0" borderId="17" xfId="0" quotePrefix="1" applyFont="1" applyBorder="1" applyAlignment="1">
      <alignment horizontal="left" vertical="center" wrapText="1"/>
    </xf>
    <xf numFmtId="0" fontId="17" fillId="0" borderId="17" xfId="0" applyFont="1" applyBorder="1" applyAlignment="1">
      <alignment horizontal="left" vertical="center" wrapText="1"/>
    </xf>
    <xf numFmtId="0" fontId="17" fillId="0" borderId="33" xfId="0" applyFont="1" applyBorder="1" applyAlignment="1">
      <alignment horizontal="center" vertical="center" wrapText="1"/>
    </xf>
    <xf numFmtId="0" fontId="17" fillId="0" borderId="1" xfId="0" applyFont="1" applyBorder="1" applyAlignment="1">
      <alignment horizontal="center" vertical="center" wrapText="1"/>
    </xf>
    <xf numFmtId="0" fontId="17" fillId="0" borderId="42" xfId="0" applyFont="1" applyBorder="1" applyAlignment="1">
      <alignment horizontal="center" vertical="center" wrapText="1"/>
    </xf>
    <xf numFmtId="0" fontId="17" fillId="0" borderId="45" xfId="0" applyFont="1" applyBorder="1" applyAlignment="1">
      <alignment horizontal="center" vertical="center" wrapText="1"/>
    </xf>
    <xf numFmtId="0" fontId="17" fillId="0" borderId="33" xfId="0" applyFont="1" applyBorder="1" applyAlignment="1">
      <alignment horizontal="left" vertical="center" wrapText="1"/>
    </xf>
    <xf numFmtId="0" fontId="17" fillId="0" borderId="6" xfId="0" applyFont="1" applyBorder="1" applyAlignment="1">
      <alignment horizontal="center" vertical="center" wrapText="1"/>
    </xf>
    <xf numFmtId="0" fontId="17" fillId="0" borderId="5" xfId="0" applyFont="1" applyBorder="1" applyAlignment="1">
      <alignment horizontal="center" vertical="center" wrapText="1"/>
    </xf>
    <xf numFmtId="0" fontId="17" fillId="0" borderId="4" xfId="0" quotePrefix="1" applyFont="1" applyBorder="1" applyAlignment="1">
      <alignment horizontal="left" vertical="center" wrapText="1"/>
    </xf>
    <xf numFmtId="0" fontId="17" fillId="0" borderId="3" xfId="0" applyFont="1" applyBorder="1" applyAlignment="1">
      <alignment horizontal="left" vertical="center" wrapText="1"/>
    </xf>
    <xf numFmtId="0" fontId="17" fillId="0" borderId="2" xfId="0" applyFont="1" applyBorder="1" applyAlignment="1">
      <alignment horizontal="left" vertical="center" wrapText="1"/>
    </xf>
    <xf numFmtId="0" fontId="20" fillId="6" borderId="6" xfId="0" applyFont="1" applyFill="1" applyBorder="1" applyAlignment="1">
      <alignment horizontal="center" vertical="center" wrapText="1"/>
    </xf>
    <xf numFmtId="0" fontId="20" fillId="6" borderId="23" xfId="0" applyFont="1" applyFill="1" applyBorder="1" applyAlignment="1">
      <alignment horizontal="center" vertical="center" wrapText="1"/>
    </xf>
    <xf numFmtId="0" fontId="20" fillId="6" borderId="5" xfId="0" applyFont="1" applyFill="1" applyBorder="1" applyAlignment="1">
      <alignment horizontal="center" vertical="center" wrapText="1"/>
    </xf>
    <xf numFmtId="0" fontId="20" fillId="5" borderId="4" xfId="0" applyFont="1" applyFill="1" applyBorder="1" applyAlignment="1">
      <alignment horizontal="center" vertical="center" wrapText="1"/>
    </xf>
    <xf numFmtId="0" fontId="20" fillId="5" borderId="3" xfId="0" applyFont="1" applyFill="1" applyBorder="1" applyAlignment="1">
      <alignment horizontal="center" vertical="center" wrapText="1"/>
    </xf>
    <xf numFmtId="0" fontId="20" fillId="5" borderId="2" xfId="0" applyFont="1" applyFill="1" applyBorder="1" applyAlignment="1">
      <alignment horizontal="center" vertical="center" wrapText="1"/>
    </xf>
    <xf numFmtId="0" fontId="53" fillId="16" borderId="71" xfId="0" applyFont="1" applyFill="1" applyBorder="1" applyAlignment="1">
      <alignment horizontal="center" vertical="center"/>
    </xf>
    <xf numFmtId="0" fontId="55" fillId="16" borderId="72" xfId="0" applyFont="1" applyFill="1" applyBorder="1" applyAlignment="1">
      <alignment horizontal="center" vertical="center"/>
    </xf>
    <xf numFmtId="0" fontId="53" fillId="19" borderId="71" xfId="0" applyFont="1" applyFill="1" applyBorder="1" applyAlignment="1">
      <alignment horizontal="center" vertical="center"/>
    </xf>
    <xf numFmtId="0" fontId="55" fillId="19" borderId="72" xfId="0" applyFont="1" applyFill="1" applyBorder="1" applyAlignment="1">
      <alignment horizontal="center" vertical="center"/>
    </xf>
    <xf numFmtId="0" fontId="32" fillId="5" borderId="0" xfId="0" applyFont="1" applyFill="1" applyAlignment="1">
      <alignment horizontal="left" vertical="center" wrapText="1"/>
    </xf>
    <xf numFmtId="0" fontId="20" fillId="6" borderId="1" xfId="0" applyFont="1" applyFill="1" applyBorder="1" applyAlignment="1">
      <alignment horizontal="center" vertical="center" wrapText="1"/>
    </xf>
    <xf numFmtId="0" fontId="46" fillId="7" borderId="0" xfId="0" applyFont="1" applyFill="1" applyAlignment="1">
      <alignment horizontal="left" vertical="center" wrapText="1"/>
    </xf>
    <xf numFmtId="0" fontId="33" fillId="6" borderId="6" xfId="0" applyFont="1" applyFill="1" applyBorder="1" applyAlignment="1">
      <alignment horizontal="center" vertical="center" wrapText="1"/>
    </xf>
    <xf numFmtId="0" fontId="33" fillId="6" borderId="5" xfId="0" applyFont="1" applyFill="1" applyBorder="1" applyAlignment="1">
      <alignment horizontal="center" vertical="center" wrapText="1"/>
    </xf>
    <xf numFmtId="0" fontId="20" fillId="6" borderId="4" xfId="0" applyFont="1" applyFill="1" applyBorder="1" applyAlignment="1">
      <alignment horizontal="center" vertical="center" wrapText="1"/>
    </xf>
    <xf numFmtId="0" fontId="20" fillId="6" borderId="2" xfId="0" applyFont="1" applyFill="1" applyBorder="1" applyAlignment="1">
      <alignment horizontal="center" vertical="center" wrapText="1"/>
    </xf>
    <xf numFmtId="0" fontId="33" fillId="6" borderId="23" xfId="0" applyFont="1" applyFill="1" applyBorder="1" applyAlignment="1">
      <alignment horizontal="center" vertical="center" wrapText="1"/>
    </xf>
    <xf numFmtId="0" fontId="33" fillId="6" borderId="1" xfId="0" applyFont="1" applyFill="1" applyBorder="1" applyAlignment="1">
      <alignment horizontal="center" vertical="center" wrapText="1"/>
    </xf>
    <xf numFmtId="0" fontId="20" fillId="6" borderId="22" xfId="0" applyFont="1" applyFill="1" applyBorder="1" applyAlignment="1">
      <alignment horizontal="center" vertical="center" wrapText="1"/>
    </xf>
    <xf numFmtId="0" fontId="20" fillId="6" borderId="19" xfId="0" applyFont="1" applyFill="1" applyBorder="1" applyAlignment="1">
      <alignment horizontal="center" vertical="center" wrapText="1"/>
    </xf>
    <xf numFmtId="0" fontId="20" fillId="6" borderId="24" xfId="0" applyFont="1" applyFill="1" applyBorder="1" applyAlignment="1">
      <alignment horizontal="center" vertical="center" wrapText="1"/>
    </xf>
    <xf numFmtId="0" fontId="20" fillId="6" borderId="25" xfId="0" applyFont="1" applyFill="1" applyBorder="1" applyAlignment="1">
      <alignment horizontal="center" vertical="center" wrapText="1"/>
    </xf>
    <xf numFmtId="0" fontId="53" fillId="17" borderId="71" xfId="0" applyFont="1" applyFill="1" applyBorder="1" applyAlignment="1" applyProtection="1">
      <alignment horizontal="center" vertical="center"/>
      <protection locked="0"/>
    </xf>
    <xf numFmtId="0" fontId="53" fillId="17" borderId="72" xfId="0" applyFont="1" applyFill="1" applyBorder="1" applyAlignment="1" applyProtection="1">
      <alignment horizontal="center" vertical="center"/>
      <protection locked="0"/>
    </xf>
    <xf numFmtId="0" fontId="42" fillId="11" borderId="33" xfId="0" applyFont="1" applyFill="1" applyBorder="1" applyAlignment="1" applyProtection="1">
      <alignment horizontal="center" vertical="center" wrapText="1"/>
      <protection locked="0"/>
    </xf>
    <xf numFmtId="0" fontId="42" fillId="11" borderId="34" xfId="0" applyFont="1" applyFill="1" applyBorder="1" applyAlignment="1" applyProtection="1">
      <alignment horizontal="center" vertical="center" wrapText="1"/>
      <protection locked="0"/>
    </xf>
    <xf numFmtId="0" fontId="44" fillId="0" borderId="0" xfId="0" applyFont="1" applyAlignment="1" applyProtection="1">
      <alignment horizontal="left" vertical="center"/>
      <protection locked="0"/>
    </xf>
    <xf numFmtId="0" fontId="42" fillId="11" borderId="35" xfId="0" applyFont="1" applyFill="1" applyBorder="1" applyAlignment="1" applyProtection="1">
      <alignment horizontal="center" vertical="center" wrapText="1"/>
      <protection locked="0"/>
    </xf>
    <xf numFmtId="0" fontId="42" fillId="11" borderId="18" xfId="0" applyFont="1" applyFill="1" applyBorder="1" applyAlignment="1" applyProtection="1">
      <alignment horizontal="center" vertical="center" wrapText="1"/>
      <protection locked="0"/>
    </xf>
    <xf numFmtId="0" fontId="42" fillId="11" borderId="36" xfId="0" applyFont="1" applyFill="1" applyBorder="1" applyAlignment="1" applyProtection="1">
      <alignment horizontal="center" vertical="center" wrapText="1"/>
      <protection locked="0"/>
    </xf>
    <xf numFmtId="0" fontId="42" fillId="11" borderId="20" xfId="0" applyFont="1" applyFill="1" applyBorder="1" applyAlignment="1" applyProtection="1">
      <alignment horizontal="center" vertical="center" wrapText="1"/>
      <protection locked="0"/>
    </xf>
    <xf numFmtId="0" fontId="44" fillId="0" borderId="46" xfId="0" applyFont="1" applyBorder="1" applyAlignment="1" applyProtection="1">
      <alignment horizontal="left" vertical="center"/>
      <protection locked="0"/>
    </xf>
    <xf numFmtId="0" fontId="54" fillId="19" borderId="72" xfId="0" applyFont="1" applyFill="1" applyBorder="1" applyAlignment="1" applyProtection="1">
      <alignment horizontal="left" vertical="center"/>
      <protection locked="0"/>
    </xf>
    <xf numFmtId="0" fontId="14" fillId="0" borderId="16" xfId="0" applyFont="1" applyBorder="1" applyAlignment="1" applyProtection="1">
      <alignment horizontal="center" vertical="center" wrapText="1"/>
      <protection locked="0"/>
    </xf>
    <xf numFmtId="0" fontId="20" fillId="2" borderId="6" xfId="0" applyFont="1" applyFill="1" applyBorder="1" applyAlignment="1" applyProtection="1">
      <alignment horizontal="center" vertical="center" wrapText="1"/>
      <protection locked="0"/>
    </xf>
    <xf numFmtId="0" fontId="20" fillId="2" borderId="5" xfId="0" applyFont="1" applyFill="1" applyBorder="1" applyAlignment="1" applyProtection="1">
      <alignment horizontal="center" vertical="center" wrapText="1"/>
      <protection locked="0"/>
    </xf>
    <xf numFmtId="0" fontId="20" fillId="2" borderId="1" xfId="0" applyFont="1" applyFill="1" applyBorder="1" applyAlignment="1" applyProtection="1">
      <alignment horizontal="center" vertical="center" wrapText="1"/>
      <protection locked="0"/>
    </xf>
    <xf numFmtId="0" fontId="30" fillId="2" borderId="6" xfId="0" applyFont="1" applyFill="1" applyBorder="1" applyAlignment="1" applyProtection="1">
      <alignment horizontal="center" vertical="center" wrapText="1"/>
      <protection locked="0"/>
    </xf>
    <xf numFmtId="0" fontId="30" fillId="2" borderId="5" xfId="0" applyFont="1" applyFill="1" applyBorder="1" applyAlignment="1" applyProtection="1">
      <alignment horizontal="center" vertical="center" wrapText="1"/>
      <protection locked="0"/>
    </xf>
    <xf numFmtId="0" fontId="19" fillId="8" borderId="1" xfId="0" applyFont="1" applyFill="1" applyBorder="1" applyAlignment="1">
      <alignment horizontal="center" vertical="center" wrapText="1"/>
    </xf>
    <xf numFmtId="0" fontId="49" fillId="15" borderId="1" xfId="0" applyFont="1" applyFill="1" applyBorder="1" applyAlignment="1">
      <alignment horizontal="center" vertical="center" wrapText="1"/>
    </xf>
    <xf numFmtId="0" fontId="49" fillId="15" borderId="6" xfId="0" applyFont="1" applyFill="1" applyBorder="1" applyAlignment="1">
      <alignment horizontal="center" vertical="center" wrapText="1"/>
    </xf>
    <xf numFmtId="0" fontId="49" fillId="15" borderId="5" xfId="0" applyFont="1" applyFill="1" applyBorder="1" applyAlignment="1">
      <alignment horizontal="center" vertical="center" wrapText="1"/>
    </xf>
    <xf numFmtId="0" fontId="50" fillId="15" borderId="1" xfId="0" applyFont="1" applyFill="1" applyBorder="1" applyAlignment="1">
      <alignment horizontal="center" vertical="center" wrapText="1"/>
    </xf>
    <xf numFmtId="0" fontId="51" fillId="15" borderId="1" xfId="0" applyFont="1" applyFill="1" applyBorder="1" applyAlignment="1">
      <alignment horizontal="center" vertical="center" wrapText="1"/>
    </xf>
    <xf numFmtId="0" fontId="19" fillId="5" borderId="1" xfId="0" applyFont="1" applyFill="1" applyBorder="1" applyAlignment="1">
      <alignment horizontal="center" vertical="center" wrapText="1" shrinkToFit="1"/>
    </xf>
    <xf numFmtId="0" fontId="19" fillId="3" borderId="22" xfId="0" applyFont="1" applyFill="1" applyBorder="1" applyAlignment="1">
      <alignment horizontal="center" vertical="center" wrapText="1"/>
    </xf>
    <xf numFmtId="0" fontId="19" fillId="3" borderId="61" xfId="0" applyFont="1" applyFill="1" applyBorder="1" applyAlignment="1">
      <alignment horizontal="center" vertical="center" wrapText="1"/>
    </xf>
    <xf numFmtId="0" fontId="46" fillId="0" borderId="26" xfId="0" applyFont="1" applyBorder="1" applyAlignment="1" applyProtection="1">
      <alignment horizontal="left" vertical="center"/>
      <protection locked="0"/>
    </xf>
    <xf numFmtId="0" fontId="46" fillId="0" borderId="39" xfId="0" applyFont="1" applyBorder="1" applyAlignment="1" applyProtection="1">
      <alignment horizontal="left" vertical="center"/>
      <protection locked="0"/>
    </xf>
    <xf numFmtId="0" fontId="46" fillId="0" borderId="27" xfId="0" applyFont="1" applyBorder="1" applyAlignment="1" applyProtection="1">
      <alignment horizontal="left" vertical="center"/>
      <protection locked="0"/>
    </xf>
    <xf numFmtId="0" fontId="46" fillId="7" borderId="30" xfId="0" applyFont="1" applyFill="1" applyBorder="1" applyAlignment="1" applyProtection="1">
      <alignment horizontal="left" vertical="center" wrapText="1"/>
      <protection locked="0"/>
    </xf>
    <xf numFmtId="0" fontId="46" fillId="7" borderId="40" xfId="0" applyFont="1" applyFill="1" applyBorder="1" applyAlignment="1" applyProtection="1">
      <alignment horizontal="left" vertical="center" wrapText="1"/>
      <protection locked="0"/>
    </xf>
    <xf numFmtId="0" fontId="46" fillId="7" borderId="31" xfId="0" applyFont="1" applyFill="1" applyBorder="1" applyAlignment="1" applyProtection="1">
      <alignment horizontal="left" vertical="center" wrapText="1"/>
      <protection locked="0"/>
    </xf>
    <xf numFmtId="0" fontId="54" fillId="19" borderId="40" xfId="0" applyFont="1" applyFill="1" applyBorder="1" applyAlignment="1" applyProtection="1">
      <alignment horizontal="left" vertical="center"/>
      <protection locked="0"/>
    </xf>
    <xf numFmtId="0" fontId="53" fillId="17" borderId="0" xfId="0" applyFont="1" applyFill="1" applyAlignment="1" applyProtection="1">
      <alignment horizontal="center" vertical="center"/>
      <protection locked="0"/>
    </xf>
    <xf numFmtId="0" fontId="44" fillId="11" borderId="62" xfId="0" applyFont="1" applyFill="1" applyBorder="1" applyAlignment="1">
      <alignment horizontal="center" vertical="center" wrapText="1"/>
    </xf>
    <xf numFmtId="0" fontId="44" fillId="11" borderId="63" xfId="0" applyFont="1" applyFill="1" applyBorder="1" applyAlignment="1">
      <alignment horizontal="center" vertical="center" wrapText="1"/>
    </xf>
    <xf numFmtId="0" fontId="44" fillId="11" borderId="64" xfId="0" applyFont="1" applyFill="1" applyBorder="1" applyAlignment="1">
      <alignment horizontal="center" vertical="center" wrapText="1"/>
    </xf>
    <xf numFmtId="0" fontId="44" fillId="11" borderId="66" xfId="0" applyFont="1" applyFill="1" applyBorder="1" applyAlignment="1">
      <alignment horizontal="center" vertical="center" wrapText="1"/>
    </xf>
    <xf numFmtId="0" fontId="44" fillId="11" borderId="37" xfId="0" applyFont="1" applyFill="1" applyBorder="1" applyAlignment="1">
      <alignment horizontal="center" vertical="center" wrapText="1"/>
    </xf>
    <xf numFmtId="0" fontId="44" fillId="11" borderId="38" xfId="0" applyFont="1" applyFill="1" applyBorder="1" applyAlignment="1">
      <alignment horizontal="center" vertical="center" wrapText="1"/>
    </xf>
    <xf numFmtId="0" fontId="44" fillId="13" borderId="18" xfId="0" applyFont="1" applyFill="1" applyBorder="1" applyAlignment="1">
      <alignment horizontal="center" vertical="center" wrapText="1"/>
    </xf>
    <xf numFmtId="0" fontId="44" fillId="13" borderId="20" xfId="0" applyFont="1" applyFill="1" applyBorder="1" applyAlignment="1">
      <alignment horizontal="center" vertical="center" wrapText="1"/>
    </xf>
    <xf numFmtId="0" fontId="44" fillId="14" borderId="18" xfId="0" applyFont="1" applyFill="1" applyBorder="1" applyAlignment="1">
      <alignment horizontal="center" vertical="center" wrapText="1"/>
    </xf>
    <xf numFmtId="0" fontId="44" fillId="14" borderId="20" xfId="0" applyFont="1" applyFill="1" applyBorder="1" applyAlignment="1">
      <alignment horizontal="center" vertical="center" wrapText="1"/>
    </xf>
  </cellXfs>
  <cellStyles count="8">
    <cellStyle name="쉼표 [0]" xfId="1" builtinId="6"/>
    <cellStyle name="쉼표 [0] 2" xfId="2"/>
    <cellStyle name="쉼표 [0] 2 2" xfId="5"/>
    <cellStyle name="쉼표 [0] 3" xfId="6"/>
    <cellStyle name="표준" xfId="0" builtinId="0"/>
    <cellStyle name="표준 2" xfId="3"/>
    <cellStyle name="하이퍼링크" xfId="4" builtinId="8"/>
    <cellStyle name="하이퍼링크 2" xfId="7"/>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8D4D6"/>
      <color rgb="FF0000FF"/>
      <color rgb="FFFF4D4F"/>
      <color rgb="FFBF8511"/>
      <color rgb="FFDBDBDB"/>
      <color rgb="FFC7C1F5"/>
      <color rgb="FF4A36DE"/>
      <color rgb="FFA61D24"/>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mrhi5224@naver.com" TargetMode="External"/><Relationship Id="rId1" Type="http://schemas.openxmlformats.org/officeDocument/2006/relationships/hyperlink" Target="mailto:khsserver@empas.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http://www.wooriict.com/" TargetMode="External"/><Relationship Id="rId13" Type="http://schemas.openxmlformats.org/officeDocument/2006/relationships/printerSettings" Target="../printerSettings/printerSettings5.bin"/><Relationship Id="rId3" Type="http://schemas.openxmlformats.org/officeDocument/2006/relationships/hyperlink" Target="https://www.effi.io/" TargetMode="External"/><Relationship Id="rId7" Type="http://schemas.openxmlformats.org/officeDocument/2006/relationships/hyperlink" Target="http://www.itnbiz.co.kr/index2.php" TargetMode="External"/><Relationship Id="rId12" Type="http://schemas.openxmlformats.org/officeDocument/2006/relationships/hyperlink" Target="http://yapsi.co.kr/main/main.do" TargetMode="External"/><Relationship Id="rId2" Type="http://schemas.openxmlformats.org/officeDocument/2006/relationships/hyperlink" Target="http://bvdev.co.kr/" TargetMode="External"/><Relationship Id="rId1" Type="http://schemas.openxmlformats.org/officeDocument/2006/relationships/hyperlink" Target="http://www.zestcns.co.kr/" TargetMode="External"/><Relationship Id="rId6" Type="http://schemas.openxmlformats.org/officeDocument/2006/relationships/hyperlink" Target="http://www.dadaex.co.kr/" TargetMode="External"/><Relationship Id="rId11" Type="http://schemas.openxmlformats.org/officeDocument/2006/relationships/hyperlink" Target="https://cantstopmoongu.kr/" TargetMode="External"/><Relationship Id="rId5" Type="http://schemas.openxmlformats.org/officeDocument/2006/relationships/hyperlink" Target="http://www.videocon.io/" TargetMode="External"/><Relationship Id="rId10" Type="http://schemas.openxmlformats.org/officeDocument/2006/relationships/hyperlink" Target="http://bluebiznet.co.kr/" TargetMode="External"/><Relationship Id="rId4" Type="http://schemas.openxmlformats.org/officeDocument/2006/relationships/hyperlink" Target="https://apps.apple.com/kr/app/yollo-%EB%8B%AC%EB%A6%AC%EA%B8%B0-%EC%9E%85%EB%AC%B8%EC%9E%90%EB%A5%BC-%EC%9C%84%ED%95%9C-%EC%B5%9C%EA%B3%A0%EC%9D%98-%EC%95%B1/id1590839504" TargetMode="External"/><Relationship Id="rId9" Type="http://schemas.openxmlformats.org/officeDocument/2006/relationships/hyperlink" Target="http://www.syspd.co.kr/default/"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pageSetUpPr fitToPage="1"/>
  </sheetPr>
  <dimension ref="B1:E263"/>
  <sheetViews>
    <sheetView zoomScaleNormal="100" workbookViewId="0">
      <selection activeCell="C17" sqref="C17"/>
    </sheetView>
  </sheetViews>
  <sheetFormatPr defaultRowHeight="16.5"/>
  <cols>
    <col min="2" max="2" width="24.625" customWidth="1"/>
    <col min="3" max="3" width="16.875" customWidth="1"/>
    <col min="4" max="4" width="17.875" customWidth="1"/>
    <col min="5" max="5" width="13.5" customWidth="1"/>
  </cols>
  <sheetData>
    <row r="1" spans="2:5" ht="24" customHeight="1" thickBot="1">
      <c r="B1" s="261" t="s">
        <v>253</v>
      </c>
      <c r="C1" s="262"/>
      <c r="D1" s="262"/>
      <c r="E1" s="262"/>
    </row>
    <row r="2" spans="2:5" ht="24.95" customHeight="1">
      <c r="B2" s="15" t="s">
        <v>0</v>
      </c>
      <c r="C2" s="16" t="s">
        <v>1</v>
      </c>
      <c r="D2" s="16" t="s">
        <v>2</v>
      </c>
      <c r="E2" s="17" t="s">
        <v>3</v>
      </c>
    </row>
    <row r="3" spans="2:5" ht="24.95" customHeight="1">
      <c r="B3" s="18" t="s">
        <v>4</v>
      </c>
      <c r="C3" s="1">
        <v>10101</v>
      </c>
      <c r="D3" s="12">
        <v>5579</v>
      </c>
      <c r="E3" s="19"/>
    </row>
    <row r="4" spans="2:5" ht="24.95" customHeight="1">
      <c r="B4" s="18" t="s">
        <v>5</v>
      </c>
      <c r="C4" s="2">
        <v>10102</v>
      </c>
      <c r="D4" s="12">
        <v>5579</v>
      </c>
      <c r="E4" s="19"/>
    </row>
    <row r="5" spans="2:5" ht="24.95" customHeight="1">
      <c r="B5" s="18" t="s">
        <v>6</v>
      </c>
      <c r="C5" s="1">
        <v>20101</v>
      </c>
      <c r="D5" s="12">
        <v>7404</v>
      </c>
      <c r="E5" s="19"/>
    </row>
    <row r="6" spans="2:5" ht="24.95" customHeight="1">
      <c r="B6" s="18" t="s">
        <v>7</v>
      </c>
      <c r="C6" s="2">
        <v>20102</v>
      </c>
      <c r="D6" s="12">
        <v>7080</v>
      </c>
      <c r="E6" s="19"/>
    </row>
    <row r="7" spans="2:5" ht="24.95" customHeight="1">
      <c r="B7" s="18" t="s">
        <v>8</v>
      </c>
      <c r="C7" s="1">
        <v>20103</v>
      </c>
      <c r="D7" s="12">
        <v>6684</v>
      </c>
      <c r="E7" s="19"/>
    </row>
    <row r="8" spans="2:5" ht="24.95" customHeight="1">
      <c r="B8" s="18" t="s">
        <v>9</v>
      </c>
      <c r="C8" s="1">
        <v>20201</v>
      </c>
      <c r="D8" s="12">
        <v>6982</v>
      </c>
      <c r="E8" s="19"/>
    </row>
    <row r="9" spans="2:5" ht="24.95" customHeight="1">
      <c r="B9" s="18" t="s">
        <v>10</v>
      </c>
      <c r="C9" s="2">
        <v>20202</v>
      </c>
      <c r="D9" s="12">
        <v>8508</v>
      </c>
      <c r="E9" s="19"/>
    </row>
    <row r="10" spans="2:5" ht="24.95" customHeight="1">
      <c r="B10" s="18" t="s">
        <v>11</v>
      </c>
      <c r="C10" s="1">
        <v>20203</v>
      </c>
      <c r="D10" s="12">
        <v>5579</v>
      </c>
      <c r="E10" s="19"/>
    </row>
    <row r="11" spans="2:5" ht="24.95" customHeight="1">
      <c r="B11" s="18" t="s">
        <v>12</v>
      </c>
      <c r="C11" s="1">
        <v>20301</v>
      </c>
      <c r="D11" s="12">
        <v>6956</v>
      </c>
      <c r="E11" s="19"/>
    </row>
    <row r="12" spans="2:5" ht="24.95" customHeight="1">
      <c r="B12" s="18" t="s">
        <v>13</v>
      </c>
      <c r="C12" s="1">
        <v>20302</v>
      </c>
      <c r="D12" s="12">
        <v>6419</v>
      </c>
      <c r="E12" s="19"/>
    </row>
    <row r="13" spans="2:5" ht="24.95" customHeight="1">
      <c r="B13" s="18" t="s">
        <v>14</v>
      </c>
      <c r="C13" s="1">
        <v>20401</v>
      </c>
      <c r="D13" s="12">
        <v>6010</v>
      </c>
      <c r="E13" s="19"/>
    </row>
    <row r="14" spans="2:5" ht="24.95" customHeight="1">
      <c r="B14" s="18" t="s">
        <v>15</v>
      </c>
      <c r="C14" s="1">
        <v>20402</v>
      </c>
      <c r="D14" s="12">
        <v>7161</v>
      </c>
      <c r="E14" s="19"/>
    </row>
    <row r="15" spans="2:5" ht="24.95" customHeight="1">
      <c r="B15" s="18" t="s">
        <v>16</v>
      </c>
      <c r="C15" s="2">
        <v>20403</v>
      </c>
      <c r="D15" s="12">
        <v>6313</v>
      </c>
      <c r="E15" s="19"/>
    </row>
    <row r="16" spans="2:5" ht="24.95" customHeight="1">
      <c r="B16" s="18" t="s">
        <v>17</v>
      </c>
      <c r="C16" s="1">
        <v>30101</v>
      </c>
      <c r="D16" s="12">
        <v>6331</v>
      </c>
      <c r="E16" s="19"/>
    </row>
    <row r="17" spans="2:5" ht="24.95" customHeight="1">
      <c r="B17" s="18" t="s">
        <v>18</v>
      </c>
      <c r="C17" s="2">
        <v>30102</v>
      </c>
      <c r="D17" s="12">
        <v>5880</v>
      </c>
      <c r="E17" s="19"/>
    </row>
    <row r="18" spans="2:5" ht="24.95" customHeight="1">
      <c r="B18" s="18" t="s">
        <v>19</v>
      </c>
      <c r="C18" s="1">
        <v>30103</v>
      </c>
      <c r="D18" s="12">
        <v>6467</v>
      </c>
      <c r="E18" s="19"/>
    </row>
    <row r="19" spans="2:5" ht="24.95" customHeight="1">
      <c r="B19" s="18" t="s">
        <v>20</v>
      </c>
      <c r="C19" s="1">
        <v>30104</v>
      </c>
      <c r="D19" s="12">
        <v>5886</v>
      </c>
      <c r="E19" s="19"/>
    </row>
    <row r="20" spans="2:5" ht="24.95" customHeight="1">
      <c r="B20" s="18" t="s">
        <v>21</v>
      </c>
      <c r="C20" s="1">
        <v>30105</v>
      </c>
      <c r="D20" s="12">
        <v>5418</v>
      </c>
      <c r="E20" s="19"/>
    </row>
    <row r="21" spans="2:5" ht="24.95" customHeight="1">
      <c r="B21" s="18" t="s">
        <v>22</v>
      </c>
      <c r="C21" s="2">
        <v>30106</v>
      </c>
      <c r="D21" s="12">
        <v>6620</v>
      </c>
      <c r="E21" s="19"/>
    </row>
    <row r="22" spans="2:5" ht="24.95" customHeight="1">
      <c r="B22" s="18" t="s">
        <v>23</v>
      </c>
      <c r="C22" s="1">
        <v>30201</v>
      </c>
      <c r="D22" s="12">
        <v>7436</v>
      </c>
      <c r="E22" s="19"/>
    </row>
    <row r="23" spans="2:5" ht="24.95" customHeight="1">
      <c r="B23" s="18" t="s">
        <v>24</v>
      </c>
      <c r="C23" s="2">
        <v>30202</v>
      </c>
      <c r="D23" s="12">
        <v>6913</v>
      </c>
      <c r="E23" s="19"/>
    </row>
    <row r="24" spans="2:5" ht="24.95" customHeight="1">
      <c r="B24" s="18" t="s">
        <v>25</v>
      </c>
      <c r="C24" s="1">
        <v>30203</v>
      </c>
      <c r="D24" s="12">
        <v>6258</v>
      </c>
      <c r="E24" s="19"/>
    </row>
    <row r="25" spans="2:5" ht="24.95" customHeight="1">
      <c r="B25" s="18" t="s">
        <v>26</v>
      </c>
      <c r="C25" s="1">
        <v>40101</v>
      </c>
      <c r="D25" s="12">
        <v>6070</v>
      </c>
      <c r="E25" s="19"/>
    </row>
    <row r="26" spans="2:5" ht="24.95" customHeight="1">
      <c r="B26" s="18" t="s">
        <v>27</v>
      </c>
      <c r="C26" s="1">
        <v>40201</v>
      </c>
      <c r="D26" s="12">
        <v>6083</v>
      </c>
      <c r="E26" s="19"/>
    </row>
    <row r="27" spans="2:5" ht="24.95" customHeight="1">
      <c r="B27" s="18" t="s">
        <v>28</v>
      </c>
      <c r="C27" s="1">
        <v>40202</v>
      </c>
      <c r="D27" s="12">
        <v>6427</v>
      </c>
      <c r="E27" s="19"/>
    </row>
    <row r="28" spans="2:5" ht="24.95" customHeight="1">
      <c r="B28" s="18" t="s">
        <v>29</v>
      </c>
      <c r="C28" s="1">
        <v>40301</v>
      </c>
      <c r="D28" s="12">
        <v>6585</v>
      </c>
      <c r="E28" s="19"/>
    </row>
    <row r="29" spans="2:5" ht="24.95" customHeight="1">
      <c r="B29" s="18" t="s">
        <v>30</v>
      </c>
      <c r="C29" s="2">
        <v>40302</v>
      </c>
      <c r="D29" s="12">
        <v>6506</v>
      </c>
      <c r="E29" s="19"/>
    </row>
    <row r="30" spans="2:5" ht="24.95" customHeight="1">
      <c r="B30" s="18" t="s">
        <v>31</v>
      </c>
      <c r="C30" s="1">
        <v>50101</v>
      </c>
      <c r="D30" s="12">
        <v>6688</v>
      </c>
      <c r="E30" s="19"/>
    </row>
    <row r="31" spans="2:5" ht="24.95" customHeight="1">
      <c r="B31" s="18" t="s">
        <v>32</v>
      </c>
      <c r="C31" s="1">
        <v>50102</v>
      </c>
      <c r="D31" s="12">
        <v>6655</v>
      </c>
      <c r="E31" s="19"/>
    </row>
    <row r="32" spans="2:5" ht="24.95" customHeight="1">
      <c r="B32" s="18" t="s">
        <v>33</v>
      </c>
      <c r="C32" s="1">
        <v>50201</v>
      </c>
      <c r="D32" s="12">
        <v>6136</v>
      </c>
      <c r="E32" s="19"/>
    </row>
    <row r="33" spans="2:5" ht="24.95" customHeight="1">
      <c r="B33" s="18" t="s">
        <v>34</v>
      </c>
      <c r="C33" s="1">
        <v>50202</v>
      </c>
      <c r="D33" s="12">
        <v>6150</v>
      </c>
      <c r="E33" s="19"/>
    </row>
    <row r="34" spans="2:5" ht="24.95" customHeight="1">
      <c r="B34" s="20" t="s">
        <v>35</v>
      </c>
      <c r="C34" s="5">
        <v>50203</v>
      </c>
      <c r="D34" s="12">
        <v>6143</v>
      </c>
      <c r="E34" s="21"/>
    </row>
    <row r="35" spans="2:5" ht="24.95" customHeight="1">
      <c r="B35" s="18" t="s">
        <v>36</v>
      </c>
      <c r="C35" s="1">
        <v>60101</v>
      </c>
      <c r="D35" s="12">
        <v>4009</v>
      </c>
      <c r="E35" s="19"/>
    </row>
    <row r="36" spans="2:5" ht="24.95" customHeight="1">
      <c r="B36" s="18" t="s">
        <v>37</v>
      </c>
      <c r="C36" s="1">
        <v>60102</v>
      </c>
      <c r="D36" s="12">
        <v>5543</v>
      </c>
      <c r="E36" s="19"/>
    </row>
    <row r="37" spans="2:5" ht="24.95" customHeight="1">
      <c r="B37" s="18" t="s">
        <v>38</v>
      </c>
      <c r="C37" s="2">
        <v>60103</v>
      </c>
      <c r="D37" s="12">
        <v>4009</v>
      </c>
      <c r="E37" s="19"/>
    </row>
    <row r="38" spans="2:5" ht="24.95" customHeight="1">
      <c r="B38" s="18" t="s">
        <v>39</v>
      </c>
      <c r="C38" s="2">
        <v>60201</v>
      </c>
      <c r="D38" s="12">
        <v>6962</v>
      </c>
      <c r="E38" s="19"/>
    </row>
    <row r="39" spans="2:5" ht="24.95" customHeight="1">
      <c r="B39" s="18" t="s">
        <v>40</v>
      </c>
      <c r="C39" s="1">
        <v>60202</v>
      </c>
      <c r="D39" s="12">
        <v>5775</v>
      </c>
      <c r="E39" s="19"/>
    </row>
    <row r="40" spans="2:5" ht="24.95" customHeight="1">
      <c r="B40" s="18" t="s">
        <v>41</v>
      </c>
      <c r="C40" s="2">
        <v>60203</v>
      </c>
      <c r="D40" s="12">
        <v>6166</v>
      </c>
      <c r="E40" s="19"/>
    </row>
    <row r="41" spans="2:5" ht="24.95" customHeight="1">
      <c r="B41" s="18" t="s">
        <v>42</v>
      </c>
      <c r="C41" s="1">
        <v>60204</v>
      </c>
      <c r="D41" s="12">
        <v>5953</v>
      </c>
      <c r="E41" s="19"/>
    </row>
    <row r="42" spans="2:5" ht="24.95" customHeight="1">
      <c r="B42" s="18" t="s">
        <v>43</v>
      </c>
      <c r="C42" s="1">
        <v>70101</v>
      </c>
      <c r="D42" s="12">
        <v>6173</v>
      </c>
      <c r="E42" s="19"/>
    </row>
    <row r="43" spans="2:5" ht="24.95" customHeight="1">
      <c r="B43" s="18" t="s">
        <v>44</v>
      </c>
      <c r="C43" s="1">
        <v>70102</v>
      </c>
      <c r="D43" s="12">
        <v>6618</v>
      </c>
      <c r="E43" s="19"/>
    </row>
    <row r="44" spans="2:5" ht="24.95" customHeight="1">
      <c r="B44" s="18" t="s">
        <v>45</v>
      </c>
      <c r="C44" s="1">
        <v>70201</v>
      </c>
      <c r="D44" s="12">
        <v>6411</v>
      </c>
      <c r="E44" s="19"/>
    </row>
    <row r="45" spans="2:5" ht="24.95" customHeight="1">
      <c r="B45" s="18" t="s">
        <v>46</v>
      </c>
      <c r="C45" s="1">
        <v>70202</v>
      </c>
      <c r="D45" s="12">
        <v>6419</v>
      </c>
      <c r="E45" s="19"/>
    </row>
    <row r="46" spans="2:5" ht="24.95" customHeight="1">
      <c r="B46" s="18" t="s">
        <v>47</v>
      </c>
      <c r="C46" s="1">
        <v>70203</v>
      </c>
      <c r="D46" s="12">
        <v>6412</v>
      </c>
      <c r="E46" s="19"/>
    </row>
    <row r="47" spans="2:5" ht="24.95" customHeight="1">
      <c r="B47" s="18" t="s">
        <v>48</v>
      </c>
      <c r="C47" s="1">
        <v>70301</v>
      </c>
      <c r="D47" s="12">
        <v>6102</v>
      </c>
      <c r="E47" s="19"/>
    </row>
    <row r="48" spans="2:5" ht="24.95" customHeight="1">
      <c r="B48" s="18" t="s">
        <v>49</v>
      </c>
      <c r="C48" s="1">
        <v>80101</v>
      </c>
      <c r="D48" s="12">
        <v>6440</v>
      </c>
      <c r="E48" s="19"/>
    </row>
    <row r="49" spans="2:5" ht="24.95" customHeight="1">
      <c r="B49" s="18" t="s">
        <v>50</v>
      </c>
      <c r="C49" s="1">
        <v>80102</v>
      </c>
      <c r="D49" s="12">
        <v>6679</v>
      </c>
      <c r="E49" s="19"/>
    </row>
    <row r="50" spans="2:5" ht="24.95" customHeight="1">
      <c r="B50" s="18" t="s">
        <v>51</v>
      </c>
      <c r="C50" s="1">
        <v>80103</v>
      </c>
      <c r="D50" s="12">
        <v>6454</v>
      </c>
      <c r="E50" s="19"/>
    </row>
    <row r="51" spans="2:5" ht="24.95" customHeight="1">
      <c r="B51" s="18" t="s">
        <v>52</v>
      </c>
      <c r="C51" s="1">
        <v>80104</v>
      </c>
      <c r="D51" s="12">
        <v>6190</v>
      </c>
      <c r="E51" s="19"/>
    </row>
    <row r="52" spans="2:5" ht="24.95" customHeight="1">
      <c r="B52" s="18" t="s">
        <v>53</v>
      </c>
      <c r="C52" s="1">
        <v>80201</v>
      </c>
      <c r="D52" s="12">
        <v>5263</v>
      </c>
      <c r="E52" s="19"/>
    </row>
    <row r="53" spans="2:5" ht="24.95" customHeight="1">
      <c r="B53" s="18" t="s">
        <v>54</v>
      </c>
      <c r="C53" s="1">
        <v>80301</v>
      </c>
      <c r="D53" s="12">
        <v>6997</v>
      </c>
      <c r="E53" s="19"/>
    </row>
    <row r="54" spans="2:5" ht="24.95" customHeight="1">
      <c r="B54" s="18" t="s">
        <v>55</v>
      </c>
      <c r="C54" s="1">
        <v>80302</v>
      </c>
      <c r="D54" s="12">
        <v>6181</v>
      </c>
      <c r="E54" s="19"/>
    </row>
    <row r="55" spans="2:5" ht="24.95" customHeight="1">
      <c r="B55" s="18" t="s">
        <v>56</v>
      </c>
      <c r="C55" s="2">
        <v>80303</v>
      </c>
      <c r="D55" s="12">
        <v>6829</v>
      </c>
      <c r="E55" s="19"/>
    </row>
    <row r="56" spans="2:5" ht="24.95" customHeight="1">
      <c r="B56" s="18" t="s">
        <v>57</v>
      </c>
      <c r="C56" s="1">
        <v>80304</v>
      </c>
      <c r="D56" s="12">
        <v>5421</v>
      </c>
      <c r="E56" s="19"/>
    </row>
    <row r="57" spans="2:5" ht="24.95" customHeight="1">
      <c r="B57" s="18" t="s">
        <v>58</v>
      </c>
      <c r="C57" s="2">
        <v>90101</v>
      </c>
      <c r="D57" s="12">
        <v>8144</v>
      </c>
      <c r="E57" s="19"/>
    </row>
    <row r="58" spans="2:5" ht="24.95" customHeight="1">
      <c r="B58" s="18" t="s">
        <v>59</v>
      </c>
      <c r="C58" s="2">
        <v>90201</v>
      </c>
      <c r="D58" s="12">
        <v>6403</v>
      </c>
      <c r="E58" s="19"/>
    </row>
    <row r="59" spans="2:5" ht="24.95" customHeight="1">
      <c r="B59" s="18" t="s">
        <v>60</v>
      </c>
      <c r="C59" s="2">
        <v>90202</v>
      </c>
      <c r="D59" s="12">
        <v>6385</v>
      </c>
      <c r="E59" s="19"/>
    </row>
    <row r="60" spans="2:5" ht="24.95" customHeight="1">
      <c r="B60" s="18" t="s">
        <v>61</v>
      </c>
      <c r="C60" s="1">
        <v>90301</v>
      </c>
      <c r="D60" s="12">
        <v>8147</v>
      </c>
      <c r="E60" s="19"/>
    </row>
    <row r="61" spans="2:5" ht="24.95" customHeight="1">
      <c r="B61" s="18" t="s">
        <v>62</v>
      </c>
      <c r="C61" s="2">
        <v>90302</v>
      </c>
      <c r="D61" s="12">
        <v>6698</v>
      </c>
      <c r="E61" s="19"/>
    </row>
    <row r="62" spans="2:5" ht="24.95" customHeight="1">
      <c r="B62" s="18" t="s">
        <v>63</v>
      </c>
      <c r="C62" s="1">
        <v>90401</v>
      </c>
      <c r="D62" s="12">
        <v>7117</v>
      </c>
      <c r="E62" s="19"/>
    </row>
    <row r="63" spans="2:5" ht="24.95" customHeight="1">
      <c r="B63" s="18" t="s">
        <v>64</v>
      </c>
      <c r="C63" s="1">
        <v>90402</v>
      </c>
      <c r="D63" s="12">
        <v>7117</v>
      </c>
      <c r="E63" s="19"/>
    </row>
    <row r="64" spans="2:5" ht="24.95" customHeight="1">
      <c r="B64" s="22" t="s">
        <v>254</v>
      </c>
      <c r="C64" s="6">
        <v>90403</v>
      </c>
      <c r="D64" s="13">
        <v>7117</v>
      </c>
      <c r="E64" s="23" t="s">
        <v>255</v>
      </c>
    </row>
    <row r="65" spans="2:5" ht="24.95" customHeight="1">
      <c r="B65" s="18" t="s">
        <v>65</v>
      </c>
      <c r="C65" s="2">
        <v>100101</v>
      </c>
      <c r="D65" s="12">
        <v>7389</v>
      </c>
      <c r="E65" s="19"/>
    </row>
    <row r="66" spans="2:5" ht="24.95" customHeight="1">
      <c r="B66" s="18" t="s">
        <v>66</v>
      </c>
      <c r="C66" s="1">
        <v>100201</v>
      </c>
      <c r="D66" s="12">
        <v>6959</v>
      </c>
      <c r="E66" s="19"/>
    </row>
    <row r="67" spans="2:5" ht="24.95" customHeight="1">
      <c r="B67" s="18" t="s">
        <v>67</v>
      </c>
      <c r="C67" s="1">
        <v>100202</v>
      </c>
      <c r="D67" s="12">
        <v>6066</v>
      </c>
      <c r="E67" s="19"/>
    </row>
    <row r="68" spans="2:5" ht="24.95" customHeight="1">
      <c r="B68" s="18" t="s">
        <v>68</v>
      </c>
      <c r="C68" s="1">
        <v>100203</v>
      </c>
      <c r="D68" s="12">
        <v>5796</v>
      </c>
      <c r="E68" s="19"/>
    </row>
    <row r="69" spans="2:5" ht="24.95" customHeight="1">
      <c r="B69" s="18" t="s">
        <v>69</v>
      </c>
      <c r="C69" s="1">
        <v>100204</v>
      </c>
      <c r="D69" s="12">
        <v>6462</v>
      </c>
      <c r="E69" s="19"/>
    </row>
    <row r="70" spans="2:5" ht="24.95" customHeight="1">
      <c r="B70" s="18" t="s">
        <v>70</v>
      </c>
      <c r="C70" s="1">
        <v>100301</v>
      </c>
      <c r="D70" s="12">
        <v>6904</v>
      </c>
      <c r="E70" s="19"/>
    </row>
    <row r="71" spans="2:5" ht="24.95" customHeight="1">
      <c r="B71" s="18" t="s">
        <v>71</v>
      </c>
      <c r="C71" s="1">
        <v>100302</v>
      </c>
      <c r="D71" s="12">
        <v>6767</v>
      </c>
      <c r="E71" s="19"/>
    </row>
    <row r="72" spans="2:5" ht="24.95" customHeight="1">
      <c r="B72" s="24" t="s">
        <v>72</v>
      </c>
      <c r="C72" s="3">
        <v>100303</v>
      </c>
      <c r="D72" s="12">
        <v>6836</v>
      </c>
      <c r="E72" s="25"/>
    </row>
    <row r="73" spans="2:5" ht="24.95" customHeight="1">
      <c r="B73" s="18" t="s">
        <v>73</v>
      </c>
      <c r="C73" s="2">
        <v>110101</v>
      </c>
      <c r="D73" s="12">
        <v>5839</v>
      </c>
      <c r="E73" s="19"/>
    </row>
    <row r="74" spans="2:5" ht="24.95" customHeight="1">
      <c r="B74" s="18" t="s">
        <v>74</v>
      </c>
      <c r="C74" s="1">
        <v>110201</v>
      </c>
      <c r="D74" s="12">
        <v>6433</v>
      </c>
      <c r="E74" s="19"/>
    </row>
    <row r="75" spans="2:5" ht="24.95" customHeight="1">
      <c r="B75" s="18" t="s">
        <v>75</v>
      </c>
      <c r="C75" s="1">
        <v>110202</v>
      </c>
      <c r="D75" s="12">
        <v>6278</v>
      </c>
      <c r="E75" s="19"/>
    </row>
    <row r="76" spans="2:5" ht="24.95" customHeight="1">
      <c r="B76" s="18" t="s">
        <v>76</v>
      </c>
      <c r="C76" s="2">
        <v>120101</v>
      </c>
      <c r="D76" s="12">
        <v>6253</v>
      </c>
      <c r="E76" s="19"/>
    </row>
    <row r="77" spans="2:5" ht="24.95" customHeight="1">
      <c r="B77" s="18" t="s">
        <v>77</v>
      </c>
      <c r="C77" s="2">
        <v>120201</v>
      </c>
      <c r="D77" s="12">
        <v>6440</v>
      </c>
      <c r="E77" s="19"/>
    </row>
    <row r="78" spans="2:5" ht="24.95" customHeight="1">
      <c r="B78" s="18" t="s">
        <v>78</v>
      </c>
      <c r="C78" s="1">
        <v>120202</v>
      </c>
      <c r="D78" s="12">
        <v>5903</v>
      </c>
      <c r="E78" s="19"/>
    </row>
    <row r="79" spans="2:5" ht="24.95" customHeight="1">
      <c r="B79" s="18" t="s">
        <v>79</v>
      </c>
      <c r="C79" s="1">
        <v>120301</v>
      </c>
      <c r="D79" s="12">
        <v>6302</v>
      </c>
      <c r="E79" s="19"/>
    </row>
    <row r="80" spans="2:5" ht="24.95" customHeight="1">
      <c r="B80" s="18" t="s">
        <v>80</v>
      </c>
      <c r="C80" s="1">
        <v>120302</v>
      </c>
      <c r="D80" s="12">
        <v>7882</v>
      </c>
      <c r="E80" s="19"/>
    </row>
    <row r="81" spans="2:5" ht="24.95" customHeight="1">
      <c r="B81" s="18" t="s">
        <v>81</v>
      </c>
      <c r="C81" s="1">
        <v>120303</v>
      </c>
      <c r="D81" s="12">
        <v>6221</v>
      </c>
      <c r="E81" s="19"/>
    </row>
    <row r="82" spans="2:5" ht="24.95" customHeight="1">
      <c r="B82" s="18" t="s">
        <v>82</v>
      </c>
      <c r="C82" s="1">
        <v>120304</v>
      </c>
      <c r="D82" s="12">
        <v>5850</v>
      </c>
      <c r="E82" s="19"/>
    </row>
    <row r="83" spans="2:5" ht="24.95" customHeight="1">
      <c r="B83" s="18" t="s">
        <v>83</v>
      </c>
      <c r="C83" s="2">
        <v>120401</v>
      </c>
      <c r="D83" s="12">
        <v>6443</v>
      </c>
      <c r="E83" s="19"/>
    </row>
    <row r="84" spans="2:5" ht="24.95" customHeight="1">
      <c r="B84" s="18" t="s">
        <v>84</v>
      </c>
      <c r="C84" s="2">
        <v>120402</v>
      </c>
      <c r="D84" s="12">
        <v>6343</v>
      </c>
      <c r="E84" s="19"/>
    </row>
    <row r="85" spans="2:5" ht="24.95" customHeight="1">
      <c r="B85" s="18" t="s">
        <v>85</v>
      </c>
      <c r="C85" s="2">
        <v>120403</v>
      </c>
      <c r="D85" s="12">
        <v>6299</v>
      </c>
      <c r="E85" s="19"/>
    </row>
    <row r="86" spans="2:5" ht="24.95" customHeight="1">
      <c r="B86" s="18" t="s">
        <v>86</v>
      </c>
      <c r="C86" s="1">
        <v>120404</v>
      </c>
      <c r="D86" s="12">
        <v>6358</v>
      </c>
      <c r="E86" s="19"/>
    </row>
    <row r="87" spans="2:5" ht="24.95" customHeight="1">
      <c r="B87" s="18" t="s">
        <v>87</v>
      </c>
      <c r="C87" s="2">
        <v>120405</v>
      </c>
      <c r="D87" s="12">
        <v>6420</v>
      </c>
      <c r="E87" s="19"/>
    </row>
    <row r="88" spans="2:5" ht="24.95" customHeight="1">
      <c r="B88" s="18" t="s">
        <v>88</v>
      </c>
      <c r="C88" s="1">
        <v>130101</v>
      </c>
      <c r="D88" s="12">
        <v>7567</v>
      </c>
      <c r="E88" s="19"/>
    </row>
    <row r="89" spans="2:5" ht="24.95" customHeight="1">
      <c r="B89" s="18" t="s">
        <v>89</v>
      </c>
      <c r="C89" s="1">
        <v>130102</v>
      </c>
      <c r="D89" s="12">
        <v>7696</v>
      </c>
      <c r="E89" s="19"/>
    </row>
    <row r="90" spans="2:5" ht="24.95" customHeight="1">
      <c r="B90" s="18" t="s">
        <v>90</v>
      </c>
      <c r="C90" s="1">
        <v>130103</v>
      </c>
      <c r="D90" s="12">
        <v>7602</v>
      </c>
      <c r="E90" s="19"/>
    </row>
    <row r="91" spans="2:5" ht="24.95" customHeight="1">
      <c r="B91" s="18" t="s">
        <v>91</v>
      </c>
      <c r="C91" s="1">
        <v>140101</v>
      </c>
      <c r="D91" s="12">
        <v>7210</v>
      </c>
      <c r="E91" s="19"/>
    </row>
    <row r="92" spans="2:5" ht="24.95" customHeight="1">
      <c r="B92" s="18" t="s">
        <v>92</v>
      </c>
      <c r="C92" s="1">
        <v>140102</v>
      </c>
      <c r="D92" s="12">
        <v>7203</v>
      </c>
      <c r="E92" s="19"/>
    </row>
    <row r="93" spans="2:5" ht="24.95" customHeight="1">
      <c r="B93" s="18" t="s">
        <v>93</v>
      </c>
      <c r="C93" s="1">
        <v>140103</v>
      </c>
      <c r="D93" s="12">
        <v>7346</v>
      </c>
      <c r="E93" s="19"/>
    </row>
    <row r="94" spans="2:5" ht="24.95" customHeight="1">
      <c r="B94" s="18" t="s">
        <v>94</v>
      </c>
      <c r="C94" s="2">
        <v>140201</v>
      </c>
      <c r="D94" s="12">
        <v>7529</v>
      </c>
      <c r="E94" s="19"/>
    </row>
    <row r="95" spans="2:5" ht="24.95" customHeight="1">
      <c r="B95" s="18" t="s">
        <v>95</v>
      </c>
      <c r="C95" s="1">
        <v>140202</v>
      </c>
      <c r="D95" s="12">
        <v>7587</v>
      </c>
      <c r="E95" s="19"/>
    </row>
    <row r="96" spans="2:5" ht="24.95" customHeight="1">
      <c r="B96" s="18" t="s">
        <v>96</v>
      </c>
      <c r="C96" s="2">
        <v>140203</v>
      </c>
      <c r="D96" s="12">
        <v>6781</v>
      </c>
      <c r="E96" s="19"/>
    </row>
    <row r="97" spans="2:5" ht="24.95" customHeight="1">
      <c r="B97" s="18" t="s">
        <v>97</v>
      </c>
      <c r="C97" s="2">
        <v>140301</v>
      </c>
      <c r="D97" s="12">
        <v>6276</v>
      </c>
      <c r="E97" s="19"/>
    </row>
    <row r="98" spans="2:5" ht="24.95" customHeight="1">
      <c r="B98" s="18" t="s">
        <v>98</v>
      </c>
      <c r="C98" s="1">
        <v>140302</v>
      </c>
      <c r="D98" s="12">
        <v>5845</v>
      </c>
      <c r="E98" s="19"/>
    </row>
    <row r="99" spans="2:5" ht="24.95" customHeight="1">
      <c r="B99" s="18" t="s">
        <v>99</v>
      </c>
      <c r="C99" s="2">
        <v>140303</v>
      </c>
      <c r="D99" s="12">
        <v>5821</v>
      </c>
      <c r="E99" s="19"/>
    </row>
    <row r="100" spans="2:5" ht="24.95" customHeight="1">
      <c r="B100" s="18" t="s">
        <v>100</v>
      </c>
      <c r="C100" s="2">
        <v>140401</v>
      </c>
      <c r="D100" s="12">
        <v>6093</v>
      </c>
      <c r="E100" s="19"/>
    </row>
    <row r="101" spans="2:5" ht="24.95" customHeight="1">
      <c r="B101" s="18" t="s">
        <v>101</v>
      </c>
      <c r="C101" s="1">
        <v>140402</v>
      </c>
      <c r="D101" s="12">
        <v>5441</v>
      </c>
      <c r="E101" s="19"/>
    </row>
    <row r="102" spans="2:5" ht="24.95" customHeight="1">
      <c r="B102" s="18" t="s">
        <v>102</v>
      </c>
      <c r="C102" s="2">
        <v>140403</v>
      </c>
      <c r="D102" s="12">
        <v>5767</v>
      </c>
      <c r="E102" s="19"/>
    </row>
    <row r="103" spans="2:5" ht="24.95" customHeight="1">
      <c r="B103" s="18" t="s">
        <v>103</v>
      </c>
      <c r="C103" s="1">
        <v>140501</v>
      </c>
      <c r="D103" s="12">
        <v>6760</v>
      </c>
      <c r="E103" s="19"/>
    </row>
    <row r="104" spans="2:5" ht="24.95" customHeight="1">
      <c r="B104" s="18" t="s">
        <v>104</v>
      </c>
      <c r="C104" s="2">
        <v>140601</v>
      </c>
      <c r="D104" s="12">
        <v>6381</v>
      </c>
      <c r="E104" s="19"/>
    </row>
    <row r="105" spans="2:5" ht="24.95" customHeight="1">
      <c r="B105" s="18" t="s">
        <v>105</v>
      </c>
      <c r="C105" s="2">
        <v>140602</v>
      </c>
      <c r="D105" s="12">
        <v>6381</v>
      </c>
      <c r="E105" s="19"/>
    </row>
    <row r="106" spans="2:5" ht="24.95" customHeight="1">
      <c r="B106" s="22" t="s">
        <v>256</v>
      </c>
      <c r="C106" s="7">
        <v>140603</v>
      </c>
      <c r="D106" s="13">
        <v>6381</v>
      </c>
      <c r="E106" s="23" t="s">
        <v>257</v>
      </c>
    </row>
    <row r="107" spans="2:5" ht="24.95" customHeight="1">
      <c r="B107" s="18" t="s">
        <v>106</v>
      </c>
      <c r="C107" s="1">
        <v>140701</v>
      </c>
      <c r="D107" s="12">
        <v>7252</v>
      </c>
      <c r="E107" s="19"/>
    </row>
    <row r="108" spans="2:5" ht="24.95" customHeight="1">
      <c r="B108" s="18" t="s">
        <v>107</v>
      </c>
      <c r="C108" s="2">
        <v>140702</v>
      </c>
      <c r="D108" s="12">
        <v>7155</v>
      </c>
      <c r="E108" s="19"/>
    </row>
    <row r="109" spans="2:5" ht="24.95" customHeight="1">
      <c r="B109" s="18" t="s">
        <v>108</v>
      </c>
      <c r="C109" s="2">
        <v>140703</v>
      </c>
      <c r="D109" s="12">
        <v>7155</v>
      </c>
      <c r="E109" s="19"/>
    </row>
    <row r="110" spans="2:5" ht="24.95" customHeight="1">
      <c r="B110" s="18" t="s">
        <v>109</v>
      </c>
      <c r="C110" s="1">
        <v>140704</v>
      </c>
      <c r="D110" s="12">
        <v>7155</v>
      </c>
      <c r="E110" s="19"/>
    </row>
    <row r="111" spans="2:5" ht="24.95" customHeight="1">
      <c r="B111" s="18" t="s">
        <v>110</v>
      </c>
      <c r="C111" s="1">
        <v>140705</v>
      </c>
      <c r="D111" s="12">
        <v>7325</v>
      </c>
      <c r="E111" s="19"/>
    </row>
    <row r="112" spans="2:5" ht="24.95" customHeight="1">
      <c r="B112" s="18" t="s">
        <v>111</v>
      </c>
      <c r="C112" s="1">
        <v>140706</v>
      </c>
      <c r="D112" s="12">
        <v>7330</v>
      </c>
      <c r="E112" s="19"/>
    </row>
    <row r="113" spans="2:5" ht="24.95" customHeight="1">
      <c r="B113" s="18" t="s">
        <v>112</v>
      </c>
      <c r="C113" s="2">
        <v>140801</v>
      </c>
      <c r="D113" s="12">
        <v>6536</v>
      </c>
      <c r="E113" s="19"/>
    </row>
    <row r="114" spans="2:5" ht="24.95" customHeight="1">
      <c r="B114" s="18" t="s">
        <v>113</v>
      </c>
      <c r="C114" s="2">
        <v>140802</v>
      </c>
      <c r="D114" s="12">
        <v>6536</v>
      </c>
      <c r="E114" s="19"/>
    </row>
    <row r="115" spans="2:5" ht="24.95" customHeight="1">
      <c r="B115" s="18" t="s">
        <v>114</v>
      </c>
      <c r="C115" s="2">
        <v>140803</v>
      </c>
      <c r="D115" s="12">
        <v>6536</v>
      </c>
      <c r="E115" s="19"/>
    </row>
    <row r="116" spans="2:5" ht="24.95" customHeight="1">
      <c r="B116" s="18" t="s">
        <v>115</v>
      </c>
      <c r="C116" s="2">
        <v>140804</v>
      </c>
      <c r="D116" s="12">
        <v>7321</v>
      </c>
      <c r="E116" s="19"/>
    </row>
    <row r="117" spans="2:5" ht="24.95" customHeight="1">
      <c r="B117" s="18" t="s">
        <v>116</v>
      </c>
      <c r="C117" s="2">
        <v>140805</v>
      </c>
      <c r="D117" s="12">
        <v>6536</v>
      </c>
      <c r="E117" s="19"/>
    </row>
    <row r="118" spans="2:5" ht="24.95" customHeight="1">
      <c r="B118" s="18" t="s">
        <v>117</v>
      </c>
      <c r="C118" s="1">
        <v>150101</v>
      </c>
      <c r="D118" s="12">
        <v>6218</v>
      </c>
      <c r="E118" s="19"/>
    </row>
    <row r="119" spans="2:5" ht="24.95" customHeight="1">
      <c r="B119" s="18" t="s">
        <v>118</v>
      </c>
      <c r="C119" s="1">
        <v>150102</v>
      </c>
      <c r="D119" s="12">
        <v>5438</v>
      </c>
      <c r="E119" s="19"/>
    </row>
    <row r="120" spans="2:5" ht="24.95" customHeight="1">
      <c r="B120" s="18" t="s">
        <v>119</v>
      </c>
      <c r="C120" s="1">
        <v>150201</v>
      </c>
      <c r="D120" s="12">
        <v>5673</v>
      </c>
      <c r="E120" s="19"/>
    </row>
    <row r="121" spans="2:5" ht="24.95" customHeight="1">
      <c r="B121" s="18" t="s">
        <v>120</v>
      </c>
      <c r="C121" s="1">
        <v>150202</v>
      </c>
      <c r="D121" s="12">
        <v>6057</v>
      </c>
      <c r="E121" s="19"/>
    </row>
    <row r="122" spans="2:5" ht="24.95" customHeight="1">
      <c r="B122" s="18" t="s">
        <v>121</v>
      </c>
      <c r="C122" s="1">
        <v>150301</v>
      </c>
      <c r="D122" s="12">
        <v>5702</v>
      </c>
      <c r="E122" s="19"/>
    </row>
    <row r="123" spans="2:5" ht="24.95" customHeight="1">
      <c r="B123" s="18" t="s">
        <v>122</v>
      </c>
      <c r="C123" s="1">
        <v>150302</v>
      </c>
      <c r="D123" s="12">
        <v>5641</v>
      </c>
      <c r="E123" s="19"/>
    </row>
    <row r="124" spans="2:5" ht="24.95" customHeight="1">
      <c r="B124" s="18" t="s">
        <v>123</v>
      </c>
      <c r="C124" s="1">
        <v>150401</v>
      </c>
      <c r="D124" s="12">
        <v>5850</v>
      </c>
      <c r="E124" s="19"/>
    </row>
    <row r="125" spans="2:5" ht="24.95" customHeight="1">
      <c r="B125" s="18" t="s">
        <v>124</v>
      </c>
      <c r="C125" s="2">
        <v>150501</v>
      </c>
      <c r="D125" s="12">
        <v>6874</v>
      </c>
      <c r="E125" s="19"/>
    </row>
    <row r="126" spans="2:5" ht="24.95" customHeight="1">
      <c r="B126" s="18" t="s">
        <v>125</v>
      </c>
      <c r="C126" s="1">
        <v>150502</v>
      </c>
      <c r="D126" s="12">
        <v>7434</v>
      </c>
      <c r="E126" s="19"/>
    </row>
    <row r="127" spans="2:5" ht="24.95" customHeight="1">
      <c r="B127" s="24" t="s">
        <v>126</v>
      </c>
      <c r="C127" s="3">
        <v>150503</v>
      </c>
      <c r="D127" s="12">
        <v>7154</v>
      </c>
      <c r="E127" s="25"/>
    </row>
    <row r="128" spans="2:5" ht="24.95" customHeight="1">
      <c r="B128" s="18" t="s">
        <v>127</v>
      </c>
      <c r="C128" s="2">
        <v>150601</v>
      </c>
      <c r="D128" s="12">
        <v>4471</v>
      </c>
      <c r="E128" s="19"/>
    </row>
    <row r="129" spans="2:5" ht="24.95" customHeight="1">
      <c r="B129" s="18" t="s">
        <v>128</v>
      </c>
      <c r="C129" s="2">
        <v>150602</v>
      </c>
      <c r="D129" s="12">
        <v>5495</v>
      </c>
      <c r="E129" s="19"/>
    </row>
    <row r="130" spans="2:5" ht="24.95" customHeight="1">
      <c r="B130" s="18" t="s">
        <v>129</v>
      </c>
      <c r="C130" s="1">
        <v>150603</v>
      </c>
      <c r="D130" s="12">
        <v>5391</v>
      </c>
      <c r="E130" s="19"/>
    </row>
    <row r="131" spans="2:5" ht="24.95" customHeight="1">
      <c r="B131" s="18" t="s">
        <v>130</v>
      </c>
      <c r="C131" s="1">
        <v>150604</v>
      </c>
      <c r="D131" s="12">
        <v>5495</v>
      </c>
      <c r="E131" s="19"/>
    </row>
    <row r="132" spans="2:5" ht="24.95" customHeight="1">
      <c r="B132" s="18" t="s">
        <v>131</v>
      </c>
      <c r="C132" s="1">
        <v>150605</v>
      </c>
      <c r="D132" s="12">
        <v>5358</v>
      </c>
      <c r="E132" s="19"/>
    </row>
    <row r="133" spans="2:5" ht="24.95" customHeight="1">
      <c r="B133" s="18" t="s">
        <v>132</v>
      </c>
      <c r="C133" s="2">
        <v>150701</v>
      </c>
      <c r="D133" s="12">
        <v>6223</v>
      </c>
      <c r="E133" s="19"/>
    </row>
    <row r="134" spans="2:5" ht="24.95" customHeight="1">
      <c r="B134" s="18" t="s">
        <v>133</v>
      </c>
      <c r="C134" s="2">
        <v>150702</v>
      </c>
      <c r="D134" s="12">
        <v>5736</v>
      </c>
      <c r="E134" s="19"/>
    </row>
    <row r="135" spans="2:5" ht="24.95" customHeight="1">
      <c r="B135" s="18" t="s">
        <v>134</v>
      </c>
      <c r="C135" s="2">
        <v>150801</v>
      </c>
      <c r="D135" s="12">
        <v>5543</v>
      </c>
      <c r="E135" s="19"/>
    </row>
    <row r="136" spans="2:5" ht="24.95" customHeight="1">
      <c r="B136" s="18" t="s">
        <v>135</v>
      </c>
      <c r="C136" s="2">
        <v>150802</v>
      </c>
      <c r="D136" s="12">
        <v>5916</v>
      </c>
      <c r="E136" s="19"/>
    </row>
    <row r="137" spans="2:5" ht="24.95" customHeight="1">
      <c r="B137" s="18" t="s">
        <v>136</v>
      </c>
      <c r="C137" s="2">
        <v>150803</v>
      </c>
      <c r="D137" s="12">
        <v>5318</v>
      </c>
      <c r="E137" s="19"/>
    </row>
    <row r="138" spans="2:5" ht="24.95" customHeight="1">
      <c r="B138" s="18" t="s">
        <v>137</v>
      </c>
      <c r="C138" s="2">
        <v>150804</v>
      </c>
      <c r="D138" s="12">
        <v>4685</v>
      </c>
      <c r="E138" s="19"/>
    </row>
    <row r="139" spans="2:5" ht="24.95" customHeight="1">
      <c r="B139" s="18" t="s">
        <v>138</v>
      </c>
      <c r="C139" s="2">
        <v>150805</v>
      </c>
      <c r="D139" s="12">
        <v>4618</v>
      </c>
      <c r="E139" s="19"/>
    </row>
    <row r="140" spans="2:5" ht="24.95" customHeight="1">
      <c r="B140" s="18" t="s">
        <v>139</v>
      </c>
      <c r="C140" s="2">
        <v>150806</v>
      </c>
      <c r="D140" s="12">
        <v>4605</v>
      </c>
      <c r="E140" s="19"/>
    </row>
    <row r="141" spans="2:5" ht="24.95" customHeight="1">
      <c r="B141" s="18" t="s">
        <v>140</v>
      </c>
      <c r="C141" s="1">
        <v>150807</v>
      </c>
      <c r="D141" s="12">
        <v>5250</v>
      </c>
      <c r="E141" s="19"/>
    </row>
    <row r="142" spans="2:5" ht="24.95" customHeight="1">
      <c r="B142" s="22" t="s">
        <v>258</v>
      </c>
      <c r="C142" s="6">
        <v>150808</v>
      </c>
      <c r="D142" s="13">
        <v>5134</v>
      </c>
      <c r="E142" s="23" t="s">
        <v>259</v>
      </c>
    </row>
    <row r="143" spans="2:5" ht="24.95" customHeight="1">
      <c r="B143" s="18" t="s">
        <v>141</v>
      </c>
      <c r="C143" s="1">
        <v>150901</v>
      </c>
      <c r="D143" s="12">
        <v>7231</v>
      </c>
      <c r="E143" s="19"/>
    </row>
    <row r="144" spans="2:5" ht="24.95" customHeight="1">
      <c r="B144" s="18" t="s">
        <v>142</v>
      </c>
      <c r="C144" s="2">
        <v>150902</v>
      </c>
      <c r="D144" s="12">
        <v>7115</v>
      </c>
      <c r="E144" s="19"/>
    </row>
    <row r="145" spans="2:5" ht="24.95" customHeight="1">
      <c r="B145" s="18" t="s">
        <v>143</v>
      </c>
      <c r="C145" s="1">
        <v>150903</v>
      </c>
      <c r="D145" s="12">
        <v>6560</v>
      </c>
      <c r="E145" s="19"/>
    </row>
    <row r="146" spans="2:5" ht="24.95" customHeight="1">
      <c r="B146" s="18" t="s">
        <v>144</v>
      </c>
      <c r="C146" s="2">
        <v>150904</v>
      </c>
      <c r="D146" s="12">
        <v>7400</v>
      </c>
      <c r="E146" s="19"/>
    </row>
    <row r="147" spans="2:5" ht="24.95" customHeight="1">
      <c r="B147" s="18" t="s">
        <v>145</v>
      </c>
      <c r="C147" s="1">
        <v>151001</v>
      </c>
      <c r="D147" s="12">
        <v>5506</v>
      </c>
      <c r="E147" s="19"/>
    </row>
    <row r="148" spans="2:5" ht="24.95" customHeight="1">
      <c r="B148" s="18" t="s">
        <v>146</v>
      </c>
      <c r="C148" s="1">
        <v>151002</v>
      </c>
      <c r="D148" s="12">
        <v>5506</v>
      </c>
      <c r="E148" s="19"/>
    </row>
    <row r="149" spans="2:5" ht="24.95" customHeight="1">
      <c r="B149" s="24" t="s">
        <v>147</v>
      </c>
      <c r="C149" s="3">
        <v>151003</v>
      </c>
      <c r="D149" s="12">
        <v>5506</v>
      </c>
      <c r="E149" s="26"/>
    </row>
    <row r="150" spans="2:5" ht="24.95" customHeight="1">
      <c r="B150" s="27" t="s">
        <v>260</v>
      </c>
      <c r="C150" s="8">
        <v>151101</v>
      </c>
      <c r="D150" s="13">
        <v>5828</v>
      </c>
      <c r="E150" s="28" t="s">
        <v>261</v>
      </c>
    </row>
    <row r="151" spans="2:5" ht="24.95" customHeight="1">
      <c r="B151" s="18" t="s">
        <v>148</v>
      </c>
      <c r="C151" s="1">
        <v>160101</v>
      </c>
      <c r="D151" s="12">
        <v>5788</v>
      </c>
      <c r="E151" s="19"/>
    </row>
    <row r="152" spans="2:5" ht="24.95" customHeight="1">
      <c r="B152" s="18" t="s">
        <v>149</v>
      </c>
      <c r="C152" s="1">
        <v>160102</v>
      </c>
      <c r="D152" s="12">
        <v>5788</v>
      </c>
      <c r="E152" s="19"/>
    </row>
    <row r="153" spans="2:5" ht="24.95" customHeight="1">
      <c r="B153" s="18" t="s">
        <v>150</v>
      </c>
      <c r="C153" s="1">
        <v>160103</v>
      </c>
      <c r="D153" s="12">
        <v>6223</v>
      </c>
      <c r="E153" s="19"/>
    </row>
    <row r="154" spans="2:5" ht="24.95" customHeight="1">
      <c r="B154" s="18" t="s">
        <v>151</v>
      </c>
      <c r="C154" s="1">
        <v>160104</v>
      </c>
      <c r="D154" s="12">
        <v>6544</v>
      </c>
      <c r="E154" s="19"/>
    </row>
    <row r="155" spans="2:5" ht="24.95" customHeight="1">
      <c r="B155" s="18" t="s">
        <v>152</v>
      </c>
      <c r="C155" s="1">
        <v>160105</v>
      </c>
      <c r="D155" s="12">
        <v>7097</v>
      </c>
      <c r="E155" s="19"/>
    </row>
    <row r="156" spans="2:5" ht="24.95" customHeight="1">
      <c r="B156" s="18" t="s">
        <v>262</v>
      </c>
      <c r="C156" s="1">
        <v>160106</v>
      </c>
      <c r="D156" s="12">
        <v>6288</v>
      </c>
      <c r="E156" s="19"/>
    </row>
    <row r="157" spans="2:5" ht="24.95" customHeight="1">
      <c r="B157" s="18" t="s">
        <v>153</v>
      </c>
      <c r="C157" s="2">
        <v>160201</v>
      </c>
      <c r="D157" s="12">
        <v>6114</v>
      </c>
      <c r="E157" s="19"/>
    </row>
    <row r="158" spans="2:5" ht="24.95" customHeight="1">
      <c r="B158" s="18" t="s">
        <v>154</v>
      </c>
      <c r="C158" s="2">
        <v>160202</v>
      </c>
      <c r="D158" s="12">
        <v>6114</v>
      </c>
      <c r="E158" s="19"/>
    </row>
    <row r="159" spans="2:5" ht="24.95" customHeight="1">
      <c r="B159" s="18" t="s">
        <v>155</v>
      </c>
      <c r="C159" s="1">
        <v>170101</v>
      </c>
      <c r="D159" s="12">
        <v>5914</v>
      </c>
      <c r="E159" s="19"/>
    </row>
    <row r="160" spans="2:5" ht="24.95" customHeight="1">
      <c r="B160" s="18" t="s">
        <v>156</v>
      </c>
      <c r="C160" s="1">
        <v>170102</v>
      </c>
      <c r="D160" s="12">
        <v>5382</v>
      </c>
      <c r="E160" s="19"/>
    </row>
    <row r="161" spans="2:5" ht="24.95" customHeight="1">
      <c r="B161" s="18" t="s">
        <v>157</v>
      </c>
      <c r="C161" s="2">
        <v>170103</v>
      </c>
      <c r="D161" s="12">
        <v>5850</v>
      </c>
      <c r="E161" s="19"/>
    </row>
    <row r="162" spans="2:5" ht="24.95" customHeight="1">
      <c r="B162" s="18" t="s">
        <v>158</v>
      </c>
      <c r="C162" s="2">
        <v>170201</v>
      </c>
      <c r="D162" s="12">
        <v>7000</v>
      </c>
      <c r="E162" s="19"/>
    </row>
    <row r="163" spans="2:5" ht="24.95" customHeight="1">
      <c r="B163" s="18" t="s">
        <v>159</v>
      </c>
      <c r="C163" s="2">
        <v>170202</v>
      </c>
      <c r="D163" s="12">
        <v>5784</v>
      </c>
      <c r="E163" s="19"/>
    </row>
    <row r="164" spans="2:5" ht="24.95" customHeight="1">
      <c r="B164" s="18" t="s">
        <v>160</v>
      </c>
      <c r="C164" s="2">
        <v>170203</v>
      </c>
      <c r="D164" s="12">
        <v>6184</v>
      </c>
      <c r="E164" s="19"/>
    </row>
    <row r="165" spans="2:5" ht="24.95" customHeight="1">
      <c r="B165" s="18" t="s">
        <v>161</v>
      </c>
      <c r="C165" s="1">
        <v>170301</v>
      </c>
      <c r="D165" s="12">
        <v>6752</v>
      </c>
      <c r="E165" s="19"/>
    </row>
    <row r="166" spans="2:5" ht="24.95" customHeight="1">
      <c r="B166" s="18" t="s">
        <v>162</v>
      </c>
      <c r="C166" s="2">
        <v>170302</v>
      </c>
      <c r="D166" s="12">
        <v>7000</v>
      </c>
      <c r="E166" s="19"/>
    </row>
    <row r="167" spans="2:5" ht="24.95" customHeight="1">
      <c r="B167" s="18" t="s">
        <v>163</v>
      </c>
      <c r="C167" s="2">
        <v>170303</v>
      </c>
      <c r="D167" s="12">
        <v>7000</v>
      </c>
      <c r="E167" s="19"/>
    </row>
    <row r="168" spans="2:5" ht="24.95" customHeight="1">
      <c r="B168" s="18" t="s">
        <v>164</v>
      </c>
      <c r="C168" s="2">
        <v>170304</v>
      </c>
      <c r="D168" s="12">
        <v>7000</v>
      </c>
      <c r="E168" s="19"/>
    </row>
    <row r="169" spans="2:5" ht="24.95" customHeight="1">
      <c r="B169" s="18" t="s">
        <v>165</v>
      </c>
      <c r="C169" s="1">
        <v>170401</v>
      </c>
      <c r="D169" s="12">
        <v>7000</v>
      </c>
      <c r="E169" s="19"/>
    </row>
    <row r="170" spans="2:5" ht="24.95" customHeight="1">
      <c r="B170" s="20" t="s">
        <v>166</v>
      </c>
      <c r="C170" s="14">
        <v>170402</v>
      </c>
      <c r="D170" s="12">
        <v>7000</v>
      </c>
      <c r="E170" s="29"/>
    </row>
    <row r="171" spans="2:5" ht="24.95" customHeight="1">
      <c r="B171" s="18" t="s">
        <v>167</v>
      </c>
      <c r="C171" s="2">
        <v>180101</v>
      </c>
      <c r="D171" s="12">
        <v>6015</v>
      </c>
      <c r="E171" s="19"/>
    </row>
    <row r="172" spans="2:5" ht="24.95" customHeight="1">
      <c r="B172" s="18" t="s">
        <v>168</v>
      </c>
      <c r="C172" s="1">
        <v>180102</v>
      </c>
      <c r="D172" s="12">
        <v>6024</v>
      </c>
      <c r="E172" s="19"/>
    </row>
    <row r="173" spans="2:5" ht="24.95" customHeight="1">
      <c r="B173" s="18" t="s">
        <v>169</v>
      </c>
      <c r="C173" s="2">
        <v>180103</v>
      </c>
      <c r="D173" s="12">
        <v>6015</v>
      </c>
      <c r="E173" s="19"/>
    </row>
    <row r="174" spans="2:5" ht="24.95" customHeight="1">
      <c r="B174" s="18" t="s">
        <v>170</v>
      </c>
      <c r="C174" s="1">
        <v>180201</v>
      </c>
      <c r="D174" s="12">
        <v>6335</v>
      </c>
      <c r="E174" s="19"/>
    </row>
    <row r="175" spans="2:5" ht="24.95" customHeight="1">
      <c r="B175" s="18" t="s">
        <v>171</v>
      </c>
      <c r="C175" s="1">
        <v>180202</v>
      </c>
      <c r="D175" s="12">
        <v>5765</v>
      </c>
      <c r="E175" s="19"/>
    </row>
    <row r="176" spans="2:5" ht="24.95" customHeight="1">
      <c r="B176" s="18" t="s">
        <v>172</v>
      </c>
      <c r="C176" s="1">
        <v>180203</v>
      </c>
      <c r="D176" s="12">
        <v>6492</v>
      </c>
      <c r="E176" s="19"/>
    </row>
    <row r="177" spans="2:5" ht="24.95" customHeight="1">
      <c r="B177" s="18" t="s">
        <v>173</v>
      </c>
      <c r="C177" s="2">
        <v>180204</v>
      </c>
      <c r="D177" s="12">
        <v>7812</v>
      </c>
      <c r="E177" s="19"/>
    </row>
    <row r="178" spans="2:5" ht="24.95" customHeight="1">
      <c r="B178" s="18" t="s">
        <v>174</v>
      </c>
      <c r="C178" s="1">
        <v>190101</v>
      </c>
      <c r="D178" s="12">
        <v>8997</v>
      </c>
      <c r="E178" s="19"/>
    </row>
    <row r="179" spans="2:5" ht="24.95" customHeight="1">
      <c r="B179" s="18" t="s">
        <v>175</v>
      </c>
      <c r="C179" s="1">
        <v>190102</v>
      </c>
      <c r="D179" s="12">
        <v>5696</v>
      </c>
      <c r="E179" s="19"/>
    </row>
    <row r="180" spans="2:5" ht="24.95" customHeight="1">
      <c r="B180" s="18" t="s">
        <v>176</v>
      </c>
      <c r="C180" s="2">
        <v>190103</v>
      </c>
      <c r="D180" s="12">
        <v>8966</v>
      </c>
      <c r="E180" s="19"/>
    </row>
    <row r="181" spans="2:5" ht="24.95" customHeight="1">
      <c r="B181" s="18" t="s">
        <v>177</v>
      </c>
      <c r="C181" s="1">
        <v>190104</v>
      </c>
      <c r="D181" s="12">
        <v>5540</v>
      </c>
      <c r="E181" s="19"/>
    </row>
    <row r="182" spans="2:5" ht="24.95" customHeight="1">
      <c r="B182" s="18" t="s">
        <v>178</v>
      </c>
      <c r="C182" s="1">
        <v>190105</v>
      </c>
      <c r="D182" s="12">
        <v>5437</v>
      </c>
      <c r="E182" s="19"/>
    </row>
    <row r="183" spans="2:5" ht="24.95" customHeight="1">
      <c r="B183" s="18" t="s">
        <v>179</v>
      </c>
      <c r="C183" s="2">
        <v>190106</v>
      </c>
      <c r="D183" s="12">
        <v>5566</v>
      </c>
      <c r="E183" s="19"/>
    </row>
    <row r="184" spans="2:5" ht="24.95" customHeight="1">
      <c r="B184" s="18" t="s">
        <v>180</v>
      </c>
      <c r="C184" s="1">
        <v>190107</v>
      </c>
      <c r="D184" s="12">
        <v>6250</v>
      </c>
      <c r="E184" s="19"/>
    </row>
    <row r="185" spans="2:5" ht="24.95" customHeight="1">
      <c r="B185" s="18" t="s">
        <v>181</v>
      </c>
      <c r="C185" s="1">
        <v>190108</v>
      </c>
      <c r="D185" s="12">
        <v>5858</v>
      </c>
      <c r="E185" s="19"/>
    </row>
    <row r="186" spans="2:5" ht="24.95" customHeight="1">
      <c r="B186" s="18" t="s">
        <v>182</v>
      </c>
      <c r="C186" s="1">
        <v>190109</v>
      </c>
      <c r="D186" s="12">
        <v>6418</v>
      </c>
      <c r="E186" s="19"/>
    </row>
    <row r="187" spans="2:5" ht="24.95" customHeight="1">
      <c r="B187" s="18" t="s">
        <v>183</v>
      </c>
      <c r="C187" s="2">
        <v>190110</v>
      </c>
      <c r="D187" s="12">
        <v>5934</v>
      </c>
      <c r="E187" s="19"/>
    </row>
    <row r="188" spans="2:5" ht="24.95" customHeight="1">
      <c r="B188" s="24" t="s">
        <v>184</v>
      </c>
      <c r="C188" s="2">
        <v>190111</v>
      </c>
      <c r="D188" s="12">
        <v>6466</v>
      </c>
      <c r="E188" s="26"/>
    </row>
    <row r="189" spans="2:5" ht="24.95" customHeight="1">
      <c r="B189" s="24" t="s">
        <v>185</v>
      </c>
      <c r="C189" s="2">
        <v>190112</v>
      </c>
      <c r="D189" s="12">
        <v>6466</v>
      </c>
      <c r="E189" s="25"/>
    </row>
    <row r="190" spans="2:5" ht="24.95" customHeight="1">
      <c r="B190" s="27" t="s">
        <v>263</v>
      </c>
      <c r="C190" s="7">
        <v>190113</v>
      </c>
      <c r="D190" s="13">
        <v>5928</v>
      </c>
      <c r="E190" s="30" t="s">
        <v>255</v>
      </c>
    </row>
    <row r="191" spans="2:5" ht="24.95" customHeight="1">
      <c r="B191" s="18" t="s">
        <v>186</v>
      </c>
      <c r="C191" s="2">
        <v>190201</v>
      </c>
      <c r="D191" s="12">
        <v>7541</v>
      </c>
      <c r="E191" s="19"/>
    </row>
    <row r="192" spans="2:5" ht="24.95" customHeight="1">
      <c r="B192" s="18" t="s">
        <v>187</v>
      </c>
      <c r="C192" s="2">
        <v>190202</v>
      </c>
      <c r="D192" s="12">
        <v>5194</v>
      </c>
      <c r="E192" s="19"/>
    </row>
    <row r="193" spans="2:5" ht="24.95" customHeight="1">
      <c r="B193" s="18" t="s">
        <v>188</v>
      </c>
      <c r="C193" s="1">
        <v>190203</v>
      </c>
      <c r="D193" s="12">
        <v>7298</v>
      </c>
      <c r="E193" s="19"/>
    </row>
    <row r="194" spans="2:5" ht="24.95" customHeight="1">
      <c r="B194" s="18" t="s">
        <v>189</v>
      </c>
      <c r="C194" s="2">
        <v>190301</v>
      </c>
      <c r="D194" s="12">
        <v>5200</v>
      </c>
      <c r="E194" s="19"/>
    </row>
    <row r="195" spans="2:5" ht="24.95" customHeight="1">
      <c r="B195" s="18" t="s">
        <v>190</v>
      </c>
      <c r="C195" s="1">
        <v>190302</v>
      </c>
      <c r="D195" s="12">
        <v>5091</v>
      </c>
      <c r="E195" s="19"/>
    </row>
    <row r="196" spans="2:5" ht="24.95" customHeight="1">
      <c r="B196" s="18" t="s">
        <v>191</v>
      </c>
      <c r="C196" s="2">
        <v>190303</v>
      </c>
      <c r="D196" s="12">
        <v>5054</v>
      </c>
      <c r="E196" s="19"/>
    </row>
    <row r="197" spans="2:5" ht="24.95" customHeight="1">
      <c r="B197" s="18" t="s">
        <v>192</v>
      </c>
      <c r="C197" s="1">
        <v>190304</v>
      </c>
      <c r="D197" s="12">
        <v>5635</v>
      </c>
      <c r="E197" s="19"/>
    </row>
    <row r="198" spans="2:5" ht="24.95" customHeight="1">
      <c r="B198" s="18" t="s">
        <v>193</v>
      </c>
      <c r="C198" s="1">
        <v>190305</v>
      </c>
      <c r="D198" s="12">
        <v>6473</v>
      </c>
      <c r="E198" s="19"/>
    </row>
    <row r="199" spans="2:5" ht="24.95" customHeight="1">
      <c r="B199" s="18" t="s">
        <v>194</v>
      </c>
      <c r="C199" s="1">
        <v>190306</v>
      </c>
      <c r="D199" s="12">
        <v>5333</v>
      </c>
      <c r="E199" s="19"/>
    </row>
    <row r="200" spans="2:5" ht="24.95" customHeight="1">
      <c r="B200" s="18" t="s">
        <v>195</v>
      </c>
      <c r="C200" s="1">
        <v>190307</v>
      </c>
      <c r="D200" s="12">
        <v>5768</v>
      </c>
      <c r="E200" s="19"/>
    </row>
    <row r="201" spans="2:5" ht="24.95" customHeight="1">
      <c r="B201" s="18" t="s">
        <v>196</v>
      </c>
      <c r="C201" s="1">
        <v>190308</v>
      </c>
      <c r="D201" s="12">
        <v>5744</v>
      </c>
      <c r="E201" s="19"/>
    </row>
    <row r="202" spans="2:5" ht="24.95" customHeight="1">
      <c r="B202" s="18" t="s">
        <v>197</v>
      </c>
      <c r="C202" s="1">
        <v>190309</v>
      </c>
      <c r="D202" s="12">
        <v>5570</v>
      </c>
      <c r="E202" s="19"/>
    </row>
    <row r="203" spans="2:5" ht="24.95" customHeight="1">
      <c r="B203" s="18" t="s">
        <v>198</v>
      </c>
      <c r="C203" s="2">
        <v>190310</v>
      </c>
      <c r="D203" s="12">
        <v>5504</v>
      </c>
      <c r="E203" s="19"/>
    </row>
    <row r="204" spans="2:5" ht="24.95" customHeight="1">
      <c r="B204" s="18" t="s">
        <v>199</v>
      </c>
      <c r="C204" s="1">
        <v>190311</v>
      </c>
      <c r="D204" s="12">
        <v>5504</v>
      </c>
      <c r="E204" s="19"/>
    </row>
    <row r="205" spans="2:5" ht="24.95" customHeight="1">
      <c r="B205" s="24" t="s">
        <v>200</v>
      </c>
      <c r="C205" s="3">
        <v>190312</v>
      </c>
      <c r="D205" s="12">
        <v>5534</v>
      </c>
      <c r="E205" s="25"/>
    </row>
    <row r="206" spans="2:5" ht="24.95" customHeight="1">
      <c r="B206" s="20" t="s">
        <v>201</v>
      </c>
      <c r="C206" s="9">
        <v>190313</v>
      </c>
      <c r="D206" s="12">
        <v>5534</v>
      </c>
      <c r="E206" s="21"/>
    </row>
    <row r="207" spans="2:5" ht="24.95" customHeight="1">
      <c r="B207" s="31" t="s">
        <v>264</v>
      </c>
      <c r="C207" s="10">
        <v>190314</v>
      </c>
      <c r="D207" s="13">
        <v>5534</v>
      </c>
      <c r="E207" s="32" t="s">
        <v>255</v>
      </c>
    </row>
    <row r="208" spans="2:5" ht="24.95" customHeight="1">
      <c r="B208" s="31" t="s">
        <v>265</v>
      </c>
      <c r="C208" s="11">
        <v>190315</v>
      </c>
      <c r="D208" s="13">
        <v>5534</v>
      </c>
      <c r="E208" s="33" t="s">
        <v>268</v>
      </c>
    </row>
    <row r="209" spans="2:5" ht="24.95" customHeight="1">
      <c r="B209" s="31" t="s">
        <v>266</v>
      </c>
      <c r="C209" s="11">
        <v>190316</v>
      </c>
      <c r="D209" s="13">
        <v>5534</v>
      </c>
      <c r="E209" s="33" t="s">
        <v>268</v>
      </c>
    </row>
    <row r="210" spans="2:5" ht="24.95" customHeight="1">
      <c r="B210" s="31" t="s">
        <v>267</v>
      </c>
      <c r="C210" s="11">
        <v>190317</v>
      </c>
      <c r="D210" s="13">
        <v>5534</v>
      </c>
      <c r="E210" s="33" t="s">
        <v>255</v>
      </c>
    </row>
    <row r="211" spans="2:5" ht="24.95" customHeight="1">
      <c r="B211" s="18" t="s">
        <v>202</v>
      </c>
      <c r="C211" s="2">
        <v>200101</v>
      </c>
      <c r="D211" s="12">
        <v>7324</v>
      </c>
      <c r="E211" s="19"/>
    </row>
    <row r="212" spans="2:5" ht="24.95" customHeight="1">
      <c r="B212" s="18" t="s">
        <v>203</v>
      </c>
      <c r="C212" s="1">
        <v>200102</v>
      </c>
      <c r="D212" s="12">
        <v>6574</v>
      </c>
      <c r="E212" s="19"/>
    </row>
    <row r="213" spans="2:5" ht="24.95" customHeight="1">
      <c r="B213" s="18" t="s">
        <v>204</v>
      </c>
      <c r="C213" s="1">
        <v>200103</v>
      </c>
      <c r="D213" s="12">
        <v>6577</v>
      </c>
      <c r="E213" s="19"/>
    </row>
    <row r="214" spans="2:5" ht="24.95" customHeight="1">
      <c r="B214" s="18" t="s">
        <v>205</v>
      </c>
      <c r="C214" s="1">
        <v>200104</v>
      </c>
      <c r="D214" s="12">
        <v>6577</v>
      </c>
      <c r="E214" s="19"/>
    </row>
    <row r="215" spans="2:5" ht="24.95" customHeight="1">
      <c r="B215" s="18" t="s">
        <v>206</v>
      </c>
      <c r="C215" s="1">
        <v>200105</v>
      </c>
      <c r="D215" s="12">
        <v>5718</v>
      </c>
      <c r="E215" s="19"/>
    </row>
    <row r="216" spans="2:5" ht="24.95" customHeight="1">
      <c r="B216" s="24" t="s">
        <v>207</v>
      </c>
      <c r="C216" s="3">
        <v>200106</v>
      </c>
      <c r="D216" s="12">
        <v>6554</v>
      </c>
      <c r="E216" s="25"/>
    </row>
    <row r="217" spans="2:5" ht="24.95" customHeight="1">
      <c r="B217" s="27" t="s">
        <v>269</v>
      </c>
      <c r="C217" s="8">
        <v>200107</v>
      </c>
      <c r="D217" s="13">
        <v>6554</v>
      </c>
      <c r="E217" s="30" t="s">
        <v>255</v>
      </c>
    </row>
    <row r="218" spans="2:5" ht="24.95" customHeight="1">
      <c r="B218" s="27" t="s">
        <v>270</v>
      </c>
      <c r="C218" s="8">
        <v>200108</v>
      </c>
      <c r="D218" s="13">
        <v>6554</v>
      </c>
      <c r="E218" s="30" t="s">
        <v>255</v>
      </c>
    </row>
    <row r="219" spans="2:5" ht="24.95" customHeight="1">
      <c r="B219" s="24" t="s">
        <v>208</v>
      </c>
      <c r="C219" s="4">
        <v>200201</v>
      </c>
      <c r="D219" s="12">
        <v>5888</v>
      </c>
      <c r="E219" s="25"/>
    </row>
    <row r="220" spans="2:5" ht="24.95" customHeight="1">
      <c r="B220" s="24" t="s">
        <v>209</v>
      </c>
      <c r="C220" s="3">
        <v>200202</v>
      </c>
      <c r="D220" s="12">
        <v>5590</v>
      </c>
      <c r="E220" s="25"/>
    </row>
    <row r="221" spans="2:5" ht="24.95" customHeight="1">
      <c r="B221" s="24" t="s">
        <v>210</v>
      </c>
      <c r="C221" s="4">
        <v>200203</v>
      </c>
      <c r="D221" s="12">
        <v>5995</v>
      </c>
      <c r="E221" s="25"/>
    </row>
    <row r="222" spans="2:5" ht="24.95" customHeight="1">
      <c r="B222" s="24" t="s">
        <v>211</v>
      </c>
      <c r="C222" s="3">
        <v>200204</v>
      </c>
      <c r="D222" s="12">
        <v>5824</v>
      </c>
      <c r="E222" s="25"/>
    </row>
    <row r="223" spans="2:5" ht="24.95" customHeight="1">
      <c r="B223" s="18" t="s">
        <v>212</v>
      </c>
      <c r="C223" s="2">
        <v>200301</v>
      </c>
      <c r="D223" s="12">
        <v>5756</v>
      </c>
      <c r="E223" s="19"/>
    </row>
    <row r="224" spans="2:5" ht="24.95" customHeight="1">
      <c r="B224" s="18" t="s">
        <v>213</v>
      </c>
      <c r="C224" s="1">
        <v>200302</v>
      </c>
      <c r="D224" s="12">
        <v>9607</v>
      </c>
      <c r="E224" s="19"/>
    </row>
    <row r="225" spans="2:5" ht="24.95" customHeight="1">
      <c r="B225" s="18" t="s">
        <v>214</v>
      </c>
      <c r="C225" s="1">
        <v>200303</v>
      </c>
      <c r="D225" s="12">
        <v>6383</v>
      </c>
      <c r="E225" s="19"/>
    </row>
    <row r="226" spans="2:5" ht="24.95" customHeight="1">
      <c r="B226" s="18" t="s">
        <v>215</v>
      </c>
      <c r="C226" s="1">
        <v>210101</v>
      </c>
      <c r="D226" s="12">
        <v>9825</v>
      </c>
      <c r="E226" s="19"/>
    </row>
    <row r="227" spans="2:5" ht="24.95" customHeight="1">
      <c r="B227" s="18" t="s">
        <v>216</v>
      </c>
      <c r="C227" s="2">
        <v>210102</v>
      </c>
      <c r="D227" s="12">
        <v>5608</v>
      </c>
      <c r="E227" s="19"/>
    </row>
    <row r="228" spans="2:5" ht="24.95" customHeight="1">
      <c r="B228" s="18" t="s">
        <v>217</v>
      </c>
      <c r="C228" s="1">
        <v>210103</v>
      </c>
      <c r="D228" s="12">
        <v>6420</v>
      </c>
      <c r="E228" s="19"/>
    </row>
    <row r="229" spans="2:5" ht="24.95" customHeight="1">
      <c r="B229" s="18" t="s">
        <v>218</v>
      </c>
      <c r="C229" s="2">
        <v>210201</v>
      </c>
      <c r="D229" s="12">
        <v>6609</v>
      </c>
      <c r="E229" s="19"/>
    </row>
    <row r="230" spans="2:5" ht="24.95" customHeight="1">
      <c r="B230" s="18" t="s">
        <v>219</v>
      </c>
      <c r="C230" s="1">
        <v>220101</v>
      </c>
      <c r="D230" s="12">
        <v>5968</v>
      </c>
      <c r="E230" s="19"/>
    </row>
    <row r="231" spans="2:5" ht="24.95" customHeight="1">
      <c r="B231" s="18" t="s">
        <v>220</v>
      </c>
      <c r="C231" s="2">
        <v>220102</v>
      </c>
      <c r="D231" s="12">
        <v>5959</v>
      </c>
      <c r="E231" s="19"/>
    </row>
    <row r="232" spans="2:5" ht="24.95" customHeight="1">
      <c r="B232" s="18" t="s">
        <v>221</v>
      </c>
      <c r="C232" s="1">
        <v>220201</v>
      </c>
      <c r="D232" s="12">
        <v>7971</v>
      </c>
      <c r="E232" s="19"/>
    </row>
    <row r="233" spans="2:5" ht="24.95" customHeight="1">
      <c r="B233" s="18" t="s">
        <v>222</v>
      </c>
      <c r="C233" s="2">
        <v>220202</v>
      </c>
      <c r="D233" s="12">
        <v>7813</v>
      </c>
      <c r="E233" s="19"/>
    </row>
    <row r="234" spans="2:5" ht="24.95" customHeight="1">
      <c r="B234" s="18" t="s">
        <v>223</v>
      </c>
      <c r="C234" s="1">
        <v>230101</v>
      </c>
      <c r="D234" s="12">
        <v>8497</v>
      </c>
      <c r="E234" s="19"/>
    </row>
    <row r="235" spans="2:5" ht="24.95" customHeight="1">
      <c r="B235" s="18" t="s">
        <v>224</v>
      </c>
      <c r="C235" s="1">
        <v>230102</v>
      </c>
      <c r="D235" s="12">
        <v>8758</v>
      </c>
      <c r="E235" s="19"/>
    </row>
    <row r="236" spans="2:5" ht="24.95" customHeight="1">
      <c r="B236" s="18" t="s">
        <v>225</v>
      </c>
      <c r="C236" s="2">
        <v>230103</v>
      </c>
      <c r="D236" s="12">
        <v>8789</v>
      </c>
      <c r="E236" s="19"/>
    </row>
    <row r="237" spans="2:5" ht="24.95" customHeight="1">
      <c r="B237" s="18" t="s">
        <v>226</v>
      </c>
      <c r="C237" s="2">
        <v>230104</v>
      </c>
      <c r="D237" s="12">
        <v>8960</v>
      </c>
      <c r="E237" s="19"/>
    </row>
    <row r="238" spans="2:5" ht="24.95" customHeight="1">
      <c r="B238" s="18" t="s">
        <v>227</v>
      </c>
      <c r="C238" s="1">
        <v>230105</v>
      </c>
      <c r="D238" s="12">
        <v>8971</v>
      </c>
      <c r="E238" s="19"/>
    </row>
    <row r="239" spans="2:5" ht="24.95" customHeight="1">
      <c r="B239" s="18" t="s">
        <v>228</v>
      </c>
      <c r="C239" s="1">
        <v>230201</v>
      </c>
      <c r="D239" s="12">
        <v>9123</v>
      </c>
      <c r="E239" s="19"/>
    </row>
    <row r="240" spans="2:5" ht="24.95" customHeight="1">
      <c r="B240" s="18" t="s">
        <v>229</v>
      </c>
      <c r="C240" s="2">
        <v>230301</v>
      </c>
      <c r="D240" s="12">
        <v>7385</v>
      </c>
      <c r="E240" s="19"/>
    </row>
    <row r="241" spans="2:5" ht="24.95" customHeight="1">
      <c r="B241" s="18" t="s">
        <v>230</v>
      </c>
      <c r="C241" s="1">
        <v>230401</v>
      </c>
      <c r="D241" s="12">
        <v>8437</v>
      </c>
      <c r="E241" s="19"/>
    </row>
    <row r="242" spans="2:5" ht="24.95" customHeight="1">
      <c r="B242" s="18" t="s">
        <v>231</v>
      </c>
      <c r="C242" s="1">
        <v>230402</v>
      </c>
      <c r="D242" s="12">
        <v>8472</v>
      </c>
      <c r="E242" s="19"/>
    </row>
    <row r="243" spans="2:5" ht="24.95" customHeight="1">
      <c r="B243" s="18" t="s">
        <v>232</v>
      </c>
      <c r="C243" s="2">
        <v>230501</v>
      </c>
      <c r="D243" s="12">
        <v>9912</v>
      </c>
      <c r="E243" s="19"/>
    </row>
    <row r="244" spans="2:5" ht="24.95" customHeight="1">
      <c r="B244" s="18" t="s">
        <v>233</v>
      </c>
      <c r="C244" s="2">
        <v>230502</v>
      </c>
      <c r="D244" s="12">
        <v>9266</v>
      </c>
      <c r="E244" s="19"/>
    </row>
    <row r="245" spans="2:5" ht="24.95" customHeight="1">
      <c r="B245" s="18" t="s">
        <v>234</v>
      </c>
      <c r="C245" s="2">
        <v>230503</v>
      </c>
      <c r="D245" s="12">
        <v>6176</v>
      </c>
      <c r="E245" s="19"/>
    </row>
    <row r="246" spans="2:5" ht="24.95" customHeight="1">
      <c r="B246" s="18" t="s">
        <v>235</v>
      </c>
      <c r="C246" s="2">
        <v>230504</v>
      </c>
      <c r="D246" s="12">
        <v>5644</v>
      </c>
      <c r="E246" s="19"/>
    </row>
    <row r="247" spans="2:5" ht="24.95" customHeight="1">
      <c r="B247" s="18" t="s">
        <v>236</v>
      </c>
      <c r="C247" s="1">
        <v>230505</v>
      </c>
      <c r="D247" s="12">
        <v>6832</v>
      </c>
      <c r="E247" s="19"/>
    </row>
    <row r="248" spans="2:5" ht="24.95" customHeight="1">
      <c r="B248" s="18" t="s">
        <v>237</v>
      </c>
      <c r="C248" s="1">
        <v>230506</v>
      </c>
      <c r="D248" s="12">
        <v>7101</v>
      </c>
      <c r="E248" s="19"/>
    </row>
    <row r="249" spans="2:5" ht="24.95" customHeight="1">
      <c r="B249" s="18" t="s">
        <v>238</v>
      </c>
      <c r="C249" s="1">
        <v>230601</v>
      </c>
      <c r="D249" s="12">
        <v>5353</v>
      </c>
      <c r="E249" s="19"/>
    </row>
    <row r="250" spans="2:5" ht="24.95" customHeight="1">
      <c r="B250" s="18" t="s">
        <v>239</v>
      </c>
      <c r="C250" s="1">
        <v>230602</v>
      </c>
      <c r="D250" s="12">
        <v>7889</v>
      </c>
      <c r="E250" s="19"/>
    </row>
    <row r="251" spans="2:5" ht="24.95" customHeight="1">
      <c r="B251" s="18" t="s">
        <v>240</v>
      </c>
      <c r="C251" s="1">
        <v>230603</v>
      </c>
      <c r="D251" s="12">
        <v>5641</v>
      </c>
      <c r="E251" s="19"/>
    </row>
    <row r="252" spans="2:5" ht="24.95" customHeight="1">
      <c r="B252" s="18" t="s">
        <v>241</v>
      </c>
      <c r="C252" s="2">
        <v>240101</v>
      </c>
      <c r="D252" s="12">
        <v>6992</v>
      </c>
      <c r="E252" s="19"/>
    </row>
    <row r="253" spans="2:5" ht="24.95" customHeight="1">
      <c r="B253" s="18" t="s">
        <v>242</v>
      </c>
      <c r="C253" s="2">
        <v>240102</v>
      </c>
      <c r="D253" s="12">
        <v>7676</v>
      </c>
      <c r="E253" s="19"/>
    </row>
    <row r="254" spans="2:5" ht="24.95" customHeight="1">
      <c r="B254" s="18" t="s">
        <v>243</v>
      </c>
      <c r="C254" s="2">
        <v>240103</v>
      </c>
      <c r="D254" s="12">
        <v>8587</v>
      </c>
      <c r="E254" s="19"/>
    </row>
    <row r="255" spans="2:5" ht="24.95" customHeight="1">
      <c r="B255" s="18" t="s">
        <v>244</v>
      </c>
      <c r="C255" s="1">
        <v>240201</v>
      </c>
      <c r="D255" s="12">
        <v>5464</v>
      </c>
      <c r="E255" s="19"/>
    </row>
    <row r="256" spans="2:5" ht="24.95" customHeight="1">
      <c r="B256" s="18" t="s">
        <v>245</v>
      </c>
      <c r="C256" s="2">
        <v>240202</v>
      </c>
      <c r="D256" s="12">
        <v>5891</v>
      </c>
      <c r="E256" s="19"/>
    </row>
    <row r="257" spans="2:5" ht="24.95" customHeight="1">
      <c r="B257" s="18" t="s">
        <v>246</v>
      </c>
      <c r="C257" s="1">
        <v>240301</v>
      </c>
      <c r="D257" s="12">
        <v>7100</v>
      </c>
      <c r="E257" s="19"/>
    </row>
    <row r="258" spans="2:5" ht="24.95" customHeight="1">
      <c r="B258" s="18" t="s">
        <v>247</v>
      </c>
      <c r="C258" s="1">
        <v>240302</v>
      </c>
      <c r="D258" s="12">
        <v>8715</v>
      </c>
      <c r="E258" s="19"/>
    </row>
    <row r="259" spans="2:5" ht="24.95" customHeight="1">
      <c r="B259" s="18" t="s">
        <v>248</v>
      </c>
      <c r="C259" s="2">
        <v>240303</v>
      </c>
      <c r="D259" s="12">
        <v>8748</v>
      </c>
      <c r="E259" s="19"/>
    </row>
    <row r="260" spans="2:5" ht="24.95" customHeight="1">
      <c r="B260" s="18" t="s">
        <v>249</v>
      </c>
      <c r="C260" s="2">
        <v>240401</v>
      </c>
      <c r="D260" s="12">
        <v>6222</v>
      </c>
      <c r="E260" s="19"/>
    </row>
    <row r="261" spans="2:5" ht="24.95" customHeight="1">
      <c r="B261" s="18" t="s">
        <v>250</v>
      </c>
      <c r="C261" s="2">
        <v>240402</v>
      </c>
      <c r="D261" s="12">
        <v>5022</v>
      </c>
      <c r="E261" s="19"/>
    </row>
    <row r="262" spans="2:5" ht="24.95" customHeight="1">
      <c r="B262" s="18" t="s">
        <v>251</v>
      </c>
      <c r="C262" s="2">
        <v>240403</v>
      </c>
      <c r="D262" s="12">
        <v>5022</v>
      </c>
      <c r="E262" s="19"/>
    </row>
    <row r="263" spans="2:5" ht="24.95" customHeight="1" thickBot="1">
      <c r="B263" s="34" t="s">
        <v>252</v>
      </c>
      <c r="C263" s="35">
        <v>240404</v>
      </c>
      <c r="D263" s="36">
        <v>8255</v>
      </c>
      <c r="E263" s="37"/>
    </row>
  </sheetData>
  <sheetProtection algorithmName="SHA-512" hashValue="SGoA3rF7mdlWzD1NGA3LVM9lD0iGV9P2nWlW+hSQApr5dwfcE96FQVvEO96GZt2qqUMEYc9Rq5bWMkEHKKt+WQ==" saltValue="C1i/zh1uq1i8YQWjUONWGA==" spinCount="100000" sheet="1" objects="1" scenarios="1"/>
  <mergeCells count="1">
    <mergeCell ref="B1:E1"/>
  </mergeCells>
  <phoneticPr fontId="2" type="noConversion"/>
  <pageMargins left="0.7" right="0.7" top="0.75" bottom="0.75" header="0.3" footer="0.3"/>
  <pageSetup paperSize="9" scale="98"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87"/>
  <sheetViews>
    <sheetView topLeftCell="B1" zoomScale="85" zoomScaleNormal="85" workbookViewId="0">
      <selection activeCell="B1" sqref="B1:G1"/>
    </sheetView>
  </sheetViews>
  <sheetFormatPr defaultRowHeight="16.5"/>
  <cols>
    <col min="1" max="1" width="3" customWidth="1"/>
    <col min="2" max="2" width="5.625" style="83" customWidth="1"/>
    <col min="3" max="3" width="22.5" style="83" bestFit="1" customWidth="1"/>
    <col min="4" max="4" width="34.375" style="84" customWidth="1"/>
    <col min="5" max="5" width="26.5" style="84" customWidth="1"/>
    <col min="6" max="6" width="141.125" style="84" customWidth="1"/>
    <col min="7" max="7" width="40.625" style="101" customWidth="1"/>
  </cols>
  <sheetData>
    <row r="1" spans="1:7" ht="50.1" customHeight="1" thickBot="1">
      <c r="A1" s="111"/>
      <c r="B1" s="274" t="s">
        <v>585</v>
      </c>
      <c r="C1" s="275"/>
      <c r="D1" s="275"/>
      <c r="E1" s="275"/>
      <c r="F1" s="275"/>
      <c r="G1" s="276"/>
    </row>
    <row r="2" spans="1:7" ht="17.25" customHeight="1" thickBot="1">
      <c r="B2" s="159"/>
      <c r="C2" s="159"/>
      <c r="D2" s="159"/>
      <c r="E2" s="160"/>
      <c r="F2" s="160"/>
      <c r="G2" s="160"/>
    </row>
    <row r="3" spans="1:7" ht="21.95" customHeight="1">
      <c r="C3" s="285" t="s">
        <v>631</v>
      </c>
      <c r="D3" s="286"/>
      <c r="E3" s="286"/>
      <c r="F3" s="287"/>
      <c r="G3" s="84"/>
    </row>
    <row r="4" spans="1:7" ht="21.95" customHeight="1">
      <c r="B4" s="159"/>
      <c r="C4" s="288"/>
      <c r="D4" s="289"/>
      <c r="E4" s="289"/>
      <c r="F4" s="290"/>
      <c r="G4" s="160"/>
    </row>
    <row r="5" spans="1:7" ht="21.95" customHeight="1">
      <c r="C5" s="288"/>
      <c r="D5" s="289"/>
      <c r="E5" s="289"/>
      <c r="F5" s="290"/>
      <c r="G5" s="84"/>
    </row>
    <row r="6" spans="1:7" ht="21.95" customHeight="1">
      <c r="B6" s="159"/>
      <c r="C6" s="288"/>
      <c r="D6" s="289"/>
      <c r="E6" s="289"/>
      <c r="F6" s="290"/>
      <c r="G6" s="160"/>
    </row>
    <row r="7" spans="1:7" ht="21.95" customHeight="1">
      <c r="C7" s="288"/>
      <c r="D7" s="289"/>
      <c r="E7" s="289"/>
      <c r="F7" s="290"/>
      <c r="G7" s="84"/>
    </row>
    <row r="8" spans="1:7" ht="21.95" customHeight="1">
      <c r="B8" s="159"/>
      <c r="C8" s="288"/>
      <c r="D8" s="289"/>
      <c r="E8" s="289"/>
      <c r="F8" s="290"/>
      <c r="G8" s="160"/>
    </row>
    <row r="9" spans="1:7" ht="21.95" customHeight="1">
      <c r="C9" s="288"/>
      <c r="D9" s="289"/>
      <c r="E9" s="289"/>
      <c r="F9" s="290"/>
      <c r="G9" s="84"/>
    </row>
    <row r="10" spans="1:7" ht="21.95" customHeight="1">
      <c r="B10" s="159"/>
      <c r="C10" s="288"/>
      <c r="D10" s="289"/>
      <c r="E10" s="289"/>
      <c r="F10" s="290"/>
      <c r="G10" s="160"/>
    </row>
    <row r="11" spans="1:7" ht="21.95" customHeight="1">
      <c r="C11" s="288"/>
      <c r="D11" s="289"/>
      <c r="E11" s="289"/>
      <c r="F11" s="290"/>
      <c r="G11" s="84"/>
    </row>
    <row r="12" spans="1:7" ht="21.95" customHeight="1">
      <c r="B12" s="159"/>
      <c r="C12" s="288"/>
      <c r="D12" s="289"/>
      <c r="E12" s="289"/>
      <c r="F12" s="290"/>
      <c r="G12" s="160"/>
    </row>
    <row r="13" spans="1:7" ht="21.95" customHeight="1">
      <c r="C13" s="288"/>
      <c r="D13" s="289"/>
      <c r="E13" s="289"/>
      <c r="F13" s="290"/>
      <c r="G13" s="84"/>
    </row>
    <row r="14" spans="1:7" ht="21.95" customHeight="1">
      <c r="B14" s="159"/>
      <c r="C14" s="288"/>
      <c r="D14" s="289"/>
      <c r="E14" s="289"/>
      <c r="F14" s="290"/>
      <c r="G14" s="160"/>
    </row>
    <row r="15" spans="1:7" ht="21.95" customHeight="1" thickBot="1">
      <c r="C15" s="291"/>
      <c r="D15" s="292"/>
      <c r="E15" s="292"/>
      <c r="F15" s="293"/>
      <c r="G15" s="84"/>
    </row>
    <row r="16" spans="1:7" ht="17.25" customHeight="1">
      <c r="B16" s="159"/>
      <c r="C16" s="159"/>
      <c r="D16" s="159"/>
      <c r="E16" s="160"/>
      <c r="F16" s="160"/>
      <c r="G16" s="160"/>
    </row>
    <row r="17" spans="2:7" ht="17.25" thickBot="1">
      <c r="G17" s="85" t="s">
        <v>378</v>
      </c>
    </row>
    <row r="18" spans="2:7" ht="16.5" customHeight="1" thickTop="1">
      <c r="B18" s="278" t="s">
        <v>475</v>
      </c>
      <c r="C18" s="279"/>
      <c r="D18" s="86"/>
      <c r="E18" s="87" t="s">
        <v>281</v>
      </c>
      <c r="F18" s="88" t="s">
        <v>379</v>
      </c>
      <c r="G18" s="193">
        <v>1</v>
      </c>
    </row>
    <row r="19" spans="2:7" ht="16.5" customHeight="1">
      <c r="B19" s="280"/>
      <c r="C19" s="281"/>
      <c r="E19" s="87" t="s">
        <v>380</v>
      </c>
      <c r="F19" s="88" t="s">
        <v>381</v>
      </c>
      <c r="G19" s="193" t="s">
        <v>633</v>
      </c>
    </row>
    <row r="20" spans="2:7" ht="16.5" customHeight="1">
      <c r="B20" s="280"/>
      <c r="C20" s="281"/>
      <c r="E20" s="87" t="s">
        <v>382</v>
      </c>
      <c r="F20" s="88" t="s">
        <v>383</v>
      </c>
      <c r="G20" s="193" t="s">
        <v>634</v>
      </c>
    </row>
    <row r="21" spans="2:7" ht="17.25" customHeight="1">
      <c r="B21" s="280"/>
      <c r="C21" s="281"/>
      <c r="D21" s="86"/>
      <c r="E21" s="284" t="s">
        <v>384</v>
      </c>
      <c r="F21" s="88" t="s">
        <v>325</v>
      </c>
      <c r="G21" s="193">
        <v>200901784</v>
      </c>
    </row>
    <row r="22" spans="2:7" ht="16.5" customHeight="1">
      <c r="B22" s="280"/>
      <c r="C22" s="281"/>
      <c r="D22" s="86"/>
      <c r="E22" s="284"/>
      <c r="F22" s="88" t="s">
        <v>277</v>
      </c>
      <c r="G22" s="193" t="s">
        <v>635</v>
      </c>
    </row>
    <row r="23" spans="2:7" ht="53.25" customHeight="1">
      <c r="B23" s="282"/>
      <c r="C23" s="283"/>
      <c r="D23" s="86"/>
      <c r="E23" s="284"/>
      <c r="F23" s="89" t="s">
        <v>311</v>
      </c>
      <c r="G23" s="229" t="s">
        <v>643</v>
      </c>
    </row>
    <row r="24" spans="2:7" ht="16.5" customHeight="1">
      <c r="B24" s="86"/>
      <c r="C24" s="86"/>
      <c r="D24" s="86"/>
      <c r="E24" s="284" t="s">
        <v>385</v>
      </c>
      <c r="F24" s="88" t="s">
        <v>283</v>
      </c>
      <c r="G24" s="193" t="s">
        <v>904</v>
      </c>
    </row>
    <row r="25" spans="2:7" ht="33">
      <c r="E25" s="284"/>
      <c r="F25" s="88" t="s">
        <v>284</v>
      </c>
      <c r="G25" s="193" t="s">
        <v>636</v>
      </c>
    </row>
    <row r="26" spans="2:7">
      <c r="E26" s="90"/>
      <c r="F26" s="90"/>
      <c r="G26" s="91" t="s">
        <v>386</v>
      </c>
    </row>
    <row r="27" spans="2:7">
      <c r="B27" s="88" t="s">
        <v>281</v>
      </c>
      <c r="C27" s="88" t="s">
        <v>387</v>
      </c>
      <c r="D27" s="88" t="s">
        <v>388</v>
      </c>
      <c r="E27" s="88" t="s">
        <v>389</v>
      </c>
      <c r="F27" s="88" t="s">
        <v>390</v>
      </c>
      <c r="G27" s="89" t="s">
        <v>391</v>
      </c>
    </row>
    <row r="28" spans="2:7" ht="33">
      <c r="B28" s="277" t="s">
        <v>392</v>
      </c>
      <c r="C28" s="92" t="s">
        <v>393</v>
      </c>
      <c r="D28" s="93" t="s">
        <v>394</v>
      </c>
      <c r="E28" s="92" t="s">
        <v>287</v>
      </c>
      <c r="F28" s="158" t="s">
        <v>593</v>
      </c>
      <c r="G28" s="193" t="s">
        <v>632</v>
      </c>
    </row>
    <row r="29" spans="2:7" ht="23.25" customHeight="1">
      <c r="B29" s="277"/>
      <c r="C29" s="263" t="s">
        <v>395</v>
      </c>
      <c r="D29" s="271" t="s">
        <v>594</v>
      </c>
      <c r="E29" s="268" t="s">
        <v>287</v>
      </c>
      <c r="F29" s="94" t="s">
        <v>396</v>
      </c>
      <c r="G29" s="193" t="s">
        <v>632</v>
      </c>
    </row>
    <row r="30" spans="2:7" ht="33">
      <c r="B30" s="277"/>
      <c r="C30" s="264"/>
      <c r="D30" s="273"/>
      <c r="E30" s="269"/>
      <c r="F30" s="94" t="s">
        <v>626</v>
      </c>
      <c r="G30" s="193" t="s">
        <v>632</v>
      </c>
    </row>
    <row r="31" spans="2:7" ht="22.5" customHeight="1">
      <c r="B31" s="277"/>
      <c r="C31" s="264"/>
      <c r="D31" s="271" t="s">
        <v>595</v>
      </c>
      <c r="E31" s="268" t="s">
        <v>287</v>
      </c>
      <c r="F31" s="94" t="s">
        <v>596</v>
      </c>
      <c r="G31" s="193" t="s">
        <v>632</v>
      </c>
    </row>
    <row r="32" spans="2:7" ht="33">
      <c r="B32" s="277"/>
      <c r="C32" s="264"/>
      <c r="D32" s="273"/>
      <c r="E32" s="269"/>
      <c r="F32" s="94" t="s">
        <v>626</v>
      </c>
      <c r="G32" s="193" t="s">
        <v>632</v>
      </c>
    </row>
    <row r="33" spans="2:7" ht="77.25" customHeight="1">
      <c r="B33" s="277"/>
      <c r="C33" s="264"/>
      <c r="D33" s="93" t="s">
        <v>478</v>
      </c>
      <c r="E33" s="92" t="s">
        <v>287</v>
      </c>
      <c r="F33" s="94" t="s">
        <v>575</v>
      </c>
      <c r="G33" s="193" t="s">
        <v>632</v>
      </c>
    </row>
    <row r="34" spans="2:7" ht="70.5" customHeight="1">
      <c r="B34" s="277"/>
      <c r="C34" s="264"/>
      <c r="D34" s="93" t="s">
        <v>397</v>
      </c>
      <c r="E34" s="92" t="s">
        <v>398</v>
      </c>
      <c r="F34" s="94" t="s">
        <v>555</v>
      </c>
      <c r="G34" s="193" t="s">
        <v>346</v>
      </c>
    </row>
    <row r="35" spans="2:7" ht="77.25" customHeight="1">
      <c r="B35" s="277"/>
      <c r="C35" s="264"/>
      <c r="D35" s="93" t="s">
        <v>399</v>
      </c>
      <c r="E35" s="92" t="s">
        <v>600</v>
      </c>
      <c r="F35" s="94" t="s">
        <v>597</v>
      </c>
      <c r="G35" s="193" t="s">
        <v>632</v>
      </c>
    </row>
    <row r="36" spans="2:7" ht="69" customHeight="1">
      <c r="B36" s="277"/>
      <c r="C36" s="264"/>
      <c r="D36" s="93" t="s">
        <v>598</v>
      </c>
      <c r="E36" s="92" t="s">
        <v>601</v>
      </c>
      <c r="F36" s="94" t="s">
        <v>599</v>
      </c>
      <c r="G36" s="193" t="s">
        <v>346</v>
      </c>
    </row>
    <row r="37" spans="2:7" ht="45" customHeight="1">
      <c r="B37" s="277"/>
      <c r="C37" s="265"/>
      <c r="D37" s="93" t="s">
        <v>400</v>
      </c>
      <c r="E37" s="95" t="s">
        <v>287</v>
      </c>
      <c r="F37" s="94" t="s">
        <v>401</v>
      </c>
      <c r="G37" s="193" t="s">
        <v>632</v>
      </c>
    </row>
    <row r="38" spans="2:7" ht="33">
      <c r="B38" s="277"/>
      <c r="C38" s="263" t="s">
        <v>316</v>
      </c>
      <c r="D38" s="271" t="s">
        <v>402</v>
      </c>
      <c r="E38" s="263" t="s">
        <v>287</v>
      </c>
      <c r="F38" s="94" t="s">
        <v>403</v>
      </c>
      <c r="G38" s="193" t="s">
        <v>632</v>
      </c>
    </row>
    <row r="39" spans="2:7" ht="33">
      <c r="B39" s="277"/>
      <c r="C39" s="264"/>
      <c r="D39" s="272"/>
      <c r="E39" s="264"/>
      <c r="F39" s="94" t="s">
        <v>404</v>
      </c>
      <c r="G39" s="193" t="s">
        <v>632</v>
      </c>
    </row>
    <row r="40" spans="2:7" ht="33">
      <c r="B40" s="277"/>
      <c r="C40" s="265"/>
      <c r="D40" s="273"/>
      <c r="E40" s="265"/>
      <c r="F40" s="94" t="s">
        <v>556</v>
      </c>
      <c r="G40" s="193" t="s">
        <v>632</v>
      </c>
    </row>
    <row r="41" spans="2:7" ht="16.5" customHeight="1">
      <c r="B41" s="277" t="s">
        <v>405</v>
      </c>
      <c r="C41" s="277" t="s">
        <v>406</v>
      </c>
      <c r="D41" s="96" t="s">
        <v>407</v>
      </c>
      <c r="E41" s="95" t="s">
        <v>287</v>
      </c>
      <c r="F41" s="94" t="s">
        <v>408</v>
      </c>
      <c r="G41" s="193" t="s">
        <v>632</v>
      </c>
    </row>
    <row r="42" spans="2:7">
      <c r="B42" s="277"/>
      <c r="C42" s="277"/>
      <c r="D42" s="96" t="s">
        <v>409</v>
      </c>
      <c r="E42" s="95" t="s">
        <v>287</v>
      </c>
      <c r="F42" s="94" t="s">
        <v>410</v>
      </c>
      <c r="G42" s="193" t="s">
        <v>632</v>
      </c>
    </row>
    <row r="43" spans="2:7">
      <c r="B43" s="277"/>
      <c r="C43" s="277"/>
      <c r="D43" s="271" t="s">
        <v>411</v>
      </c>
      <c r="E43" s="267" t="s">
        <v>287</v>
      </c>
      <c r="F43" s="94" t="s">
        <v>412</v>
      </c>
      <c r="G43" s="193" t="s">
        <v>632</v>
      </c>
    </row>
    <row r="44" spans="2:7">
      <c r="B44" s="277"/>
      <c r="C44" s="277"/>
      <c r="D44" s="272"/>
      <c r="E44" s="267"/>
      <c r="F44" s="94" t="s">
        <v>413</v>
      </c>
      <c r="G44" s="193" t="s">
        <v>632</v>
      </c>
    </row>
    <row r="45" spans="2:7" ht="33">
      <c r="B45" s="277"/>
      <c r="C45" s="277"/>
      <c r="D45" s="272"/>
      <c r="E45" s="267"/>
      <c r="F45" s="94" t="s">
        <v>557</v>
      </c>
      <c r="G45" s="193" t="s">
        <v>632</v>
      </c>
    </row>
    <row r="46" spans="2:7">
      <c r="B46" s="277"/>
      <c r="C46" s="277"/>
      <c r="D46" s="272"/>
      <c r="E46" s="267"/>
      <c r="F46" s="94" t="s">
        <v>584</v>
      </c>
      <c r="G46" s="193" t="s">
        <v>632</v>
      </c>
    </row>
    <row r="47" spans="2:7">
      <c r="B47" s="277"/>
      <c r="C47" s="277"/>
      <c r="D47" s="272"/>
      <c r="E47" s="300" t="s">
        <v>425</v>
      </c>
      <c r="F47" s="103" t="s">
        <v>426</v>
      </c>
      <c r="G47" s="193" t="s">
        <v>346</v>
      </c>
    </row>
    <row r="48" spans="2:7">
      <c r="B48" s="277"/>
      <c r="C48" s="277"/>
      <c r="D48" s="272"/>
      <c r="E48" s="301"/>
      <c r="F48" s="103" t="s">
        <v>427</v>
      </c>
      <c r="G48" s="193" t="s">
        <v>346</v>
      </c>
    </row>
    <row r="49" spans="2:7">
      <c r="B49" s="277"/>
      <c r="C49" s="277"/>
      <c r="D49" s="272"/>
      <c r="E49" s="301"/>
      <c r="F49" s="103" t="s">
        <v>428</v>
      </c>
      <c r="G49" s="193" t="s">
        <v>346</v>
      </c>
    </row>
    <row r="50" spans="2:7">
      <c r="B50" s="277"/>
      <c r="C50" s="277"/>
      <c r="D50" s="272"/>
      <c r="E50" s="301"/>
      <c r="F50" s="103" t="s">
        <v>429</v>
      </c>
      <c r="G50" s="193" t="s">
        <v>346</v>
      </c>
    </row>
    <row r="51" spans="2:7" ht="49.5">
      <c r="B51" s="277"/>
      <c r="C51" s="277"/>
      <c r="D51" s="273"/>
      <c r="E51" s="302"/>
      <c r="F51" s="103" t="s">
        <v>430</v>
      </c>
      <c r="G51" s="193" t="s">
        <v>346</v>
      </c>
    </row>
    <row r="52" spans="2:7">
      <c r="B52" s="277"/>
      <c r="C52" s="277"/>
      <c r="D52" s="266" t="s">
        <v>522</v>
      </c>
      <c r="E52" s="268" t="s">
        <v>287</v>
      </c>
      <c r="F52" s="94" t="s">
        <v>416</v>
      </c>
      <c r="G52" s="193" t="s">
        <v>632</v>
      </c>
    </row>
    <row r="53" spans="2:7">
      <c r="B53" s="277"/>
      <c r="C53" s="277"/>
      <c r="D53" s="266"/>
      <c r="E53" s="269"/>
      <c r="F53" s="94" t="s">
        <v>526</v>
      </c>
      <c r="G53" s="193" t="s">
        <v>632</v>
      </c>
    </row>
    <row r="54" spans="2:7">
      <c r="B54" s="277"/>
      <c r="C54" s="277"/>
      <c r="D54" s="266" t="s">
        <v>547</v>
      </c>
      <c r="E54" s="267" t="s">
        <v>287</v>
      </c>
      <c r="F54" s="94" t="s">
        <v>414</v>
      </c>
      <c r="G54" s="193" t="s">
        <v>632</v>
      </c>
    </row>
    <row r="55" spans="2:7">
      <c r="B55" s="277"/>
      <c r="C55" s="277"/>
      <c r="D55" s="266"/>
      <c r="E55" s="267"/>
      <c r="F55" s="94" t="s">
        <v>622</v>
      </c>
      <c r="G55" s="193" t="s">
        <v>632</v>
      </c>
    </row>
    <row r="56" spans="2:7" ht="33">
      <c r="B56" s="277"/>
      <c r="C56" s="277"/>
      <c r="D56" s="266"/>
      <c r="E56" s="267"/>
      <c r="F56" s="94" t="s">
        <v>580</v>
      </c>
      <c r="G56" s="193" t="s">
        <v>632</v>
      </c>
    </row>
    <row r="57" spans="2:7">
      <c r="B57" s="277"/>
      <c r="C57" s="277"/>
      <c r="D57" s="266"/>
      <c r="E57" s="267"/>
      <c r="F57" s="94" t="s">
        <v>415</v>
      </c>
      <c r="G57" s="193" t="s">
        <v>632</v>
      </c>
    </row>
    <row r="58" spans="2:7">
      <c r="B58" s="277"/>
      <c r="C58" s="277"/>
      <c r="D58" s="266"/>
      <c r="E58" s="267"/>
      <c r="F58" s="94" t="s">
        <v>549</v>
      </c>
      <c r="G58" s="193" t="s">
        <v>346</v>
      </c>
    </row>
    <row r="59" spans="2:7">
      <c r="B59" s="277"/>
      <c r="C59" s="277"/>
      <c r="D59" s="266"/>
      <c r="E59" s="267"/>
      <c r="F59" s="94" t="s">
        <v>548</v>
      </c>
      <c r="G59" s="193" t="s">
        <v>346</v>
      </c>
    </row>
    <row r="60" spans="2:7" ht="33">
      <c r="B60" s="277"/>
      <c r="C60" s="277"/>
      <c r="D60" s="266"/>
      <c r="E60" s="267"/>
      <c r="F60" s="94" t="s">
        <v>527</v>
      </c>
      <c r="G60" s="193" t="s">
        <v>632</v>
      </c>
    </row>
    <row r="61" spans="2:7">
      <c r="B61" s="277"/>
      <c r="C61" s="277"/>
      <c r="D61" s="266" t="s">
        <v>523</v>
      </c>
      <c r="E61" s="268" t="s">
        <v>287</v>
      </c>
      <c r="F61" s="94" t="s">
        <v>416</v>
      </c>
      <c r="G61" s="193" t="s">
        <v>632</v>
      </c>
    </row>
    <row r="62" spans="2:7">
      <c r="B62" s="277"/>
      <c r="C62" s="277"/>
      <c r="D62" s="266"/>
      <c r="E62" s="269"/>
      <c r="F62" s="94" t="s">
        <v>526</v>
      </c>
      <c r="G62" s="193" t="s">
        <v>632</v>
      </c>
    </row>
    <row r="63" spans="2:7">
      <c r="B63" s="277"/>
      <c r="C63" s="277"/>
      <c r="D63" s="266" t="s">
        <v>524</v>
      </c>
      <c r="E63" s="268" t="s">
        <v>287</v>
      </c>
      <c r="F63" s="94" t="s">
        <v>416</v>
      </c>
      <c r="G63" s="193" t="s">
        <v>632</v>
      </c>
    </row>
    <row r="64" spans="2:7">
      <c r="B64" s="277"/>
      <c r="C64" s="277"/>
      <c r="D64" s="266"/>
      <c r="E64" s="269"/>
      <c r="F64" s="94" t="s">
        <v>526</v>
      </c>
      <c r="G64" s="193" t="s">
        <v>632</v>
      </c>
    </row>
    <row r="65" spans="2:7">
      <c r="B65" s="277"/>
      <c r="C65" s="277"/>
      <c r="D65" s="96" t="s">
        <v>525</v>
      </c>
      <c r="E65" s="98" t="s">
        <v>287</v>
      </c>
      <c r="F65" s="94" t="s">
        <v>416</v>
      </c>
      <c r="G65" s="193" t="s">
        <v>632</v>
      </c>
    </row>
    <row r="66" spans="2:7" ht="33">
      <c r="B66" s="277"/>
      <c r="C66" s="277" t="s">
        <v>602</v>
      </c>
      <c r="D66" s="93" t="s">
        <v>417</v>
      </c>
      <c r="E66" s="95" t="s">
        <v>287</v>
      </c>
      <c r="F66" s="94" t="s">
        <v>418</v>
      </c>
      <c r="G66" s="193" t="s">
        <v>632</v>
      </c>
    </row>
    <row r="67" spans="2:7" ht="33">
      <c r="B67" s="277"/>
      <c r="C67" s="277"/>
      <c r="D67" s="271" t="s">
        <v>606</v>
      </c>
      <c r="E67" s="268" t="s">
        <v>287</v>
      </c>
      <c r="F67" s="94" t="s">
        <v>603</v>
      </c>
      <c r="G67" s="193" t="s">
        <v>632</v>
      </c>
    </row>
    <row r="68" spans="2:7" ht="33">
      <c r="B68" s="277"/>
      <c r="C68" s="277"/>
      <c r="D68" s="272"/>
      <c r="E68" s="270"/>
      <c r="F68" s="94" t="s">
        <v>604</v>
      </c>
      <c r="G68" s="193" t="s">
        <v>632</v>
      </c>
    </row>
    <row r="69" spans="2:7">
      <c r="B69" s="277"/>
      <c r="C69" s="277"/>
      <c r="D69" s="272"/>
      <c r="E69" s="270"/>
      <c r="F69" s="94" t="s">
        <v>581</v>
      </c>
      <c r="G69" s="193" t="s">
        <v>632</v>
      </c>
    </row>
    <row r="70" spans="2:7">
      <c r="B70" s="277"/>
      <c r="C70" s="277"/>
      <c r="D70" s="273"/>
      <c r="E70" s="269"/>
      <c r="F70" s="94" t="s">
        <v>605</v>
      </c>
      <c r="G70" s="193" t="s">
        <v>346</v>
      </c>
    </row>
    <row r="71" spans="2:7" ht="49.5">
      <c r="B71" s="277"/>
      <c r="C71" s="277"/>
      <c r="D71" s="266" t="s">
        <v>607</v>
      </c>
      <c r="E71" s="267" t="s">
        <v>287</v>
      </c>
      <c r="F71" s="97" t="s">
        <v>608</v>
      </c>
      <c r="G71" s="193" t="s">
        <v>632</v>
      </c>
    </row>
    <row r="72" spans="2:7" ht="49.5">
      <c r="B72" s="277"/>
      <c r="C72" s="277"/>
      <c r="D72" s="266"/>
      <c r="E72" s="267"/>
      <c r="F72" s="97" t="s">
        <v>609</v>
      </c>
      <c r="G72" s="193" t="s">
        <v>632</v>
      </c>
    </row>
    <row r="73" spans="2:7" ht="99">
      <c r="B73" s="277"/>
      <c r="C73" s="277"/>
      <c r="D73" s="266"/>
      <c r="E73" s="267"/>
      <c r="F73" s="97" t="s">
        <v>610</v>
      </c>
      <c r="G73" s="193" t="s">
        <v>632</v>
      </c>
    </row>
    <row r="74" spans="2:7" ht="47.25" customHeight="1">
      <c r="B74" s="277"/>
      <c r="C74" s="277"/>
      <c r="D74" s="297" t="s">
        <v>582</v>
      </c>
      <c r="E74" s="267" t="s">
        <v>398</v>
      </c>
      <c r="F74" s="97" t="s">
        <v>611</v>
      </c>
      <c r="G74" s="193" t="s">
        <v>346</v>
      </c>
    </row>
    <row r="75" spans="2:7">
      <c r="B75" s="277"/>
      <c r="C75" s="277"/>
      <c r="D75" s="297"/>
      <c r="E75" s="267"/>
      <c r="F75" s="97" t="s">
        <v>612</v>
      </c>
      <c r="G75" s="193" t="s">
        <v>346</v>
      </c>
    </row>
    <row r="76" spans="2:7">
      <c r="B76" s="277"/>
      <c r="C76" s="277"/>
      <c r="D76" s="266" t="s">
        <v>627</v>
      </c>
      <c r="E76" s="267" t="s">
        <v>287</v>
      </c>
      <c r="F76" s="97" t="s">
        <v>586</v>
      </c>
      <c r="G76" s="193" t="s">
        <v>632</v>
      </c>
    </row>
    <row r="77" spans="2:7">
      <c r="B77" s="277"/>
      <c r="C77" s="277"/>
      <c r="D77" s="266"/>
      <c r="E77" s="267"/>
      <c r="F77" s="97" t="s">
        <v>419</v>
      </c>
      <c r="G77" s="193" t="s">
        <v>632</v>
      </c>
    </row>
    <row r="78" spans="2:7">
      <c r="B78" s="277"/>
      <c r="C78" s="277"/>
      <c r="D78" s="266"/>
      <c r="E78" s="267"/>
      <c r="F78" s="97" t="s">
        <v>479</v>
      </c>
      <c r="G78" s="193" t="s">
        <v>632</v>
      </c>
    </row>
    <row r="79" spans="2:7" ht="66">
      <c r="B79" s="277"/>
      <c r="C79" s="277"/>
      <c r="D79" s="266"/>
      <c r="E79" s="267"/>
      <c r="F79" s="97" t="s">
        <v>628</v>
      </c>
      <c r="G79" s="193" t="s">
        <v>632</v>
      </c>
    </row>
    <row r="80" spans="2:7" ht="66">
      <c r="B80" s="277"/>
      <c r="C80" s="277"/>
      <c r="D80" s="96" t="s">
        <v>629</v>
      </c>
      <c r="E80" s="95" t="s">
        <v>287</v>
      </c>
      <c r="F80" s="97" t="s">
        <v>630</v>
      </c>
      <c r="G80" s="193" t="s">
        <v>632</v>
      </c>
    </row>
    <row r="81" spans="2:7" ht="33">
      <c r="B81" s="277"/>
      <c r="C81" s="277"/>
      <c r="D81" s="102" t="s">
        <v>613</v>
      </c>
      <c r="E81" s="98" t="s">
        <v>287</v>
      </c>
      <c r="F81" s="104" t="s">
        <v>420</v>
      </c>
      <c r="G81" s="193" t="s">
        <v>632</v>
      </c>
    </row>
    <row r="82" spans="2:7" ht="82.5">
      <c r="B82" s="277"/>
      <c r="C82" s="277"/>
      <c r="D82" s="298" t="s">
        <v>614</v>
      </c>
      <c r="E82" s="298" t="s">
        <v>431</v>
      </c>
      <c r="F82" s="103" t="s">
        <v>615</v>
      </c>
      <c r="G82" s="193" t="s">
        <v>346</v>
      </c>
    </row>
    <row r="83" spans="2:7" ht="66">
      <c r="B83" s="277"/>
      <c r="C83" s="277"/>
      <c r="D83" s="299"/>
      <c r="E83" s="299"/>
      <c r="F83" s="103" t="s">
        <v>616</v>
      </c>
      <c r="G83" s="193" t="s">
        <v>346</v>
      </c>
    </row>
    <row r="84" spans="2:7" ht="154.5" customHeight="1">
      <c r="B84" s="277"/>
      <c r="C84" s="277"/>
      <c r="D84" s="93" t="s">
        <v>617</v>
      </c>
      <c r="E84" s="95" t="s">
        <v>287</v>
      </c>
      <c r="F84" s="97" t="s">
        <v>618</v>
      </c>
      <c r="G84" s="193" t="s">
        <v>346</v>
      </c>
    </row>
    <row r="85" spans="2:7" ht="152.25" customHeight="1">
      <c r="B85" s="277"/>
      <c r="C85" s="277"/>
      <c r="D85" s="93" t="s">
        <v>619</v>
      </c>
      <c r="E85" s="95" t="s">
        <v>287</v>
      </c>
      <c r="F85" s="97" t="s">
        <v>620</v>
      </c>
      <c r="G85" s="193" t="s">
        <v>346</v>
      </c>
    </row>
    <row r="86" spans="2:7">
      <c r="B86" s="124" t="s">
        <v>421</v>
      </c>
      <c r="C86" s="124" t="s">
        <v>422</v>
      </c>
      <c r="D86" s="99" t="s">
        <v>423</v>
      </c>
      <c r="E86" s="100" t="s">
        <v>287</v>
      </c>
      <c r="F86" s="105" t="s">
        <v>424</v>
      </c>
      <c r="G86" s="194" t="s">
        <v>632</v>
      </c>
    </row>
    <row r="87" spans="2:7" ht="180" customHeight="1">
      <c r="B87" s="294" t="s">
        <v>432</v>
      </c>
      <c r="C87" s="295"/>
      <c r="D87" s="296"/>
      <c r="E87" s="106" t="s">
        <v>431</v>
      </c>
      <c r="F87" s="103" t="s">
        <v>621</v>
      </c>
      <c r="G87" s="193" t="s">
        <v>346</v>
      </c>
    </row>
  </sheetData>
  <autoFilter ref="B27:H27"/>
  <mergeCells count="39">
    <mergeCell ref="B87:D87"/>
    <mergeCell ref="D74:D75"/>
    <mergeCell ref="E74:E75"/>
    <mergeCell ref="D82:D83"/>
    <mergeCell ref="E82:E83"/>
    <mergeCell ref="E76:E79"/>
    <mergeCell ref="D76:D79"/>
    <mergeCell ref="C66:C85"/>
    <mergeCell ref="B41:B85"/>
    <mergeCell ref="D52:D53"/>
    <mergeCell ref="D61:D62"/>
    <mergeCell ref="E61:E62"/>
    <mergeCell ref="E47:E51"/>
    <mergeCell ref="E52:E53"/>
    <mergeCell ref="D43:D51"/>
    <mergeCell ref="E43:E46"/>
    <mergeCell ref="B1:G1"/>
    <mergeCell ref="D54:D60"/>
    <mergeCell ref="E54:E60"/>
    <mergeCell ref="C41:C65"/>
    <mergeCell ref="B18:C23"/>
    <mergeCell ref="E21:E23"/>
    <mergeCell ref="E24:E25"/>
    <mergeCell ref="B28:B40"/>
    <mergeCell ref="C29:C37"/>
    <mergeCell ref="D29:D30"/>
    <mergeCell ref="E29:E30"/>
    <mergeCell ref="C38:C40"/>
    <mergeCell ref="D38:D40"/>
    <mergeCell ref="C3:F15"/>
    <mergeCell ref="D31:D32"/>
    <mergeCell ref="E31:E32"/>
    <mergeCell ref="E38:E40"/>
    <mergeCell ref="D71:D73"/>
    <mergeCell ref="E71:E73"/>
    <mergeCell ref="E63:E64"/>
    <mergeCell ref="E67:E70"/>
    <mergeCell ref="D67:D70"/>
    <mergeCell ref="D63:D64"/>
  </mergeCells>
  <phoneticPr fontId="2" type="noConversion"/>
  <conditionalFormatting sqref="G21">
    <cfRule type="duplicateValues" dxfId="2" priority="4"/>
    <cfRule type="duplicateValues" dxfId="1" priority="5"/>
    <cfRule type="duplicateValues" dxfId="0" priority="6"/>
  </conditionalFormatting>
  <dataValidations count="1">
    <dataValidation type="list" allowBlank="1" showInputMessage="1" showErrorMessage="1" sqref="G28:G87">
      <formula1>"네,아니오,미해당"</formula1>
    </dataValidation>
  </dataValidations>
  <printOptions horizontalCentered="1"/>
  <pageMargins left="0.23622047244094491" right="0.23622047244094491" top="0.74803149606299213" bottom="0.74803149606299213" header="0.31496062992125984" footer="0.31496062992125984"/>
  <pageSetup paperSize="8" scale="52" fitToWidth="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AP18"/>
  <sheetViews>
    <sheetView topLeftCell="J1" zoomScale="85" zoomScaleNormal="85" workbookViewId="0">
      <selection activeCell="M30" sqref="M30"/>
    </sheetView>
  </sheetViews>
  <sheetFormatPr defaultColWidth="9" defaultRowHeight="13.5"/>
  <cols>
    <col min="1" max="1" width="4" style="41" customWidth="1"/>
    <col min="2" max="2" width="6.375" style="41" customWidth="1"/>
    <col min="3" max="3" width="15.125" style="41" customWidth="1"/>
    <col min="4" max="4" width="19.375" style="41" customWidth="1"/>
    <col min="5" max="5" width="34.375" style="41" customWidth="1"/>
    <col min="6" max="6" width="18.5" style="41" customWidth="1"/>
    <col min="7" max="7" width="15.625" style="41" customWidth="1"/>
    <col min="8" max="8" width="12.125" style="41" customWidth="1"/>
    <col min="9" max="9" width="10.125" style="41" customWidth="1"/>
    <col min="10" max="10" width="12.125" style="41" customWidth="1"/>
    <col min="11" max="11" width="12.75" style="41" customWidth="1"/>
    <col min="12" max="12" width="13.75" style="41" customWidth="1"/>
    <col min="13" max="13" width="24.25" style="41" customWidth="1"/>
    <col min="14" max="14" width="15.625" style="41" customWidth="1"/>
    <col min="15" max="15" width="13.875" style="41" customWidth="1"/>
    <col min="16" max="16" width="25.625" style="41" customWidth="1"/>
    <col min="17" max="17" width="13.375" style="41" customWidth="1"/>
    <col min="18" max="18" width="10.5" style="41" customWidth="1"/>
    <col min="19" max="19" width="12.25" style="41" customWidth="1"/>
    <col min="20" max="20" width="10.375" style="41" customWidth="1"/>
    <col min="21" max="21" width="9.625" style="41" customWidth="1"/>
    <col min="22" max="22" width="10.875" style="41" customWidth="1"/>
    <col min="23" max="23" width="15.375" style="41" customWidth="1"/>
    <col min="24" max="24" width="12.375" style="41" customWidth="1"/>
    <col min="25" max="25" width="22.125" style="41" customWidth="1"/>
    <col min="26" max="26" width="17.375" style="41" customWidth="1"/>
    <col min="27" max="27" width="18" style="41" customWidth="1"/>
    <col min="28" max="28" width="13.75" style="41" bestFit="1" customWidth="1"/>
    <col min="29" max="29" width="7.625" style="41" bestFit="1" customWidth="1"/>
    <col min="30" max="30" width="9.625" style="41" customWidth="1"/>
    <col min="31" max="31" width="10" style="41" customWidth="1"/>
    <col min="32" max="33" width="9" style="41"/>
    <col min="34" max="34" width="13.5" style="41" customWidth="1"/>
    <col min="35" max="35" width="19.5" style="41" customWidth="1"/>
    <col min="36" max="36" width="22.5" style="41" customWidth="1"/>
    <col min="37" max="16384" width="9" style="41"/>
  </cols>
  <sheetData>
    <row r="1" spans="2:42" ht="27" thickTop="1">
      <c r="B1" s="319" t="s">
        <v>333</v>
      </c>
      <c r="C1" s="320"/>
      <c r="D1" s="321"/>
      <c r="E1" s="321"/>
      <c r="F1" s="321"/>
      <c r="G1" s="321"/>
      <c r="H1" s="321"/>
      <c r="I1" s="321"/>
      <c r="J1" s="321"/>
      <c r="K1" s="321"/>
      <c r="L1" s="321"/>
      <c r="M1" s="38"/>
      <c r="N1" s="38"/>
      <c r="O1" s="38"/>
      <c r="P1" s="38"/>
      <c r="Q1" s="38"/>
      <c r="R1" s="38"/>
      <c r="S1" s="38"/>
      <c r="T1" s="38"/>
      <c r="U1" s="38"/>
      <c r="V1" s="38"/>
      <c r="W1" s="38"/>
      <c r="X1" s="38"/>
      <c r="Y1" s="38"/>
      <c r="Z1" s="38"/>
      <c r="AA1" s="38"/>
    </row>
    <row r="2" spans="2:42" ht="22.5" customHeight="1">
      <c r="B2" s="53" t="s">
        <v>304</v>
      </c>
      <c r="C2" s="53"/>
      <c r="D2" s="75"/>
      <c r="E2" s="75"/>
      <c r="F2" s="75"/>
      <c r="G2" s="75"/>
      <c r="H2" s="75"/>
      <c r="I2" s="75"/>
      <c r="J2" s="75"/>
      <c r="K2" s="75"/>
      <c r="L2" s="75"/>
      <c r="M2" s="75"/>
      <c r="N2" s="75"/>
      <c r="O2" s="75"/>
      <c r="P2" s="75"/>
      <c r="Q2" s="75"/>
      <c r="R2" s="75"/>
      <c r="S2" s="75"/>
      <c r="T2" s="75"/>
      <c r="U2" s="75"/>
      <c r="V2" s="75"/>
      <c r="W2" s="75"/>
      <c r="X2" s="75"/>
      <c r="Y2" s="75"/>
      <c r="Z2" s="75"/>
      <c r="AA2" s="75"/>
    </row>
    <row r="3" spans="2:42" ht="27.75" customHeight="1">
      <c r="B3" s="58" t="s">
        <v>301</v>
      </c>
      <c r="C3" s="59"/>
      <c r="D3" s="59"/>
      <c r="E3" s="59"/>
      <c r="F3" s="59"/>
      <c r="G3" s="59"/>
      <c r="H3" s="59"/>
      <c r="I3" s="59"/>
      <c r="J3" s="324" t="s">
        <v>518</v>
      </c>
      <c r="K3" s="325"/>
      <c r="L3" s="326"/>
      <c r="M3" s="327" t="s">
        <v>519</v>
      </c>
      <c r="N3" s="328"/>
      <c r="O3" s="328"/>
      <c r="P3" s="328"/>
      <c r="Q3" s="328"/>
      <c r="R3" s="328"/>
      <c r="S3" s="329"/>
      <c r="T3" s="338" t="s">
        <v>520</v>
      </c>
      <c r="U3" s="339"/>
      <c r="V3" s="339"/>
      <c r="W3" s="339"/>
      <c r="X3" s="339"/>
      <c r="Y3" s="340"/>
      <c r="Z3" s="44"/>
      <c r="AA3" s="44"/>
      <c r="AB3" s="44"/>
      <c r="AC3" s="44"/>
    </row>
    <row r="4" spans="2:42" s="44" customFormat="1" ht="13.5" customHeight="1">
      <c r="B4" s="76" t="s">
        <v>280</v>
      </c>
      <c r="C4" s="334" t="s">
        <v>325</v>
      </c>
      <c r="D4" s="335"/>
      <c r="E4" s="61" t="s">
        <v>277</v>
      </c>
      <c r="F4" s="76" t="s">
        <v>623</v>
      </c>
      <c r="G4" s="341" t="s">
        <v>311</v>
      </c>
      <c r="H4" s="341"/>
      <c r="I4" s="341"/>
      <c r="J4" s="121" t="s">
        <v>281</v>
      </c>
      <c r="K4" s="121" t="s">
        <v>282</v>
      </c>
      <c r="L4" s="121" t="s">
        <v>373</v>
      </c>
      <c r="M4" s="122" t="s">
        <v>281</v>
      </c>
      <c r="N4" s="122" t="s">
        <v>282</v>
      </c>
      <c r="O4" s="122" t="s">
        <v>373</v>
      </c>
      <c r="P4" s="122" t="s">
        <v>300</v>
      </c>
      <c r="Q4" s="122" t="s">
        <v>371</v>
      </c>
      <c r="R4" s="330" t="s">
        <v>331</v>
      </c>
      <c r="S4" s="330"/>
      <c r="T4" s="128" t="s">
        <v>281</v>
      </c>
      <c r="U4" s="128" t="s">
        <v>282</v>
      </c>
      <c r="V4" s="128" t="s">
        <v>373</v>
      </c>
      <c r="W4" s="128" t="s">
        <v>300</v>
      </c>
      <c r="X4" s="128" t="s">
        <v>371</v>
      </c>
      <c r="Y4" s="128" t="s">
        <v>331</v>
      </c>
      <c r="Z4" s="41"/>
      <c r="AA4" s="41"/>
      <c r="AB4" s="41"/>
      <c r="AC4" s="41"/>
    </row>
    <row r="5" spans="2:42" ht="15" customHeight="1">
      <c r="B5" s="49">
        <v>1</v>
      </c>
      <c r="C5" s="336">
        <v>200901784</v>
      </c>
      <c r="D5" s="337"/>
      <c r="E5" s="173" t="s">
        <v>638</v>
      </c>
      <c r="F5" s="177" t="s">
        <v>657</v>
      </c>
      <c r="G5" s="342" t="s">
        <v>642</v>
      </c>
      <c r="H5" s="343"/>
      <c r="I5" s="344"/>
      <c r="J5" s="49" t="s">
        <v>639</v>
      </c>
      <c r="K5" s="49" t="s">
        <v>640</v>
      </c>
      <c r="L5" s="49" t="s">
        <v>641</v>
      </c>
      <c r="M5" s="49" t="s">
        <v>644</v>
      </c>
      <c r="N5" s="49" t="s">
        <v>645</v>
      </c>
      <c r="O5" s="49" t="s">
        <v>634</v>
      </c>
      <c r="P5" s="49" t="s">
        <v>646</v>
      </c>
      <c r="Q5" s="49" t="s">
        <v>647</v>
      </c>
      <c r="R5" s="331" t="s">
        <v>648</v>
      </c>
      <c r="S5" s="332"/>
      <c r="T5" s="49" t="s">
        <v>649</v>
      </c>
      <c r="U5" s="49" t="s">
        <v>650</v>
      </c>
      <c r="V5" s="49" t="s">
        <v>651</v>
      </c>
      <c r="W5" s="49" t="s">
        <v>652</v>
      </c>
      <c r="X5" s="49" t="s">
        <v>647</v>
      </c>
      <c r="Y5" s="176" t="s">
        <v>653</v>
      </c>
    </row>
    <row r="6" spans="2:42">
      <c r="B6" s="49"/>
      <c r="C6" s="336"/>
      <c r="D6" s="337"/>
      <c r="E6" s="173"/>
      <c r="F6" s="174"/>
      <c r="G6" s="333"/>
      <c r="H6" s="333"/>
      <c r="I6" s="333"/>
      <c r="J6" s="43"/>
      <c r="K6" s="43"/>
      <c r="L6" s="43"/>
      <c r="M6" s="43"/>
      <c r="N6" s="43"/>
      <c r="O6" s="43"/>
      <c r="P6" s="77"/>
      <c r="Q6" s="49"/>
      <c r="R6" s="333"/>
      <c r="S6" s="333"/>
      <c r="T6" s="43"/>
      <c r="U6" s="43"/>
      <c r="V6" s="43"/>
      <c r="W6" s="77"/>
      <c r="X6" s="49"/>
      <c r="Y6" s="49"/>
    </row>
    <row r="9" spans="2:42" ht="29.25" customHeight="1">
      <c r="B9" s="56" t="s">
        <v>312</v>
      </c>
      <c r="C9" s="56"/>
      <c r="D9" s="56"/>
      <c r="E9" s="57"/>
      <c r="F9" s="57"/>
      <c r="G9" s="57"/>
      <c r="H9" s="57"/>
      <c r="I9" s="57"/>
      <c r="J9" s="57"/>
      <c r="K9" s="57"/>
      <c r="L9" s="57"/>
      <c r="M9" s="54" t="s">
        <v>318</v>
      </c>
      <c r="N9" s="55"/>
      <c r="O9" s="55"/>
      <c r="P9" s="55"/>
      <c r="Q9" s="55"/>
      <c r="R9" s="55"/>
      <c r="S9" s="55"/>
      <c r="T9" s="316" t="s">
        <v>369</v>
      </c>
      <c r="U9" s="317"/>
      <c r="V9" s="317"/>
      <c r="W9" s="317"/>
      <c r="X9" s="317"/>
      <c r="Y9" s="318"/>
      <c r="Z9" s="322" t="s">
        <v>367</v>
      </c>
      <c r="AA9" s="323"/>
      <c r="AB9" s="310" t="s">
        <v>347</v>
      </c>
      <c r="AC9" s="310"/>
      <c r="AD9" s="310"/>
      <c r="AE9" s="310"/>
      <c r="AF9" s="310"/>
      <c r="AG9" s="310"/>
      <c r="AH9" s="312"/>
      <c r="AI9" s="69"/>
      <c r="AJ9" s="69"/>
      <c r="AK9" s="69"/>
      <c r="AL9" s="69"/>
      <c r="AM9" s="69"/>
      <c r="AN9" s="69"/>
      <c r="AO9" s="69"/>
      <c r="AP9" s="70"/>
    </row>
    <row r="10" spans="2:42" ht="13.5" customHeight="1">
      <c r="B10" s="314" t="s">
        <v>280</v>
      </c>
      <c r="C10" s="314" t="s">
        <v>579</v>
      </c>
      <c r="D10" s="314" t="s">
        <v>283</v>
      </c>
      <c r="E10" s="314" t="s">
        <v>284</v>
      </c>
      <c r="F10" s="304" t="s">
        <v>624</v>
      </c>
      <c r="G10" s="304" t="s">
        <v>589</v>
      </c>
      <c r="H10" s="304" t="s">
        <v>361</v>
      </c>
      <c r="I10" s="304" t="s">
        <v>576</v>
      </c>
      <c r="J10" s="304" t="s">
        <v>577</v>
      </c>
      <c r="K10" s="304" t="s">
        <v>313</v>
      </c>
      <c r="L10" s="304" t="s">
        <v>276</v>
      </c>
      <c r="M10" s="79" t="s">
        <v>316</v>
      </c>
      <c r="N10" s="79" t="s">
        <v>334</v>
      </c>
      <c r="O10" s="306" t="s">
        <v>315</v>
      </c>
      <c r="P10" s="307"/>
      <c r="Q10" s="306" t="s">
        <v>314</v>
      </c>
      <c r="R10" s="311"/>
      <c r="S10" s="307"/>
      <c r="T10" s="308" t="s">
        <v>521</v>
      </c>
      <c r="U10" s="309"/>
      <c r="V10" s="308" t="s">
        <v>368</v>
      </c>
      <c r="W10" s="309"/>
      <c r="X10" s="308" t="s">
        <v>476</v>
      </c>
      <c r="Y10" s="309"/>
      <c r="Z10" s="312" t="s">
        <v>281</v>
      </c>
      <c r="AA10" s="313"/>
      <c r="AB10" s="310" t="s">
        <v>348</v>
      </c>
      <c r="AC10" s="310"/>
      <c r="AD10" s="310"/>
      <c r="AE10" s="310" t="s">
        <v>349</v>
      </c>
      <c r="AF10" s="310"/>
      <c r="AG10" s="310" t="s">
        <v>350</v>
      </c>
      <c r="AH10" s="310"/>
      <c r="AI10" s="303" t="s">
        <v>587</v>
      </c>
      <c r="AJ10" s="303"/>
      <c r="AK10" s="303"/>
      <c r="AL10" s="303"/>
      <c r="AM10" s="303"/>
      <c r="AN10" s="303"/>
      <c r="AO10" s="303"/>
      <c r="AP10" s="303"/>
    </row>
    <row r="11" spans="2:42" ht="41.25" customHeight="1">
      <c r="B11" s="315"/>
      <c r="C11" s="315"/>
      <c r="D11" s="315"/>
      <c r="E11" s="315"/>
      <c r="F11" s="315"/>
      <c r="G11" s="305"/>
      <c r="H11" s="305"/>
      <c r="I11" s="305"/>
      <c r="J11" s="305"/>
      <c r="K11" s="305"/>
      <c r="L11" s="305"/>
      <c r="M11" s="74" t="s">
        <v>328</v>
      </c>
      <c r="N11" s="80" t="s">
        <v>332</v>
      </c>
      <c r="O11" s="82" t="s">
        <v>374</v>
      </c>
      <c r="P11" s="80" t="s">
        <v>330</v>
      </c>
      <c r="Q11" s="80" t="s">
        <v>326</v>
      </c>
      <c r="R11" s="80" t="s">
        <v>327</v>
      </c>
      <c r="S11" s="80" t="s">
        <v>588</v>
      </c>
      <c r="T11" s="72" t="s">
        <v>364</v>
      </c>
      <c r="U11" s="72" t="s">
        <v>365</v>
      </c>
      <c r="V11" s="72" t="s">
        <v>364</v>
      </c>
      <c r="W11" s="72" t="s">
        <v>366</v>
      </c>
      <c r="X11" s="72" t="s">
        <v>364</v>
      </c>
      <c r="Y11" s="72" t="s">
        <v>365</v>
      </c>
      <c r="Z11" s="81" t="s">
        <v>351</v>
      </c>
      <c r="AA11" s="81" t="s">
        <v>363</v>
      </c>
      <c r="AB11" s="81" t="s">
        <v>352</v>
      </c>
      <c r="AC11" s="81" t="s">
        <v>353</v>
      </c>
      <c r="AD11" s="81" t="s">
        <v>354</v>
      </c>
      <c r="AE11" s="81" t="s">
        <v>370</v>
      </c>
      <c r="AF11" s="81" t="s">
        <v>355</v>
      </c>
      <c r="AG11" s="81" t="s">
        <v>356</v>
      </c>
      <c r="AH11" s="81" t="s">
        <v>357</v>
      </c>
      <c r="AI11" s="78" t="s">
        <v>358</v>
      </c>
      <c r="AJ11" s="78" t="s">
        <v>337</v>
      </c>
      <c r="AK11" s="78" t="s">
        <v>338</v>
      </c>
      <c r="AL11" s="78" t="s">
        <v>339</v>
      </c>
      <c r="AM11" s="78" t="s">
        <v>340</v>
      </c>
      <c r="AN11" s="78" t="s">
        <v>341</v>
      </c>
      <c r="AO11" s="78" t="s">
        <v>342</v>
      </c>
      <c r="AP11" s="78" t="s">
        <v>343</v>
      </c>
    </row>
    <row r="12" spans="2:42" ht="31.5" customHeight="1">
      <c r="B12" s="178">
        <v>1</v>
      </c>
      <c r="C12" s="179" t="s">
        <v>578</v>
      </c>
      <c r="D12" s="230" t="s">
        <v>894</v>
      </c>
      <c r="E12" s="231" t="s">
        <v>871</v>
      </c>
      <c r="F12" s="231" t="s">
        <v>637</v>
      </c>
      <c r="G12" s="231" t="s">
        <v>659</v>
      </c>
      <c r="H12" s="232">
        <v>20010202</v>
      </c>
      <c r="I12" s="232">
        <v>1332</v>
      </c>
      <c r="J12" s="232">
        <v>40</v>
      </c>
      <c r="K12" s="232">
        <v>20</v>
      </c>
      <c r="L12" s="232">
        <v>1040</v>
      </c>
      <c r="M12" s="233" t="s">
        <v>654</v>
      </c>
      <c r="N12" s="233">
        <v>15</v>
      </c>
      <c r="O12" s="232">
        <v>45</v>
      </c>
      <c r="P12" s="173" t="s">
        <v>655</v>
      </c>
      <c r="Q12" s="173">
        <v>400</v>
      </c>
      <c r="R12" s="175">
        <v>0.39</v>
      </c>
      <c r="S12" s="173">
        <v>2</v>
      </c>
      <c r="T12" s="49" t="s">
        <v>656</v>
      </c>
      <c r="U12" s="49">
        <v>0</v>
      </c>
      <c r="V12" s="49" t="s">
        <v>656</v>
      </c>
      <c r="W12" s="49">
        <v>0</v>
      </c>
      <c r="X12" s="49" t="s">
        <v>656</v>
      </c>
      <c r="Y12" s="49">
        <v>0</v>
      </c>
      <c r="Z12" s="71"/>
      <c r="AA12" s="71"/>
      <c r="AB12" s="68"/>
      <c r="AC12" s="68"/>
      <c r="AD12" s="68"/>
      <c r="AE12" s="71"/>
      <c r="AF12" s="71"/>
      <c r="AG12" s="71"/>
      <c r="AH12" s="71"/>
      <c r="AI12" s="71"/>
      <c r="AJ12" s="71"/>
      <c r="AK12" s="71"/>
      <c r="AL12" s="71"/>
      <c r="AM12" s="71"/>
      <c r="AN12" s="71"/>
      <c r="AO12" s="71"/>
      <c r="AP12" s="71"/>
    </row>
    <row r="13" spans="2:42" ht="16.5">
      <c r="B13" s="43"/>
      <c r="C13" s="66" t="s">
        <v>359</v>
      </c>
      <c r="D13" s="66"/>
      <c r="E13" s="46"/>
      <c r="F13" s="49"/>
      <c r="G13" s="45"/>
      <c r="H13" s="45"/>
      <c r="I13" s="49"/>
      <c r="J13" s="49"/>
      <c r="K13" s="45"/>
      <c r="L13" s="45"/>
      <c r="M13" s="172"/>
      <c r="N13" s="47"/>
      <c r="O13" s="47"/>
      <c r="P13" s="65"/>
      <c r="Q13" s="48"/>
      <c r="R13" s="48"/>
      <c r="S13" s="65"/>
      <c r="T13" s="73"/>
      <c r="U13" s="73"/>
      <c r="V13" s="73"/>
      <c r="W13" s="73"/>
      <c r="X13" s="73"/>
      <c r="Y13" s="73"/>
      <c r="Z13" s="77"/>
      <c r="AA13" s="77"/>
      <c r="AB13" s="77"/>
      <c r="AC13" s="77"/>
      <c r="AD13" s="77"/>
      <c r="AE13" s="77"/>
      <c r="AF13" s="77"/>
      <c r="AG13" s="77"/>
      <c r="AH13" s="77"/>
      <c r="AI13" s="43"/>
      <c r="AJ13" s="43"/>
      <c r="AK13" s="43"/>
      <c r="AL13" s="43"/>
      <c r="AM13" s="43"/>
      <c r="AN13" s="43"/>
      <c r="AO13" s="43"/>
      <c r="AP13" s="43"/>
    </row>
    <row r="14" spans="2:42" ht="16.5">
      <c r="B14" s="43"/>
      <c r="C14" s="43"/>
      <c r="D14" s="62"/>
      <c r="E14" s="46"/>
      <c r="F14" s="49"/>
      <c r="G14" s="45"/>
      <c r="H14" s="45"/>
      <c r="I14" s="49"/>
      <c r="J14" s="49"/>
      <c r="K14" s="45"/>
      <c r="L14" s="45"/>
      <c r="M14" s="172"/>
      <c r="N14" s="47"/>
      <c r="O14" s="47"/>
      <c r="P14" s="65"/>
      <c r="Q14" s="48"/>
      <c r="R14" s="48"/>
      <c r="S14" s="65"/>
      <c r="T14" s="73"/>
      <c r="U14" s="73"/>
      <c r="V14" s="73"/>
      <c r="W14" s="73"/>
      <c r="X14" s="73"/>
      <c r="Y14" s="73"/>
      <c r="Z14" s="77"/>
      <c r="AA14" s="77"/>
      <c r="AB14" s="77"/>
      <c r="AC14" s="77"/>
      <c r="AD14" s="77"/>
      <c r="AE14" s="77"/>
      <c r="AF14" s="77"/>
      <c r="AG14" s="77"/>
      <c r="AH14" s="77"/>
      <c r="AI14" s="43"/>
      <c r="AJ14" s="43"/>
      <c r="AK14" s="43"/>
      <c r="AL14" s="43"/>
      <c r="AM14" s="43"/>
      <c r="AN14" s="43"/>
      <c r="AO14" s="43"/>
      <c r="AP14" s="43"/>
    </row>
    <row r="15" spans="2:42" ht="16.5">
      <c r="B15" s="43"/>
      <c r="C15" s="43"/>
      <c r="D15" s="62"/>
      <c r="E15" s="46"/>
      <c r="F15" s="49"/>
      <c r="G15" s="45"/>
      <c r="H15" s="45"/>
      <c r="I15" s="49"/>
      <c r="J15" s="49"/>
      <c r="K15" s="45"/>
      <c r="L15" s="45"/>
      <c r="M15" s="172"/>
      <c r="N15" s="47"/>
      <c r="O15" s="47"/>
      <c r="P15" s="65"/>
      <c r="Q15" s="48"/>
      <c r="R15" s="48"/>
      <c r="S15" s="65"/>
      <c r="T15" s="73"/>
      <c r="U15" s="73"/>
      <c r="V15" s="73"/>
      <c r="W15" s="73"/>
      <c r="X15" s="73"/>
      <c r="Y15" s="73"/>
      <c r="Z15" s="77"/>
      <c r="AA15" s="77"/>
      <c r="AB15" s="77"/>
      <c r="AC15" s="77"/>
      <c r="AD15" s="77"/>
      <c r="AE15" s="77"/>
      <c r="AF15" s="77"/>
      <c r="AG15" s="77"/>
      <c r="AH15" s="77"/>
      <c r="AI15" s="43"/>
      <c r="AJ15" s="43"/>
      <c r="AK15" s="43"/>
      <c r="AL15" s="43"/>
      <c r="AM15" s="43"/>
      <c r="AN15" s="43"/>
      <c r="AO15" s="43"/>
      <c r="AP15" s="43"/>
    </row>
    <row r="16" spans="2:42" ht="16.5">
      <c r="B16" s="43"/>
      <c r="C16" s="43"/>
      <c r="D16" s="63"/>
      <c r="E16" s="46"/>
      <c r="F16" s="49"/>
      <c r="G16" s="45"/>
      <c r="H16" s="45"/>
      <c r="I16" s="49"/>
      <c r="J16" s="49"/>
      <c r="K16" s="45"/>
      <c r="L16" s="45"/>
      <c r="M16" s="172"/>
      <c r="N16" s="47"/>
      <c r="O16" s="47"/>
      <c r="P16" s="65"/>
      <c r="Q16" s="48"/>
      <c r="R16" s="48"/>
      <c r="S16" s="65"/>
      <c r="T16" s="73"/>
      <c r="U16" s="73"/>
      <c r="V16" s="73"/>
      <c r="W16" s="73"/>
      <c r="X16" s="73"/>
      <c r="Y16" s="73"/>
      <c r="Z16" s="77"/>
      <c r="AA16" s="77"/>
      <c r="AB16" s="77"/>
      <c r="AC16" s="77"/>
      <c r="AD16" s="77"/>
      <c r="AE16" s="77"/>
      <c r="AF16" s="77"/>
      <c r="AG16" s="77"/>
      <c r="AH16" s="77"/>
      <c r="AI16" s="43"/>
      <c r="AJ16" s="43"/>
      <c r="AK16" s="43"/>
      <c r="AL16" s="43"/>
      <c r="AM16" s="43"/>
      <c r="AN16" s="43"/>
      <c r="AO16" s="43"/>
      <c r="AP16" s="43"/>
    </row>
    <row r="17" spans="2:42" ht="16.5">
      <c r="B17" s="43"/>
      <c r="C17" s="43"/>
      <c r="D17" s="64"/>
      <c r="E17" s="46"/>
      <c r="F17" s="49"/>
      <c r="G17" s="45"/>
      <c r="H17" s="45"/>
      <c r="I17" s="49"/>
      <c r="J17" s="49"/>
      <c r="K17" s="45"/>
      <c r="L17" s="45"/>
      <c r="M17" s="172"/>
      <c r="N17" s="47"/>
      <c r="O17" s="47"/>
      <c r="P17" s="65"/>
      <c r="Q17" s="48"/>
      <c r="R17" s="48"/>
      <c r="S17" s="65"/>
      <c r="T17" s="73"/>
      <c r="U17" s="73"/>
      <c r="V17" s="73"/>
      <c r="W17" s="73"/>
      <c r="X17" s="73"/>
      <c r="Y17" s="73"/>
      <c r="Z17" s="77"/>
      <c r="AA17" s="77"/>
      <c r="AB17" s="77"/>
      <c r="AC17" s="77"/>
      <c r="AD17" s="77"/>
      <c r="AE17" s="77"/>
      <c r="AF17" s="77"/>
      <c r="AG17" s="77"/>
      <c r="AH17" s="77"/>
      <c r="AI17" s="43"/>
      <c r="AJ17" s="43"/>
      <c r="AK17" s="43"/>
      <c r="AL17" s="43"/>
      <c r="AM17" s="43"/>
      <c r="AN17" s="43"/>
      <c r="AO17" s="43"/>
      <c r="AP17" s="43"/>
    </row>
    <row r="18" spans="2:42" ht="16.5">
      <c r="B18" s="43"/>
      <c r="C18" s="43"/>
      <c r="D18" s="63"/>
      <c r="E18" s="46"/>
      <c r="F18" s="49"/>
      <c r="G18" s="45"/>
      <c r="H18" s="45"/>
      <c r="I18" s="49"/>
      <c r="J18" s="49"/>
      <c r="K18" s="45"/>
      <c r="L18" s="45"/>
      <c r="M18" s="172"/>
      <c r="N18" s="47"/>
      <c r="O18" s="47"/>
      <c r="P18" s="65"/>
      <c r="Q18" s="48"/>
      <c r="R18" s="48"/>
      <c r="S18" s="65"/>
      <c r="T18" s="73"/>
      <c r="U18" s="73"/>
      <c r="V18" s="73"/>
      <c r="W18" s="73"/>
      <c r="X18" s="73"/>
      <c r="Y18" s="73"/>
      <c r="Z18" s="77"/>
      <c r="AA18" s="77"/>
      <c r="AB18" s="77"/>
      <c r="AC18" s="77"/>
      <c r="AD18" s="77"/>
      <c r="AE18" s="77"/>
      <c r="AF18" s="77"/>
      <c r="AG18" s="77"/>
      <c r="AH18" s="77"/>
      <c r="AI18" s="43"/>
      <c r="AJ18" s="43"/>
      <c r="AK18" s="43"/>
      <c r="AL18" s="43"/>
      <c r="AM18" s="43"/>
      <c r="AN18" s="43"/>
      <c r="AO18" s="43"/>
      <c r="AP18" s="43"/>
    </row>
  </sheetData>
  <mergeCells count="37">
    <mergeCell ref="B1:L1"/>
    <mergeCell ref="Z9:AA9"/>
    <mergeCell ref="J3:L3"/>
    <mergeCell ref="M3:S3"/>
    <mergeCell ref="R4:S4"/>
    <mergeCell ref="R5:S5"/>
    <mergeCell ref="R6:S6"/>
    <mergeCell ref="C4:D4"/>
    <mergeCell ref="C5:D5"/>
    <mergeCell ref="C6:D6"/>
    <mergeCell ref="T3:Y3"/>
    <mergeCell ref="G4:I4"/>
    <mergeCell ref="G5:I5"/>
    <mergeCell ref="G6:I6"/>
    <mergeCell ref="AB9:AH9"/>
    <mergeCell ref="B10:B11"/>
    <mergeCell ref="D10:D11"/>
    <mergeCell ref="E10:E11"/>
    <mergeCell ref="G10:G11"/>
    <mergeCell ref="I10:I11"/>
    <mergeCell ref="J10:J11"/>
    <mergeCell ref="K10:K11"/>
    <mergeCell ref="T9:Y9"/>
    <mergeCell ref="H10:H11"/>
    <mergeCell ref="F10:F11"/>
    <mergeCell ref="C10:C11"/>
    <mergeCell ref="AI10:AP10"/>
    <mergeCell ref="L10:L11"/>
    <mergeCell ref="O10:P10"/>
    <mergeCell ref="T10:U10"/>
    <mergeCell ref="V10:W10"/>
    <mergeCell ref="AB10:AD10"/>
    <mergeCell ref="AE10:AF10"/>
    <mergeCell ref="AG10:AH10"/>
    <mergeCell ref="X10:Y10"/>
    <mergeCell ref="Q10:S10"/>
    <mergeCell ref="Z10:AA10"/>
  </mergeCells>
  <phoneticPr fontId="2" type="noConversion"/>
  <dataValidations count="14">
    <dataValidation type="list" allowBlank="1" showInputMessage="1" showErrorMessage="1" sqref="X12:X18 T12:T18 V12:V18">
      <formula1>"해당, 미해당"</formula1>
    </dataValidation>
    <dataValidation type="list" allowBlank="1" showInputMessage="1" showErrorMessage="1" sqref="AA12:AA18">
      <formula1>"자체LMS(자체개발), 자체LMS(위탁개발)"</formula1>
    </dataValidation>
    <dataValidation type="list" allowBlank="1" showInputMessage="1" showErrorMessage="1" sqref="AD12:AD18">
      <formula1>"기업과제 해결중심 교육, 미해당"</formula1>
    </dataValidation>
    <dataValidation type="list" allowBlank="1" showInputMessage="1" showErrorMessage="1" sqref="AF12:AF18">
      <formula1>"교강사 없는 교육, 미해당"</formula1>
    </dataValidation>
    <dataValidation type="list" allowBlank="1" showInputMessage="1" showErrorMessage="1" sqref="AH12:AH18">
      <formula1>"인텔리전트 튜터링 시스템 활용 교육, 미해당"</formula1>
    </dataValidation>
    <dataValidation type="list" allowBlank="1" showInputMessage="1" showErrorMessage="1" sqref="Z12:Z18">
      <formula1>"기술기반형, 교수설계형"</formula1>
    </dataValidation>
    <dataValidation type="list" allowBlank="1" showInputMessage="1" showErrorMessage="1" sqref="AB12:AB18">
      <formula1>"프로젝트 기반, 미해당"</formula1>
    </dataValidation>
    <dataValidation type="list" allowBlank="1" showInputMessage="1" showErrorMessage="1" sqref="AC12:AC18">
      <formula1>"해커톤, 미해당"</formula1>
    </dataValidation>
    <dataValidation type="list" allowBlank="1" showInputMessage="1" showErrorMessage="1" sqref="AE12:AE18">
      <formula1>"인터렉티브 교육, 미해당"</formula1>
    </dataValidation>
    <dataValidation type="list" allowBlank="1" showInputMessage="1" showErrorMessage="1" sqref="AG12:AG18">
      <formula1>"레벨 달성 교육, 미해당"</formula1>
    </dataValidation>
    <dataValidation type="list" allowBlank="1" showErrorMessage="1" prompt="1. 우수훈련기관_x000a_2. 성과충족기관(취업률&amp;고용유지율)_x000a_3. 자율개선대학_x000a_4. 실적충족기관(매출액or훈련인원)_x000a_5. K-디지털 플랫폼 사업 신청기관" sqref="M12:M18">
      <formula1>"①우수훈련기관,②3년인증기관(벤처&amp;지역만 해당),③성과충족기관(취업률60%↑),④일반재정지원대학/특수목적대학,⑤실적충족기관(매출액30억 또는 수료인원300명),⑥KDP 선정기관,⑦KDT 기선정기관"</formula1>
    </dataValidation>
    <dataValidation type="list" allowBlank="1" showErrorMessage="1" sqref="C12">
      <formula1>"①디지털신기술,②벤처스타트업,③지역주도형"</formula1>
    </dataValidation>
    <dataValidation type="list" allowBlank="1" showInputMessage="1" showErrorMessage="1" sqref="F5:F6">
      <formula1>"ⓐ 직업능력개발시설, ⓑ 학교(대학·전문대학 등), ⓒ 평생교육시설, ⓓ 학원(평생직업교육학원), ⓔ 정부부처 및 법령에 의한 시설, ⓕ 사업주 또는 사업주단체시설, ⓖ 기타"</formula1>
    </dataValidation>
    <dataValidation type="list" allowBlank="1" showErrorMessage="1" sqref="F12:F18">
      <formula1>"①빅데이터,②사물인터넷,③스마트제조,④인공지능,⑤클라우드컴퓨팅,⑥정보보안,⑦실감형콘텐츠,⑧핀테크,⑨무인이동체,⑩기타(디컨·스마트웹콘텐츠 등)"</formula1>
    </dataValidation>
  </dataValidations>
  <hyperlinks>
    <hyperlink ref="R5" r:id="rId1"/>
    <hyperlink ref="Y5" r:id="rId2"/>
  </hyperlinks>
  <pageMargins left="0.25" right="0.25" top="0.75" bottom="0.75" header="0.3" footer="0.3"/>
  <pageSetup paperSize="9" scale="52" orientation="landscape"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2"/>
  <sheetViews>
    <sheetView zoomScale="85" zoomScaleNormal="85" workbookViewId="0">
      <selection activeCell="B2" sqref="B2"/>
    </sheetView>
  </sheetViews>
  <sheetFormatPr defaultRowHeight="16.5"/>
  <cols>
    <col min="1" max="1" width="3.75" customWidth="1"/>
    <col min="2" max="2" width="21.375" customWidth="1"/>
    <col min="3" max="3" width="4.75" customWidth="1"/>
    <col min="4" max="4" width="20.625" customWidth="1"/>
    <col min="5" max="5" width="4.75" customWidth="1"/>
    <col min="6" max="6" width="17" customWidth="1"/>
    <col min="7" max="7" width="6.25" customWidth="1"/>
    <col min="8" max="8" width="17.75" customWidth="1"/>
    <col min="9" max="9" width="4" customWidth="1"/>
    <col min="10" max="10" width="16.5" customWidth="1"/>
    <col min="11" max="11" width="9.625" style="111" customWidth="1"/>
    <col min="12" max="12" width="16.5" style="111" customWidth="1"/>
    <col min="13" max="13" width="4.125" style="111" customWidth="1"/>
    <col min="14" max="14" width="20.625" style="111" customWidth="1"/>
    <col min="15" max="15" width="20.5" customWidth="1"/>
  </cols>
  <sheetData>
    <row r="1" spans="1:15" ht="27" thickTop="1">
      <c r="A1" s="38"/>
      <c r="B1" s="319" t="s">
        <v>947</v>
      </c>
      <c r="C1" s="321"/>
      <c r="D1" s="321"/>
      <c r="E1" s="321"/>
      <c r="F1" s="321"/>
      <c r="G1" s="321"/>
      <c r="H1" s="321"/>
      <c r="I1" s="321"/>
      <c r="J1" s="321"/>
      <c r="K1" s="321"/>
      <c r="L1" s="321"/>
      <c r="M1" s="321"/>
      <c r="N1" s="321"/>
      <c r="O1" s="321"/>
    </row>
    <row r="2" spans="1:15" ht="27" thickBot="1">
      <c r="B2" s="75"/>
      <c r="C2" s="75"/>
      <c r="D2" s="75"/>
      <c r="E2" s="75"/>
      <c r="F2" s="75"/>
      <c r="G2" s="75"/>
      <c r="H2" s="75"/>
      <c r="I2" s="75"/>
      <c r="J2" s="75"/>
      <c r="K2" s="75"/>
      <c r="L2" s="75"/>
      <c r="M2" s="75"/>
      <c r="N2" s="75"/>
    </row>
    <row r="3" spans="1:15" ht="27" thickTop="1">
      <c r="B3" s="345" t="s">
        <v>948</v>
      </c>
      <c r="C3" s="346"/>
      <c r="D3" s="346"/>
      <c r="E3" s="75"/>
      <c r="F3" s="75"/>
      <c r="G3" s="75"/>
      <c r="H3" s="75"/>
      <c r="I3" s="75"/>
      <c r="J3" s="75"/>
      <c r="K3" s="75"/>
      <c r="L3" s="75"/>
      <c r="M3" s="75"/>
      <c r="N3" s="75"/>
    </row>
    <row r="5" spans="1:15" ht="33" customHeight="1">
      <c r="B5" s="347" t="s">
        <v>480</v>
      </c>
      <c r="C5" s="349" t="s">
        <v>949</v>
      </c>
      <c r="D5" s="347" t="s">
        <v>481</v>
      </c>
      <c r="E5" s="349" t="s">
        <v>950</v>
      </c>
      <c r="F5" s="350" t="s">
        <v>658</v>
      </c>
      <c r="G5" s="350"/>
      <c r="H5" s="350"/>
      <c r="I5" s="349" t="s">
        <v>951</v>
      </c>
      <c r="J5" s="350" t="s">
        <v>952</v>
      </c>
      <c r="K5" s="350"/>
      <c r="L5" s="350"/>
      <c r="M5" s="349" t="s">
        <v>951</v>
      </c>
      <c r="N5" s="360" t="s">
        <v>953</v>
      </c>
      <c r="O5" s="361"/>
    </row>
    <row r="6" spans="1:15" ht="26.25" customHeight="1">
      <c r="B6" s="348"/>
      <c r="C6" s="349"/>
      <c r="D6" s="348"/>
      <c r="E6" s="349"/>
      <c r="F6" s="350"/>
      <c r="G6" s="350"/>
      <c r="H6" s="350"/>
      <c r="I6" s="349"/>
      <c r="J6" s="350"/>
      <c r="K6" s="350"/>
      <c r="L6" s="350"/>
      <c r="M6" s="349"/>
      <c r="N6" s="362"/>
      <c r="O6" s="363"/>
    </row>
    <row r="7" spans="1:15" ht="15.75" customHeight="1">
      <c r="B7" s="192" t="s">
        <v>442</v>
      </c>
      <c r="C7" s="349"/>
      <c r="D7" s="192" t="s">
        <v>442</v>
      </c>
      <c r="E7" s="349"/>
      <c r="F7" s="254" t="s">
        <v>442</v>
      </c>
      <c r="G7" s="254"/>
      <c r="H7" s="44"/>
      <c r="I7" s="349"/>
      <c r="J7" s="254" t="s">
        <v>442</v>
      </c>
      <c r="K7" s="254"/>
      <c r="L7" s="191"/>
      <c r="M7" s="349"/>
      <c r="N7" s="191"/>
      <c r="O7" s="41"/>
    </row>
    <row r="8" spans="1:15" ht="45" customHeight="1">
      <c r="B8" s="247" t="s">
        <v>954</v>
      </c>
      <c r="C8" s="349"/>
      <c r="D8" s="247" t="s">
        <v>955</v>
      </c>
      <c r="E8" s="349"/>
      <c r="F8" s="364" t="s">
        <v>956</v>
      </c>
      <c r="G8" s="365"/>
      <c r="H8" s="366"/>
      <c r="I8" s="349"/>
      <c r="J8" s="373" t="s">
        <v>957</v>
      </c>
      <c r="K8" s="374"/>
      <c r="L8" s="375"/>
      <c r="M8" s="349"/>
      <c r="N8" s="382" t="s">
        <v>1033</v>
      </c>
      <c r="O8" s="383"/>
    </row>
    <row r="9" spans="1:15" ht="45" customHeight="1">
      <c r="B9" s="247" t="s">
        <v>958</v>
      </c>
      <c r="C9" s="349"/>
      <c r="D9" s="247" t="s">
        <v>959</v>
      </c>
      <c r="E9" s="349"/>
      <c r="F9" s="367"/>
      <c r="G9" s="368"/>
      <c r="H9" s="369"/>
      <c r="I9" s="349"/>
      <c r="J9" s="376"/>
      <c r="K9" s="377"/>
      <c r="L9" s="378"/>
      <c r="M9" s="349"/>
      <c r="N9" s="384"/>
      <c r="O9" s="385"/>
    </row>
    <row r="10" spans="1:15" ht="45" customHeight="1">
      <c r="B10" s="247" t="s">
        <v>960</v>
      </c>
      <c r="C10" s="349"/>
      <c r="D10" s="247" t="s">
        <v>961</v>
      </c>
      <c r="E10" s="349"/>
      <c r="F10" s="367"/>
      <c r="G10" s="368"/>
      <c r="H10" s="369"/>
      <c r="I10" s="349"/>
      <c r="J10" s="376"/>
      <c r="K10" s="377"/>
      <c r="L10" s="378"/>
      <c r="M10" s="349"/>
      <c r="N10" s="384"/>
      <c r="O10" s="385"/>
    </row>
    <row r="11" spans="1:15" ht="111.75" customHeight="1">
      <c r="B11" s="247" t="s">
        <v>962</v>
      </c>
      <c r="C11" s="349"/>
      <c r="D11" s="247" t="s">
        <v>963</v>
      </c>
      <c r="E11" s="349"/>
      <c r="F11" s="367"/>
      <c r="G11" s="368"/>
      <c r="H11" s="369"/>
      <c r="I11" s="349"/>
      <c r="J11" s="376"/>
      <c r="K11" s="377"/>
      <c r="L11" s="378"/>
      <c r="M11" s="349"/>
      <c r="N11" s="384"/>
      <c r="O11" s="385"/>
    </row>
    <row r="12" spans="1:15" ht="68.25" customHeight="1">
      <c r="B12" s="247" t="s">
        <v>964</v>
      </c>
      <c r="C12" s="349"/>
      <c r="D12" s="247" t="s">
        <v>965</v>
      </c>
      <c r="E12" s="349"/>
      <c r="F12" s="367"/>
      <c r="G12" s="368"/>
      <c r="H12" s="369"/>
      <c r="I12" s="349"/>
      <c r="J12" s="376"/>
      <c r="K12" s="377"/>
      <c r="L12" s="378"/>
      <c r="M12" s="349"/>
      <c r="N12" s="384"/>
      <c r="O12" s="385"/>
    </row>
    <row r="13" spans="1:15" ht="54" customHeight="1">
      <c r="B13" s="247" t="s">
        <v>966</v>
      </c>
      <c r="C13" s="349"/>
      <c r="D13" s="247" t="s">
        <v>967</v>
      </c>
      <c r="E13" s="349"/>
      <c r="F13" s="367"/>
      <c r="G13" s="368"/>
      <c r="H13" s="369"/>
      <c r="I13" s="349"/>
      <c r="J13" s="376"/>
      <c r="K13" s="377"/>
      <c r="L13" s="378"/>
      <c r="M13" s="349"/>
      <c r="N13" s="384"/>
      <c r="O13" s="385"/>
    </row>
    <row r="14" spans="1:15" ht="75.75" customHeight="1">
      <c r="B14" s="247" t="s">
        <v>968</v>
      </c>
      <c r="C14" s="349"/>
      <c r="D14" s="247" t="s">
        <v>969</v>
      </c>
      <c r="E14" s="349"/>
      <c r="F14" s="367"/>
      <c r="G14" s="368"/>
      <c r="H14" s="369"/>
      <c r="I14" s="349"/>
      <c r="J14" s="376"/>
      <c r="K14" s="377"/>
      <c r="L14" s="378"/>
      <c r="M14" s="349"/>
      <c r="N14" s="384"/>
      <c r="O14" s="385"/>
    </row>
    <row r="15" spans="1:15" ht="52.5" customHeight="1">
      <c r="B15" s="247" t="s">
        <v>970</v>
      </c>
      <c r="C15" s="349"/>
      <c r="D15" s="247" t="s">
        <v>971</v>
      </c>
      <c r="E15" s="349"/>
      <c r="F15" s="367"/>
      <c r="G15" s="368"/>
      <c r="H15" s="369"/>
      <c r="I15" s="349"/>
      <c r="J15" s="376"/>
      <c r="K15" s="377"/>
      <c r="L15" s="378"/>
      <c r="M15" s="349"/>
      <c r="N15" s="384"/>
      <c r="O15" s="385"/>
    </row>
    <row r="16" spans="1:15" ht="44.25" customHeight="1">
      <c r="B16" s="247" t="s">
        <v>972</v>
      </c>
      <c r="C16" s="349"/>
      <c r="D16" s="247" t="s">
        <v>973</v>
      </c>
      <c r="E16" s="349"/>
      <c r="F16" s="367"/>
      <c r="G16" s="368"/>
      <c r="H16" s="369"/>
      <c r="I16" s="349"/>
      <c r="J16" s="376"/>
      <c r="K16" s="377"/>
      <c r="L16" s="378"/>
      <c r="M16" s="349"/>
      <c r="N16" s="384"/>
      <c r="O16" s="385"/>
    </row>
    <row r="17" spans="2:15" ht="44.25" customHeight="1">
      <c r="B17" s="247" t="s">
        <v>974</v>
      </c>
      <c r="C17" s="349"/>
      <c r="D17" s="247" t="s">
        <v>975</v>
      </c>
      <c r="E17" s="349"/>
      <c r="F17" s="370"/>
      <c r="G17" s="371"/>
      <c r="H17" s="372"/>
      <c r="I17" s="349"/>
      <c r="J17" s="379"/>
      <c r="K17" s="380"/>
      <c r="L17" s="381"/>
      <c r="M17" s="349"/>
      <c r="N17" s="386"/>
      <c r="O17" s="387"/>
    </row>
    <row r="18" spans="2:15">
      <c r="B18" s="108"/>
      <c r="C18" s="108"/>
      <c r="D18" s="109"/>
      <c r="E18" s="109"/>
      <c r="F18" s="110"/>
      <c r="G18" s="110"/>
      <c r="H18" s="109"/>
      <c r="I18" s="109"/>
      <c r="J18" s="108"/>
      <c r="K18" s="110"/>
      <c r="L18" s="108"/>
      <c r="M18" s="108"/>
    </row>
    <row r="20" spans="2:15" ht="17.25" thickBot="1"/>
    <row r="21" spans="2:15" ht="27" customHeight="1" thickTop="1">
      <c r="B21" s="388" t="s">
        <v>976</v>
      </c>
      <c r="C21" s="389"/>
      <c r="D21" s="389"/>
    </row>
    <row r="22" spans="2:15" ht="17.25" thickBot="1"/>
    <row r="23" spans="2:15" ht="23.25" customHeight="1">
      <c r="B23" s="390" t="s">
        <v>433</v>
      </c>
      <c r="C23" s="393" t="s">
        <v>434</v>
      </c>
      <c r="D23" s="394"/>
      <c r="E23" s="394"/>
      <c r="F23" s="394"/>
      <c r="G23" s="394"/>
      <c r="H23" s="394"/>
      <c r="I23" s="394"/>
      <c r="J23" s="394"/>
      <c r="K23" s="394"/>
      <c r="L23" s="394"/>
      <c r="M23" s="394"/>
      <c r="N23" s="394"/>
      <c r="O23" s="395"/>
    </row>
    <row r="24" spans="2:15" ht="16.5" customHeight="1">
      <c r="B24" s="391"/>
      <c r="C24" s="396" t="s">
        <v>435</v>
      </c>
      <c r="D24" s="397"/>
      <c r="E24" s="396" t="s">
        <v>436</v>
      </c>
      <c r="F24" s="352"/>
      <c r="G24" s="351" t="s">
        <v>438</v>
      </c>
      <c r="H24" s="352"/>
      <c r="I24" s="351" t="s">
        <v>439</v>
      </c>
      <c r="J24" s="352"/>
      <c r="K24" s="351" t="s">
        <v>440</v>
      </c>
      <c r="L24" s="353"/>
      <c r="M24" s="352"/>
      <c r="N24" s="257" t="s">
        <v>441</v>
      </c>
      <c r="O24" s="190" t="s">
        <v>977</v>
      </c>
    </row>
    <row r="25" spans="2:15" ht="16.5" customHeight="1">
      <c r="B25" s="392"/>
      <c r="C25" s="354" t="s">
        <v>978</v>
      </c>
      <c r="D25" s="355"/>
      <c r="E25" s="356" t="s">
        <v>437</v>
      </c>
      <c r="F25" s="357"/>
      <c r="G25" s="354" t="s">
        <v>978</v>
      </c>
      <c r="H25" s="355"/>
      <c r="I25" s="354" t="s">
        <v>978</v>
      </c>
      <c r="J25" s="355"/>
      <c r="K25" s="358" t="s">
        <v>437</v>
      </c>
      <c r="L25" s="359"/>
      <c r="M25" s="357"/>
      <c r="N25" s="256" t="s">
        <v>437</v>
      </c>
      <c r="O25" s="189" t="s">
        <v>979</v>
      </c>
    </row>
    <row r="26" spans="2:15" ht="16.5" customHeight="1">
      <c r="B26" s="112" t="s">
        <v>377</v>
      </c>
      <c r="C26" s="398" t="s">
        <v>980</v>
      </c>
      <c r="D26" s="399"/>
      <c r="E26" s="400" t="s">
        <v>981</v>
      </c>
      <c r="F26" s="401"/>
      <c r="G26" s="398" t="s">
        <v>982</v>
      </c>
      <c r="H26" s="399"/>
      <c r="I26" s="398"/>
      <c r="J26" s="399"/>
      <c r="K26" s="398" t="s">
        <v>983</v>
      </c>
      <c r="L26" s="402"/>
      <c r="M26" s="399"/>
      <c r="N26" s="252" t="s">
        <v>984</v>
      </c>
      <c r="O26" s="184" t="s">
        <v>442</v>
      </c>
    </row>
    <row r="27" spans="2:15" ht="16.5" customHeight="1">
      <c r="B27" s="113"/>
      <c r="C27" s="400" t="s">
        <v>985</v>
      </c>
      <c r="D27" s="401"/>
      <c r="E27" s="400" t="s">
        <v>985</v>
      </c>
      <c r="F27" s="401"/>
      <c r="G27" s="400" t="s">
        <v>986</v>
      </c>
      <c r="H27" s="401"/>
      <c r="I27" s="400"/>
      <c r="J27" s="401"/>
      <c r="K27" s="400" t="s">
        <v>987</v>
      </c>
      <c r="L27" s="403"/>
      <c r="M27" s="401"/>
      <c r="N27" s="253" t="s">
        <v>988</v>
      </c>
      <c r="O27" s="183"/>
    </row>
    <row r="28" spans="2:15">
      <c r="B28" s="113"/>
      <c r="C28" s="400"/>
      <c r="D28" s="401"/>
      <c r="E28" s="400" t="s">
        <v>442</v>
      </c>
      <c r="F28" s="401"/>
      <c r="G28" s="400"/>
      <c r="H28" s="401"/>
      <c r="I28" s="400"/>
      <c r="J28" s="401"/>
      <c r="K28" s="400"/>
      <c r="L28" s="403"/>
      <c r="M28" s="401"/>
      <c r="N28" s="253"/>
      <c r="O28" s="183"/>
    </row>
    <row r="29" spans="2:15" ht="16.5" customHeight="1">
      <c r="B29" s="113"/>
      <c r="C29" s="400"/>
      <c r="D29" s="401"/>
      <c r="E29" s="400"/>
      <c r="F29" s="401"/>
      <c r="G29" s="400" t="s">
        <v>989</v>
      </c>
      <c r="H29" s="401"/>
      <c r="I29" s="400"/>
      <c r="J29" s="401"/>
      <c r="K29" s="400" t="s">
        <v>984</v>
      </c>
      <c r="L29" s="403"/>
      <c r="M29" s="401"/>
      <c r="N29" s="253"/>
      <c r="O29" s="183"/>
    </row>
    <row r="30" spans="2:15" ht="16.5" customHeight="1">
      <c r="B30" s="113"/>
      <c r="C30" s="400"/>
      <c r="D30" s="401"/>
      <c r="E30" s="400"/>
      <c r="F30" s="401"/>
      <c r="G30" s="400" t="s">
        <v>986</v>
      </c>
      <c r="H30" s="401"/>
      <c r="I30" s="400"/>
      <c r="J30" s="401"/>
      <c r="K30" s="400" t="s">
        <v>987</v>
      </c>
      <c r="L30" s="403"/>
      <c r="M30" s="401"/>
      <c r="N30" s="253"/>
      <c r="O30" s="183"/>
    </row>
    <row r="31" spans="2:15">
      <c r="B31" s="113"/>
      <c r="C31" s="400"/>
      <c r="D31" s="401"/>
      <c r="E31" s="400" t="s">
        <v>442</v>
      </c>
      <c r="F31" s="401"/>
      <c r="G31" s="400"/>
      <c r="H31" s="401"/>
      <c r="I31" s="400"/>
      <c r="J31" s="401"/>
      <c r="K31" s="400"/>
      <c r="L31" s="403"/>
      <c r="M31" s="401"/>
      <c r="N31" s="253"/>
      <c r="O31" s="183"/>
    </row>
    <row r="32" spans="2:15">
      <c r="B32" s="113"/>
      <c r="C32" s="404"/>
      <c r="D32" s="405"/>
      <c r="E32" s="400"/>
      <c r="F32" s="401"/>
      <c r="G32" s="400" t="s">
        <v>990</v>
      </c>
      <c r="H32" s="401"/>
      <c r="I32" s="404"/>
      <c r="J32" s="405"/>
      <c r="K32" s="404"/>
      <c r="L32" s="406"/>
      <c r="M32" s="405"/>
      <c r="N32" s="253"/>
      <c r="O32" s="183"/>
    </row>
    <row r="33" spans="2:15">
      <c r="B33" s="114"/>
      <c r="C33" s="407"/>
      <c r="D33" s="408"/>
      <c r="E33" s="409"/>
      <c r="F33" s="410"/>
      <c r="G33" s="409" t="s">
        <v>988</v>
      </c>
      <c r="H33" s="410"/>
      <c r="I33" s="407"/>
      <c r="J33" s="408"/>
      <c r="K33" s="407"/>
      <c r="L33" s="411"/>
      <c r="M33" s="408"/>
      <c r="N33" s="258"/>
      <c r="O33" s="188"/>
    </row>
    <row r="34" spans="2:15" ht="16.5" customHeight="1">
      <c r="B34" s="112" t="s">
        <v>443</v>
      </c>
      <c r="C34" s="398"/>
      <c r="D34" s="399"/>
      <c r="E34" s="398"/>
      <c r="F34" s="399"/>
      <c r="G34" s="398" t="s">
        <v>444</v>
      </c>
      <c r="H34" s="399"/>
      <c r="I34" s="398" t="s">
        <v>444</v>
      </c>
      <c r="J34" s="399"/>
      <c r="K34" s="398"/>
      <c r="L34" s="402"/>
      <c r="M34" s="399"/>
      <c r="N34" s="252" t="s">
        <v>444</v>
      </c>
      <c r="O34" s="184" t="s">
        <v>444</v>
      </c>
    </row>
    <row r="35" spans="2:15" ht="27" customHeight="1">
      <c r="B35" s="113"/>
      <c r="C35" s="400"/>
      <c r="D35" s="401"/>
      <c r="E35" s="400"/>
      <c r="F35" s="401"/>
      <c r="G35" s="400" t="s">
        <v>991</v>
      </c>
      <c r="H35" s="401"/>
      <c r="I35" s="400" t="s">
        <v>991</v>
      </c>
      <c r="J35" s="401"/>
      <c r="K35" s="400"/>
      <c r="L35" s="403"/>
      <c r="M35" s="401"/>
      <c r="N35" s="253" t="s">
        <v>992</v>
      </c>
      <c r="O35" s="183" t="s">
        <v>992</v>
      </c>
    </row>
    <row r="36" spans="2:15" ht="17.25" customHeight="1">
      <c r="B36" s="113"/>
      <c r="C36" s="400"/>
      <c r="D36" s="401"/>
      <c r="E36" s="412"/>
      <c r="F36" s="413"/>
      <c r="G36" s="400" t="s">
        <v>986</v>
      </c>
      <c r="H36" s="401"/>
      <c r="I36" s="400" t="s">
        <v>985</v>
      </c>
      <c r="J36" s="401"/>
      <c r="K36" s="400"/>
      <c r="L36" s="403"/>
      <c r="M36" s="401"/>
      <c r="N36" s="253" t="s">
        <v>445</v>
      </c>
      <c r="O36" s="183" t="s">
        <v>987</v>
      </c>
    </row>
    <row r="37" spans="2:15">
      <c r="B37" s="112" t="s">
        <v>446</v>
      </c>
      <c r="C37" s="414" t="s">
        <v>442</v>
      </c>
      <c r="D37" s="415"/>
      <c r="E37" s="414" t="s">
        <v>442</v>
      </c>
      <c r="F37" s="415"/>
      <c r="G37" s="414" t="s">
        <v>442</v>
      </c>
      <c r="H37" s="415"/>
      <c r="I37" s="414" t="s">
        <v>442</v>
      </c>
      <c r="J37" s="415"/>
      <c r="K37" s="414" t="s">
        <v>442</v>
      </c>
      <c r="L37" s="416"/>
      <c r="M37" s="415"/>
      <c r="N37" s="255"/>
      <c r="O37" s="187"/>
    </row>
    <row r="38" spans="2:15">
      <c r="B38" s="113"/>
      <c r="C38" s="417"/>
      <c r="D38" s="418"/>
      <c r="E38" s="417"/>
      <c r="F38" s="418"/>
      <c r="G38" s="417"/>
      <c r="H38" s="418"/>
      <c r="I38" s="417"/>
      <c r="J38" s="418"/>
      <c r="K38" s="417"/>
      <c r="L38" s="419"/>
      <c r="M38" s="418"/>
      <c r="N38" s="249"/>
      <c r="O38" s="186"/>
    </row>
    <row r="39" spans="2:15">
      <c r="B39" s="114"/>
      <c r="C39" s="420"/>
      <c r="D39" s="421"/>
      <c r="E39" s="420"/>
      <c r="F39" s="421"/>
      <c r="G39" s="420"/>
      <c r="H39" s="421"/>
      <c r="I39" s="420"/>
      <c r="J39" s="421"/>
      <c r="K39" s="420"/>
      <c r="L39" s="422"/>
      <c r="M39" s="421"/>
      <c r="N39" s="250"/>
      <c r="O39" s="185"/>
    </row>
    <row r="40" spans="2:15" ht="16.5" customHeight="1">
      <c r="B40" s="112" t="s">
        <v>447</v>
      </c>
      <c r="C40" s="398" t="s">
        <v>442</v>
      </c>
      <c r="D40" s="399"/>
      <c r="E40" s="398" t="s">
        <v>442</v>
      </c>
      <c r="F40" s="399"/>
      <c r="G40" s="398" t="s">
        <v>993</v>
      </c>
      <c r="H40" s="399"/>
      <c r="I40" s="398" t="s">
        <v>442</v>
      </c>
      <c r="J40" s="399"/>
      <c r="K40" s="398" t="s">
        <v>442</v>
      </c>
      <c r="L40" s="402"/>
      <c r="M40" s="399"/>
      <c r="N40" s="252" t="s">
        <v>993</v>
      </c>
      <c r="O40" s="184"/>
    </row>
    <row r="41" spans="2:15" ht="16.5" customHeight="1">
      <c r="B41" s="113"/>
      <c r="C41" s="400"/>
      <c r="D41" s="401"/>
      <c r="E41" s="400"/>
      <c r="F41" s="401"/>
      <c r="G41" s="400" t="s">
        <v>994</v>
      </c>
      <c r="H41" s="401"/>
      <c r="I41" s="400"/>
      <c r="J41" s="401"/>
      <c r="K41" s="400"/>
      <c r="L41" s="403"/>
      <c r="M41" s="401"/>
      <c r="N41" s="253" t="s">
        <v>995</v>
      </c>
      <c r="O41" s="183"/>
    </row>
    <row r="42" spans="2:15" ht="17.25" thickBot="1">
      <c r="B42" s="115"/>
      <c r="C42" s="436"/>
      <c r="D42" s="437"/>
      <c r="E42" s="436"/>
      <c r="F42" s="437"/>
      <c r="G42" s="436" t="s">
        <v>996</v>
      </c>
      <c r="H42" s="437"/>
      <c r="I42" s="436"/>
      <c r="J42" s="437"/>
      <c r="K42" s="436"/>
      <c r="L42" s="438"/>
      <c r="M42" s="437"/>
      <c r="N42" s="248" t="s">
        <v>996</v>
      </c>
      <c r="O42" s="182"/>
    </row>
    <row r="45" spans="2:15" ht="17.25" thickBot="1"/>
    <row r="46" spans="2:15" ht="27" customHeight="1" thickTop="1">
      <c r="B46" s="439" t="s">
        <v>997</v>
      </c>
      <c r="C46" s="440"/>
      <c r="D46" s="440"/>
    </row>
    <row r="48" spans="2:15" ht="16.5" customHeight="1">
      <c r="B48" s="423" t="s">
        <v>448</v>
      </c>
      <c r="C48" s="425" t="s">
        <v>375</v>
      </c>
      <c r="D48" s="426"/>
      <c r="E48" s="425" t="s">
        <v>376</v>
      </c>
      <c r="F48" s="429"/>
      <c r="G48" s="429"/>
      <c r="H48" s="426"/>
      <c r="I48" s="425" t="s">
        <v>998</v>
      </c>
      <c r="J48" s="429"/>
      <c r="K48" s="431" t="s">
        <v>999</v>
      </c>
      <c r="L48" s="432"/>
      <c r="M48" s="433"/>
      <c r="N48" s="426" t="s">
        <v>1000</v>
      </c>
    </row>
    <row r="49" spans="2:14">
      <c r="B49" s="424"/>
      <c r="C49" s="427"/>
      <c r="D49" s="428"/>
      <c r="E49" s="427"/>
      <c r="F49" s="430"/>
      <c r="G49" s="430"/>
      <c r="H49" s="428"/>
      <c r="I49" s="427"/>
      <c r="J49" s="430"/>
      <c r="K49" s="259" t="s">
        <v>1001</v>
      </c>
      <c r="L49" s="434" t="s">
        <v>1002</v>
      </c>
      <c r="M49" s="435"/>
      <c r="N49" s="428"/>
    </row>
    <row r="50" spans="2:14" ht="195" customHeight="1">
      <c r="B50" s="441" t="s">
        <v>1003</v>
      </c>
      <c r="C50" s="441" t="s">
        <v>1004</v>
      </c>
      <c r="D50" s="441"/>
      <c r="E50" s="442" t="s">
        <v>1005</v>
      </c>
      <c r="F50" s="443"/>
      <c r="G50" s="443"/>
      <c r="H50" s="443"/>
      <c r="I50" s="441" t="s">
        <v>1006</v>
      </c>
      <c r="J50" s="441"/>
      <c r="K50" s="247">
        <v>40</v>
      </c>
      <c r="L50" s="441">
        <v>120</v>
      </c>
      <c r="M50" s="441"/>
      <c r="N50" s="247" t="s">
        <v>1007</v>
      </c>
    </row>
    <row r="51" spans="2:14" ht="225" customHeight="1">
      <c r="B51" s="441"/>
      <c r="C51" s="441" t="s">
        <v>1008</v>
      </c>
      <c r="D51" s="441"/>
      <c r="E51" s="442" t="s">
        <v>1009</v>
      </c>
      <c r="F51" s="443"/>
      <c r="G51" s="443"/>
      <c r="H51" s="443"/>
      <c r="I51" s="441" t="s">
        <v>1006</v>
      </c>
      <c r="J51" s="441"/>
      <c r="K51" s="247">
        <v>40</v>
      </c>
      <c r="L51" s="441">
        <v>120</v>
      </c>
      <c r="M51" s="441"/>
      <c r="N51" s="247" t="s">
        <v>1007</v>
      </c>
    </row>
    <row r="52" spans="2:14" ht="162.75" customHeight="1">
      <c r="B52" s="441"/>
      <c r="C52" s="441" t="s">
        <v>1010</v>
      </c>
      <c r="D52" s="441"/>
      <c r="E52" s="442" t="s">
        <v>1011</v>
      </c>
      <c r="F52" s="443"/>
      <c r="G52" s="443"/>
      <c r="H52" s="443"/>
      <c r="I52" s="441" t="s">
        <v>1006</v>
      </c>
      <c r="J52" s="441"/>
      <c r="K52" s="247">
        <v>10</v>
      </c>
      <c r="L52" s="441">
        <v>30</v>
      </c>
      <c r="M52" s="441"/>
      <c r="N52" s="247" t="s">
        <v>1007</v>
      </c>
    </row>
    <row r="53" spans="2:14" ht="128.25" customHeight="1">
      <c r="B53" s="441"/>
      <c r="C53" s="441" t="s">
        <v>1012</v>
      </c>
      <c r="D53" s="441"/>
      <c r="E53" s="442" t="s">
        <v>1013</v>
      </c>
      <c r="F53" s="443"/>
      <c r="G53" s="443"/>
      <c r="H53" s="443"/>
      <c r="I53" s="441" t="s">
        <v>1006</v>
      </c>
      <c r="J53" s="441"/>
      <c r="K53" s="247">
        <v>10</v>
      </c>
      <c r="L53" s="441">
        <v>30</v>
      </c>
      <c r="M53" s="441"/>
      <c r="N53" s="247" t="s">
        <v>1007</v>
      </c>
    </row>
    <row r="54" spans="2:14" ht="178.5" customHeight="1">
      <c r="B54" s="441"/>
      <c r="C54" s="441" t="s">
        <v>990</v>
      </c>
      <c r="D54" s="441"/>
      <c r="E54" s="442" t="s">
        <v>1014</v>
      </c>
      <c r="F54" s="443"/>
      <c r="G54" s="443"/>
      <c r="H54" s="443"/>
      <c r="I54" s="441" t="s">
        <v>1006</v>
      </c>
      <c r="J54" s="441"/>
      <c r="K54" s="247">
        <v>8</v>
      </c>
      <c r="L54" s="441">
        <v>24</v>
      </c>
      <c r="M54" s="441"/>
      <c r="N54" s="247" t="s">
        <v>1007</v>
      </c>
    </row>
    <row r="55" spans="2:14" ht="156.75" customHeight="1">
      <c r="B55" s="441"/>
      <c r="C55" s="441" t="s">
        <v>983</v>
      </c>
      <c r="D55" s="441"/>
      <c r="E55" s="442" t="s">
        <v>1015</v>
      </c>
      <c r="F55" s="443"/>
      <c r="G55" s="443"/>
      <c r="H55" s="443"/>
      <c r="I55" s="441" t="s">
        <v>1006</v>
      </c>
      <c r="J55" s="441"/>
      <c r="K55" s="247">
        <v>20</v>
      </c>
      <c r="L55" s="441">
        <v>60</v>
      </c>
      <c r="M55" s="441"/>
      <c r="N55" s="247" t="s">
        <v>1007</v>
      </c>
    </row>
    <row r="56" spans="2:14" ht="165" customHeight="1">
      <c r="B56" s="441"/>
      <c r="C56" s="441" t="s">
        <v>984</v>
      </c>
      <c r="D56" s="441"/>
      <c r="E56" s="442" t="s">
        <v>1016</v>
      </c>
      <c r="F56" s="443"/>
      <c r="G56" s="443"/>
      <c r="H56" s="443"/>
      <c r="I56" s="441" t="s">
        <v>1006</v>
      </c>
      <c r="J56" s="441"/>
      <c r="K56" s="247">
        <v>28</v>
      </c>
      <c r="L56" s="441">
        <v>84</v>
      </c>
      <c r="M56" s="441"/>
      <c r="N56" s="247" t="s">
        <v>1007</v>
      </c>
    </row>
    <row r="57" spans="2:14" ht="265.5" customHeight="1">
      <c r="B57" s="441" t="s">
        <v>1017</v>
      </c>
      <c r="C57" s="441" t="s">
        <v>1018</v>
      </c>
      <c r="D57" s="441"/>
      <c r="E57" s="443" t="s">
        <v>1019</v>
      </c>
      <c r="F57" s="443"/>
      <c r="G57" s="443"/>
      <c r="H57" s="443"/>
      <c r="I57" s="441" t="s">
        <v>1020</v>
      </c>
      <c r="J57" s="441"/>
      <c r="K57" s="247">
        <v>8</v>
      </c>
      <c r="L57" s="441">
        <v>192</v>
      </c>
      <c r="M57" s="441"/>
      <c r="N57" s="247" t="s">
        <v>1007</v>
      </c>
    </row>
    <row r="58" spans="2:14" ht="259.5" customHeight="1">
      <c r="B58" s="444"/>
      <c r="C58" s="444" t="s">
        <v>1021</v>
      </c>
      <c r="D58" s="444"/>
      <c r="E58" s="448" t="s">
        <v>1022</v>
      </c>
      <c r="F58" s="448"/>
      <c r="G58" s="448"/>
      <c r="H58" s="448"/>
      <c r="I58" s="444" t="s">
        <v>1023</v>
      </c>
      <c r="J58" s="444"/>
      <c r="K58" s="251">
        <v>8</v>
      </c>
      <c r="L58" s="444">
        <v>192</v>
      </c>
      <c r="M58" s="444"/>
      <c r="N58" s="251" t="s">
        <v>1007</v>
      </c>
    </row>
    <row r="59" spans="2:14" ht="90" customHeight="1">
      <c r="B59" s="449" t="s">
        <v>1024</v>
      </c>
      <c r="C59" s="445" t="s">
        <v>1029</v>
      </c>
      <c r="D59" s="445"/>
      <c r="E59" s="451" t="s">
        <v>1030</v>
      </c>
      <c r="F59" s="452"/>
      <c r="G59" s="452"/>
      <c r="H59" s="453"/>
      <c r="I59" s="445" t="s">
        <v>1025</v>
      </c>
      <c r="J59" s="445"/>
      <c r="K59" s="246">
        <v>2</v>
      </c>
      <c r="L59" s="445">
        <v>6</v>
      </c>
      <c r="M59" s="445"/>
      <c r="N59" s="251" t="s">
        <v>1007</v>
      </c>
    </row>
    <row r="60" spans="2:14" ht="90" customHeight="1">
      <c r="B60" s="450"/>
      <c r="C60" s="445" t="s">
        <v>1028</v>
      </c>
      <c r="D60" s="445"/>
      <c r="E60" s="451" t="s">
        <v>1031</v>
      </c>
      <c r="F60" s="452"/>
      <c r="G60" s="452"/>
      <c r="H60" s="453"/>
      <c r="I60" s="445" t="s">
        <v>1026</v>
      </c>
      <c r="J60" s="445"/>
      <c r="K60" s="246">
        <v>2</v>
      </c>
      <c r="L60" s="445">
        <v>6</v>
      </c>
      <c r="M60" s="445"/>
      <c r="N60" s="246" t="s">
        <v>1007</v>
      </c>
    </row>
    <row r="61" spans="2:14" ht="36.75" customHeight="1">
      <c r="B61" s="427" t="s">
        <v>449</v>
      </c>
      <c r="C61" s="430"/>
      <c r="D61" s="430"/>
      <c r="E61" s="430"/>
      <c r="F61" s="430"/>
      <c r="G61" s="430"/>
      <c r="H61" s="430"/>
      <c r="I61" s="430"/>
      <c r="J61" s="428"/>
      <c r="K61" s="181">
        <f>SUM(K50:K60)</f>
        <v>176</v>
      </c>
      <c r="L61" s="446">
        <f>SUM(L50:M60)</f>
        <v>864</v>
      </c>
      <c r="M61" s="447"/>
      <c r="N61" s="107"/>
    </row>
    <row r="62" spans="2:14" ht="18" customHeight="1"/>
  </sheetData>
  <mergeCells count="169">
    <mergeCell ref="I60:J60"/>
    <mergeCell ref="L60:M60"/>
    <mergeCell ref="B61:J61"/>
    <mergeCell ref="L61:M61"/>
    <mergeCell ref="E58:H58"/>
    <mergeCell ref="I58:J58"/>
    <mergeCell ref="L58:M58"/>
    <mergeCell ref="B59:B60"/>
    <mergeCell ref="C59:D59"/>
    <mergeCell ref="E59:H59"/>
    <mergeCell ref="I59:J59"/>
    <mergeCell ref="L59:M59"/>
    <mergeCell ref="C60:D60"/>
    <mergeCell ref="E60:H60"/>
    <mergeCell ref="C56:D56"/>
    <mergeCell ref="E56:H56"/>
    <mergeCell ref="I56:J56"/>
    <mergeCell ref="L56:M56"/>
    <mergeCell ref="B57:B58"/>
    <mergeCell ref="C57:D57"/>
    <mergeCell ref="E57:H57"/>
    <mergeCell ref="I57:J57"/>
    <mergeCell ref="L57:M57"/>
    <mergeCell ref="C58:D58"/>
    <mergeCell ref="B50:B56"/>
    <mergeCell ref="C50:D50"/>
    <mergeCell ref="E50:H50"/>
    <mergeCell ref="I50:J50"/>
    <mergeCell ref="L50:M50"/>
    <mergeCell ref="C51:D51"/>
    <mergeCell ref="E51:H51"/>
    <mergeCell ref="I51:J51"/>
    <mergeCell ref="L51:M51"/>
    <mergeCell ref="C54:D54"/>
    <mergeCell ref="E54:H54"/>
    <mergeCell ref="I54:J54"/>
    <mergeCell ref="L54:M54"/>
    <mergeCell ref="C55:D55"/>
    <mergeCell ref="E55:H55"/>
    <mergeCell ref="I55:J55"/>
    <mergeCell ref="L55:M55"/>
    <mergeCell ref="E52:H52"/>
    <mergeCell ref="I52:J52"/>
    <mergeCell ref="L52:M52"/>
    <mergeCell ref="C53:D53"/>
    <mergeCell ref="E53:H53"/>
    <mergeCell ref="I53:J53"/>
    <mergeCell ref="L53:M53"/>
    <mergeCell ref="C52:D52"/>
    <mergeCell ref="B48:B49"/>
    <mergeCell ref="C48:D49"/>
    <mergeCell ref="E48:H49"/>
    <mergeCell ref="I48:J49"/>
    <mergeCell ref="K48:M48"/>
    <mergeCell ref="N48:N49"/>
    <mergeCell ref="L49:M49"/>
    <mergeCell ref="C42:D42"/>
    <mergeCell ref="E42:F42"/>
    <mergeCell ref="G42:H42"/>
    <mergeCell ref="I42:J42"/>
    <mergeCell ref="K42:M42"/>
    <mergeCell ref="B46:D46"/>
    <mergeCell ref="C40:D40"/>
    <mergeCell ref="E40:F40"/>
    <mergeCell ref="G40:H40"/>
    <mergeCell ref="I40:J40"/>
    <mergeCell ref="K40:M40"/>
    <mergeCell ref="C41:D41"/>
    <mergeCell ref="E41:F41"/>
    <mergeCell ref="G41:H41"/>
    <mergeCell ref="I41:J41"/>
    <mergeCell ref="K41:M41"/>
    <mergeCell ref="C38:D38"/>
    <mergeCell ref="E38:F38"/>
    <mergeCell ref="G38:H38"/>
    <mergeCell ref="I38:J38"/>
    <mergeCell ref="K38:M38"/>
    <mergeCell ref="C39:D39"/>
    <mergeCell ref="E39:F39"/>
    <mergeCell ref="G39:H39"/>
    <mergeCell ref="I39:J39"/>
    <mergeCell ref="K39:M39"/>
    <mergeCell ref="C36:D36"/>
    <mergeCell ref="E36:F36"/>
    <mergeCell ref="G36:H36"/>
    <mergeCell ref="I36:J36"/>
    <mergeCell ref="K36:M36"/>
    <mergeCell ref="C37:D37"/>
    <mergeCell ref="E37:F37"/>
    <mergeCell ref="G37:H37"/>
    <mergeCell ref="I37:J37"/>
    <mergeCell ref="K37:M37"/>
    <mergeCell ref="C34:D34"/>
    <mergeCell ref="E34:F34"/>
    <mergeCell ref="G34:H34"/>
    <mergeCell ref="I34:J34"/>
    <mergeCell ref="K34:M34"/>
    <mergeCell ref="C35:D35"/>
    <mergeCell ref="E35:F35"/>
    <mergeCell ref="G35:H35"/>
    <mergeCell ref="I35:J35"/>
    <mergeCell ref="K35:M35"/>
    <mergeCell ref="C32:D32"/>
    <mergeCell ref="E32:F32"/>
    <mergeCell ref="G32:H32"/>
    <mergeCell ref="I32:J32"/>
    <mergeCell ref="K32:M32"/>
    <mergeCell ref="C33:D33"/>
    <mergeCell ref="E33:F33"/>
    <mergeCell ref="G33:H33"/>
    <mergeCell ref="I33:J33"/>
    <mergeCell ref="K33:M33"/>
    <mergeCell ref="C30:D30"/>
    <mergeCell ref="E30:F30"/>
    <mergeCell ref="G30:H30"/>
    <mergeCell ref="I30:J30"/>
    <mergeCell ref="K30:M30"/>
    <mergeCell ref="C31:D31"/>
    <mergeCell ref="E31:F31"/>
    <mergeCell ref="G31:H31"/>
    <mergeCell ref="I31:J31"/>
    <mergeCell ref="K31:M31"/>
    <mergeCell ref="C28:D28"/>
    <mergeCell ref="E28:F28"/>
    <mergeCell ref="G28:H28"/>
    <mergeCell ref="I28:J28"/>
    <mergeCell ref="K28:M28"/>
    <mergeCell ref="C29:D29"/>
    <mergeCell ref="E29:F29"/>
    <mergeCell ref="G29:H29"/>
    <mergeCell ref="I29:J29"/>
    <mergeCell ref="K29:M29"/>
    <mergeCell ref="C26:D26"/>
    <mergeCell ref="E26:F26"/>
    <mergeCell ref="G26:H26"/>
    <mergeCell ref="I26:J26"/>
    <mergeCell ref="K26:M26"/>
    <mergeCell ref="C27:D27"/>
    <mergeCell ref="E27:F27"/>
    <mergeCell ref="G27:H27"/>
    <mergeCell ref="I27:J27"/>
    <mergeCell ref="K27:M27"/>
    <mergeCell ref="I24:J24"/>
    <mergeCell ref="K24:M24"/>
    <mergeCell ref="C25:D25"/>
    <mergeCell ref="E25:F25"/>
    <mergeCell ref="G25:H25"/>
    <mergeCell ref="I25:J25"/>
    <mergeCell ref="K25:M25"/>
    <mergeCell ref="N5:O6"/>
    <mergeCell ref="F8:H17"/>
    <mergeCell ref="J8:L17"/>
    <mergeCell ref="N8:O17"/>
    <mergeCell ref="B21:D21"/>
    <mergeCell ref="B23:B25"/>
    <mergeCell ref="C23:O23"/>
    <mergeCell ref="C24:D24"/>
    <mergeCell ref="E24:F24"/>
    <mergeCell ref="G24:H24"/>
    <mergeCell ref="B1:O1"/>
    <mergeCell ref="B3:D3"/>
    <mergeCell ref="B5:B6"/>
    <mergeCell ref="C5:C17"/>
    <mergeCell ref="D5:D6"/>
    <mergeCell ref="E5:E17"/>
    <mergeCell ref="F5:H6"/>
    <mergeCell ref="I5:I17"/>
    <mergeCell ref="J5:L6"/>
    <mergeCell ref="M5:M17"/>
  </mergeCells>
  <phoneticPr fontId="2" type="noConversion"/>
  <pageMargins left="0.70866141732283472" right="0.70866141732283472" top="0.74803149606299213" bottom="0.74803149606299213" header="0.31496062992125984" footer="0.31496062992125984"/>
  <pageSetup paperSize="9" orientation="portrait" horizont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V52"/>
  <sheetViews>
    <sheetView zoomScale="86" zoomScaleNormal="86" workbookViewId="0">
      <selection activeCell="C2" sqref="C2"/>
    </sheetView>
  </sheetViews>
  <sheetFormatPr defaultRowHeight="16.5"/>
  <cols>
    <col min="1" max="1" width="4" customWidth="1"/>
    <col min="2" max="2" width="6.75" customWidth="1"/>
    <col min="3" max="3" width="18.125" customWidth="1"/>
    <col min="4" max="4" width="19" style="238" customWidth="1"/>
    <col min="5" max="8" width="14.625" customWidth="1"/>
    <col min="9" max="10" width="20.75" customWidth="1"/>
    <col min="11" max="12" width="14.625" customWidth="1"/>
    <col min="13" max="13" width="23.375" customWidth="1"/>
    <col min="14" max="14" width="9.75" customWidth="1"/>
  </cols>
  <sheetData>
    <row r="1" spans="2:22" ht="27" thickTop="1">
      <c r="B1" s="319" t="s">
        <v>303</v>
      </c>
      <c r="C1" s="320"/>
      <c r="D1" s="320"/>
      <c r="E1" s="320"/>
      <c r="F1" s="320"/>
      <c r="G1" s="320"/>
      <c r="H1" s="320"/>
      <c r="I1" s="320"/>
    </row>
    <row r="2" spans="2:22" s="41" customFormat="1" ht="22.5" customHeight="1">
      <c r="B2" s="53" t="s">
        <v>515</v>
      </c>
      <c r="C2" s="75"/>
      <c r="D2" s="235"/>
      <c r="E2" s="75"/>
      <c r="F2" s="75"/>
      <c r="G2" s="75"/>
      <c r="H2" s="75"/>
      <c r="I2" s="75"/>
      <c r="J2" s="75"/>
      <c r="K2" s="75"/>
      <c r="L2" s="75"/>
      <c r="M2" s="75"/>
      <c r="N2" s="75"/>
    </row>
    <row r="3" spans="2:22" ht="23.25" customHeight="1">
      <c r="B3" s="60" t="s">
        <v>304</v>
      </c>
      <c r="C3" s="60"/>
      <c r="D3" s="236"/>
    </row>
    <row r="4" spans="2:22" ht="27" customHeight="1">
      <c r="B4" s="465" t="s">
        <v>271</v>
      </c>
      <c r="C4" s="454" t="s">
        <v>321</v>
      </c>
      <c r="D4" s="467" t="s">
        <v>306</v>
      </c>
      <c r="E4" s="465" t="s">
        <v>305</v>
      </c>
      <c r="F4" s="465" t="s">
        <v>307</v>
      </c>
      <c r="G4" s="454" t="s">
        <v>308</v>
      </c>
      <c r="H4" s="454" t="s">
        <v>278</v>
      </c>
      <c r="I4" s="454" t="s">
        <v>279</v>
      </c>
      <c r="J4" s="467" t="s">
        <v>372</v>
      </c>
      <c r="K4" s="473" t="s">
        <v>272</v>
      </c>
      <c r="L4" s="474"/>
      <c r="M4" s="454" t="s">
        <v>317</v>
      </c>
      <c r="N4" s="465" t="s">
        <v>319</v>
      </c>
      <c r="O4" s="465"/>
      <c r="P4" s="465"/>
      <c r="Q4" s="465"/>
      <c r="R4" s="465"/>
      <c r="S4" s="465"/>
      <c r="T4" s="465"/>
      <c r="U4" s="454" t="s">
        <v>558</v>
      </c>
      <c r="V4" s="454" t="s">
        <v>559</v>
      </c>
    </row>
    <row r="5" spans="2:22" ht="35.25" customHeight="1">
      <c r="B5" s="465"/>
      <c r="C5" s="455"/>
      <c r="D5" s="471"/>
      <c r="E5" s="465"/>
      <c r="F5" s="465"/>
      <c r="G5" s="455"/>
      <c r="H5" s="455"/>
      <c r="I5" s="455"/>
      <c r="J5" s="471"/>
      <c r="K5" s="475"/>
      <c r="L5" s="476"/>
      <c r="M5" s="455"/>
      <c r="N5" s="454" t="s">
        <v>320</v>
      </c>
      <c r="O5" s="454" t="s">
        <v>560</v>
      </c>
      <c r="P5" s="457" t="s">
        <v>561</v>
      </c>
      <c r="Q5" s="458"/>
      <c r="R5" s="459"/>
      <c r="S5" s="454" t="s">
        <v>562</v>
      </c>
      <c r="T5" s="454" t="s">
        <v>563</v>
      </c>
      <c r="U5" s="455"/>
      <c r="V5" s="455"/>
    </row>
    <row r="6" spans="2:22" ht="24">
      <c r="B6" s="465"/>
      <c r="C6" s="456"/>
      <c r="D6" s="468"/>
      <c r="E6" s="465"/>
      <c r="F6" s="465"/>
      <c r="G6" s="456"/>
      <c r="H6" s="456"/>
      <c r="I6" s="456"/>
      <c r="J6" s="468"/>
      <c r="K6" s="67" t="s">
        <v>273</v>
      </c>
      <c r="L6" s="67" t="s">
        <v>274</v>
      </c>
      <c r="M6" s="456"/>
      <c r="N6" s="456"/>
      <c r="O6" s="456"/>
      <c r="P6" s="127" t="s">
        <v>564</v>
      </c>
      <c r="Q6" s="127" t="s">
        <v>565</v>
      </c>
      <c r="R6" s="127" t="s">
        <v>566</v>
      </c>
      <c r="S6" s="456"/>
      <c r="T6" s="456"/>
      <c r="U6" s="456"/>
      <c r="V6" s="456"/>
    </row>
    <row r="7" spans="2:22" ht="69.95" customHeight="1">
      <c r="B7" s="42">
        <v>1</v>
      </c>
      <c r="C7" s="180" t="s">
        <v>871</v>
      </c>
      <c r="D7" s="180" t="s">
        <v>660</v>
      </c>
      <c r="E7" s="195" t="s">
        <v>661</v>
      </c>
      <c r="F7" s="49" t="s">
        <v>662</v>
      </c>
      <c r="G7" s="49" t="s">
        <v>663</v>
      </c>
      <c r="H7" s="49" t="s">
        <v>920</v>
      </c>
      <c r="I7" s="49" t="s">
        <v>664</v>
      </c>
      <c r="J7" s="49" t="s">
        <v>665</v>
      </c>
      <c r="K7" s="49" t="s">
        <v>666</v>
      </c>
      <c r="L7" s="49" t="s">
        <v>667</v>
      </c>
      <c r="M7" s="49" t="s">
        <v>668</v>
      </c>
      <c r="N7" s="49" t="s">
        <v>669</v>
      </c>
      <c r="O7" s="49" t="s">
        <v>669</v>
      </c>
      <c r="P7" s="49" t="s">
        <v>567</v>
      </c>
      <c r="Q7" s="49" t="s">
        <v>669</v>
      </c>
      <c r="R7" s="49" t="s">
        <v>669</v>
      </c>
      <c r="S7" s="49" t="s">
        <v>669</v>
      </c>
      <c r="T7" s="49"/>
      <c r="U7" s="196"/>
      <c r="V7" s="49" t="s">
        <v>1032</v>
      </c>
    </row>
    <row r="8" spans="2:22" ht="179.25" customHeight="1">
      <c r="B8" s="42">
        <v>2</v>
      </c>
      <c r="C8" s="180" t="s">
        <v>871</v>
      </c>
      <c r="D8" s="180" t="s">
        <v>670</v>
      </c>
      <c r="E8" s="195" t="s">
        <v>671</v>
      </c>
      <c r="F8" s="49" t="s">
        <v>917</v>
      </c>
      <c r="G8" s="234" t="s">
        <v>916</v>
      </c>
      <c r="H8" s="49" t="s">
        <v>921</v>
      </c>
      <c r="I8" s="49" t="s">
        <v>672</v>
      </c>
      <c r="J8" s="197" t="s">
        <v>888</v>
      </c>
      <c r="K8" s="49" t="s">
        <v>673</v>
      </c>
      <c r="L8" s="49" t="s">
        <v>674</v>
      </c>
      <c r="M8" s="196" t="s">
        <v>675</v>
      </c>
      <c r="N8" s="49" t="s">
        <v>669</v>
      </c>
      <c r="O8" s="49"/>
      <c r="P8" s="49" t="s">
        <v>567</v>
      </c>
      <c r="Q8" s="49"/>
      <c r="R8" s="49" t="s">
        <v>669</v>
      </c>
      <c r="S8" s="49"/>
      <c r="T8" s="49"/>
      <c r="U8" s="49"/>
      <c r="V8" s="260" t="s">
        <v>1032</v>
      </c>
    </row>
    <row r="9" spans="2:22" ht="156.75" customHeight="1">
      <c r="B9" s="42">
        <v>3</v>
      </c>
      <c r="C9" s="180" t="s">
        <v>871</v>
      </c>
      <c r="D9" s="180" t="s">
        <v>676</v>
      </c>
      <c r="E9" s="195" t="s">
        <v>677</v>
      </c>
      <c r="F9" s="49" t="s">
        <v>906</v>
      </c>
      <c r="G9" s="49" t="s">
        <v>678</v>
      </c>
      <c r="H9" s="49" t="s">
        <v>922</v>
      </c>
      <c r="I9" s="49" t="s">
        <v>679</v>
      </c>
      <c r="J9" s="228" t="s">
        <v>890</v>
      </c>
      <c r="K9" s="49" t="s">
        <v>680</v>
      </c>
      <c r="L9" s="49" t="s">
        <v>681</v>
      </c>
      <c r="M9" s="49" t="s">
        <v>682</v>
      </c>
      <c r="N9" s="49" t="s">
        <v>669</v>
      </c>
      <c r="O9" s="49" t="s">
        <v>669</v>
      </c>
      <c r="P9" s="49" t="s">
        <v>567</v>
      </c>
      <c r="Q9" s="49" t="s">
        <v>669</v>
      </c>
      <c r="R9" s="49" t="s">
        <v>669</v>
      </c>
      <c r="S9" s="49" t="s">
        <v>669</v>
      </c>
      <c r="T9" s="49"/>
      <c r="U9" s="49"/>
      <c r="V9" s="260" t="s">
        <v>1032</v>
      </c>
    </row>
    <row r="10" spans="2:22" ht="69.95" customHeight="1">
      <c r="B10" s="42">
        <v>4</v>
      </c>
      <c r="C10" s="180" t="s">
        <v>871</v>
      </c>
      <c r="D10" s="180" t="s">
        <v>683</v>
      </c>
      <c r="E10" s="195" t="s">
        <v>684</v>
      </c>
      <c r="F10" s="49" t="s">
        <v>905</v>
      </c>
      <c r="G10" s="234" t="s">
        <v>698</v>
      </c>
      <c r="H10" s="49" t="s">
        <v>923</v>
      </c>
      <c r="I10" s="49" t="s">
        <v>685</v>
      </c>
      <c r="J10" s="228" t="s">
        <v>889</v>
      </c>
      <c r="K10" s="49" t="s">
        <v>686</v>
      </c>
      <c r="L10" s="49" t="s">
        <v>687</v>
      </c>
      <c r="M10" s="49" t="s">
        <v>747</v>
      </c>
      <c r="N10" s="49" t="s">
        <v>669</v>
      </c>
      <c r="O10" s="49"/>
      <c r="P10" s="49" t="s">
        <v>567</v>
      </c>
      <c r="Q10" s="49"/>
      <c r="R10" s="49" t="s">
        <v>669</v>
      </c>
      <c r="S10" s="49"/>
      <c r="T10" s="49"/>
      <c r="U10" s="49"/>
      <c r="V10" s="260" t="s">
        <v>1032</v>
      </c>
    </row>
    <row r="11" spans="2:22" ht="69.95" customHeight="1">
      <c r="B11" s="42">
        <v>5</v>
      </c>
      <c r="C11" s="180" t="s">
        <v>871</v>
      </c>
      <c r="D11" s="180" t="s">
        <v>688</v>
      </c>
      <c r="E11" s="195" t="s">
        <v>689</v>
      </c>
      <c r="F11" s="49" t="s">
        <v>690</v>
      </c>
      <c r="G11" s="49" t="s">
        <v>916</v>
      </c>
      <c r="H11" s="49" t="s">
        <v>924</v>
      </c>
      <c r="I11" s="49" t="s">
        <v>691</v>
      </c>
      <c r="J11" s="197" t="s">
        <v>692</v>
      </c>
      <c r="K11" s="49" t="s">
        <v>693</v>
      </c>
      <c r="L11" s="49" t="s">
        <v>694</v>
      </c>
      <c r="M11" s="196" t="s">
        <v>695</v>
      </c>
      <c r="N11" s="49" t="s">
        <v>669</v>
      </c>
      <c r="O11" s="49"/>
      <c r="P11" s="49" t="s">
        <v>567</v>
      </c>
      <c r="Q11" s="49" t="s">
        <v>669</v>
      </c>
      <c r="R11" s="49" t="s">
        <v>669</v>
      </c>
      <c r="S11" s="49" t="s">
        <v>669</v>
      </c>
      <c r="T11" s="49"/>
      <c r="U11" s="49"/>
      <c r="V11" s="260" t="s">
        <v>1032</v>
      </c>
    </row>
    <row r="12" spans="2:22" ht="69.95" customHeight="1">
      <c r="B12" s="42">
        <v>6</v>
      </c>
      <c r="C12" s="180" t="s">
        <v>871</v>
      </c>
      <c r="D12" s="180" t="s">
        <v>891</v>
      </c>
      <c r="E12" s="195" t="s">
        <v>696</v>
      </c>
      <c r="F12" s="49" t="s">
        <v>697</v>
      </c>
      <c r="G12" s="49" t="s">
        <v>698</v>
      </c>
      <c r="H12" s="49" t="s">
        <v>699</v>
      </c>
      <c r="I12" s="49" t="s">
        <v>700</v>
      </c>
      <c r="J12" s="176" t="s">
        <v>701</v>
      </c>
      <c r="K12" s="49" t="s">
        <v>702</v>
      </c>
      <c r="L12" s="49" t="s">
        <v>703</v>
      </c>
      <c r="M12" s="49" t="s">
        <v>704</v>
      </c>
      <c r="N12" s="49" t="s">
        <v>669</v>
      </c>
      <c r="O12" s="49"/>
      <c r="P12" s="49" t="s">
        <v>567</v>
      </c>
      <c r="Q12" s="49"/>
      <c r="R12" s="49" t="s">
        <v>669</v>
      </c>
      <c r="S12" s="49"/>
      <c r="T12" s="49"/>
      <c r="U12" s="49"/>
      <c r="V12" s="260" t="s">
        <v>1032</v>
      </c>
    </row>
    <row r="13" spans="2:22" ht="69.95" customHeight="1">
      <c r="B13" s="42">
        <v>7</v>
      </c>
      <c r="C13" s="180" t="s">
        <v>871</v>
      </c>
      <c r="D13" s="180" t="s">
        <v>705</v>
      </c>
      <c r="E13" s="195" t="s">
        <v>706</v>
      </c>
      <c r="F13" s="49" t="s">
        <v>690</v>
      </c>
      <c r="G13" s="49" t="s">
        <v>916</v>
      </c>
      <c r="H13" s="49" t="s">
        <v>699</v>
      </c>
      <c r="I13" s="49" t="s">
        <v>707</v>
      </c>
      <c r="J13" s="198" t="s">
        <v>708</v>
      </c>
      <c r="K13" s="49" t="s">
        <v>709</v>
      </c>
      <c r="L13" s="49" t="s">
        <v>710</v>
      </c>
      <c r="M13" s="49" t="s">
        <v>711</v>
      </c>
      <c r="N13" s="49" t="s">
        <v>669</v>
      </c>
      <c r="O13" s="49"/>
      <c r="P13" s="49" t="s">
        <v>567</v>
      </c>
      <c r="Q13" s="49"/>
      <c r="R13" s="49" t="s">
        <v>669</v>
      </c>
      <c r="S13" s="49"/>
      <c r="T13" s="49"/>
      <c r="U13" s="49"/>
      <c r="V13" s="260" t="s">
        <v>1032</v>
      </c>
    </row>
    <row r="14" spans="2:22" ht="69.95" customHeight="1">
      <c r="B14" s="42">
        <v>8</v>
      </c>
      <c r="C14" s="180" t="s">
        <v>871</v>
      </c>
      <c r="D14" s="180" t="s">
        <v>712</v>
      </c>
      <c r="E14" s="195" t="s">
        <v>713</v>
      </c>
      <c r="F14" s="49" t="s">
        <v>697</v>
      </c>
      <c r="G14" s="49" t="s">
        <v>915</v>
      </c>
      <c r="H14" s="49" t="s">
        <v>925</v>
      </c>
      <c r="I14" s="49" t="s">
        <v>714</v>
      </c>
      <c r="J14" s="197" t="s">
        <v>715</v>
      </c>
      <c r="K14" s="49" t="s">
        <v>716</v>
      </c>
      <c r="L14" s="49" t="s">
        <v>717</v>
      </c>
      <c r="M14" s="196" t="s">
        <v>718</v>
      </c>
      <c r="N14" s="49" t="s">
        <v>669</v>
      </c>
      <c r="O14" s="49"/>
      <c r="P14" s="49" t="s">
        <v>567</v>
      </c>
      <c r="Q14" s="49"/>
      <c r="R14" s="49" t="s">
        <v>669</v>
      </c>
      <c r="S14" s="49"/>
      <c r="T14" s="49"/>
      <c r="U14" s="49"/>
      <c r="V14" s="260" t="s">
        <v>1032</v>
      </c>
    </row>
    <row r="15" spans="2:22" ht="69.95" customHeight="1">
      <c r="B15" s="42">
        <v>9</v>
      </c>
      <c r="C15" s="180" t="s">
        <v>871</v>
      </c>
      <c r="D15" s="180" t="s">
        <v>873</v>
      </c>
      <c r="E15" s="195" t="s">
        <v>863</v>
      </c>
      <c r="F15" s="49" t="s">
        <v>919</v>
      </c>
      <c r="G15" s="49" t="s">
        <v>914</v>
      </c>
      <c r="H15" s="49" t="s">
        <v>864</v>
      </c>
      <c r="I15" s="49" t="s">
        <v>865</v>
      </c>
      <c r="J15" s="197" t="s">
        <v>874</v>
      </c>
      <c r="K15" s="49" t="s">
        <v>866</v>
      </c>
      <c r="L15" s="49" t="s">
        <v>867</v>
      </c>
      <c r="M15" s="196" t="s">
        <v>868</v>
      </c>
      <c r="N15" s="49" t="s">
        <v>669</v>
      </c>
      <c r="O15" s="49"/>
      <c r="P15" s="49" t="s">
        <v>567</v>
      </c>
      <c r="Q15" s="49"/>
      <c r="R15" s="49" t="s">
        <v>669</v>
      </c>
      <c r="S15" s="49"/>
      <c r="T15" s="49"/>
      <c r="U15" s="49"/>
      <c r="V15" s="260" t="s">
        <v>1032</v>
      </c>
    </row>
    <row r="16" spans="2:22" ht="69.95" customHeight="1">
      <c r="B16" s="42">
        <v>10</v>
      </c>
      <c r="C16" s="180" t="s">
        <v>871</v>
      </c>
      <c r="D16" s="180" t="s">
        <v>719</v>
      </c>
      <c r="E16" s="195" t="s">
        <v>720</v>
      </c>
      <c r="F16" s="49" t="s">
        <v>697</v>
      </c>
      <c r="G16" s="234" t="s">
        <v>911</v>
      </c>
      <c r="H16" s="49" t="s">
        <v>926</v>
      </c>
      <c r="I16" s="49" t="s">
        <v>721</v>
      </c>
      <c r="J16" s="197" t="s">
        <v>722</v>
      </c>
      <c r="K16" s="49" t="s">
        <v>723</v>
      </c>
      <c r="L16" s="49" t="s">
        <v>724</v>
      </c>
      <c r="M16" s="196" t="s">
        <v>725</v>
      </c>
      <c r="N16" s="49" t="s">
        <v>669</v>
      </c>
      <c r="O16" s="49"/>
      <c r="P16" s="49" t="s">
        <v>567</v>
      </c>
      <c r="Q16" s="49"/>
      <c r="R16" s="49" t="s">
        <v>669</v>
      </c>
      <c r="S16" s="49"/>
      <c r="T16" s="49"/>
      <c r="U16" s="49"/>
      <c r="V16" s="260" t="s">
        <v>1032</v>
      </c>
    </row>
    <row r="17" spans="2:22" ht="89.25" customHeight="1">
      <c r="B17" s="42">
        <v>11</v>
      </c>
      <c r="C17" s="180" t="s">
        <v>871</v>
      </c>
      <c r="D17" s="180" t="s">
        <v>726</v>
      </c>
      <c r="E17" s="195" t="s">
        <v>727</v>
      </c>
      <c r="F17" s="49" t="s">
        <v>690</v>
      </c>
      <c r="G17" s="49" t="s">
        <v>911</v>
      </c>
      <c r="H17" s="49" t="s">
        <v>927</v>
      </c>
      <c r="I17" s="49" t="s">
        <v>728</v>
      </c>
      <c r="J17" s="176" t="s">
        <v>729</v>
      </c>
      <c r="K17" s="49" t="s">
        <v>730</v>
      </c>
      <c r="L17" s="49" t="s">
        <v>731</v>
      </c>
      <c r="M17" s="49" t="s">
        <v>732</v>
      </c>
      <c r="N17" s="49" t="s">
        <v>669</v>
      </c>
      <c r="O17" s="49"/>
      <c r="P17" s="49" t="s">
        <v>567</v>
      </c>
      <c r="Q17" s="49"/>
      <c r="R17" s="49" t="s">
        <v>669</v>
      </c>
      <c r="S17" s="49"/>
      <c r="T17" s="49"/>
      <c r="U17" s="49"/>
      <c r="V17" s="260" t="s">
        <v>1032</v>
      </c>
    </row>
    <row r="18" spans="2:22" ht="69.95" customHeight="1">
      <c r="B18" s="42">
        <v>12</v>
      </c>
      <c r="C18" s="180" t="s">
        <v>871</v>
      </c>
      <c r="D18" s="180" t="s">
        <v>733</v>
      </c>
      <c r="E18" s="195" t="s">
        <v>734</v>
      </c>
      <c r="F18" s="49" t="s">
        <v>690</v>
      </c>
      <c r="G18" s="49" t="s">
        <v>911</v>
      </c>
      <c r="H18" s="49" t="s">
        <v>928</v>
      </c>
      <c r="I18" s="49" t="s">
        <v>735</v>
      </c>
      <c r="J18" s="176" t="s">
        <v>736</v>
      </c>
      <c r="K18" s="49" t="s">
        <v>737</v>
      </c>
      <c r="L18" s="49" t="s">
        <v>738</v>
      </c>
      <c r="M18" s="49" t="s">
        <v>739</v>
      </c>
      <c r="N18" s="49" t="s">
        <v>669</v>
      </c>
      <c r="O18" s="49"/>
      <c r="P18" s="49" t="s">
        <v>567</v>
      </c>
      <c r="Q18" s="49"/>
      <c r="R18" s="49" t="s">
        <v>669</v>
      </c>
      <c r="S18" s="49"/>
      <c r="T18" s="49"/>
      <c r="U18" s="49"/>
      <c r="V18" s="260" t="s">
        <v>1032</v>
      </c>
    </row>
    <row r="19" spans="2:22" ht="69.95" customHeight="1">
      <c r="B19" s="42">
        <v>13</v>
      </c>
      <c r="C19" s="180" t="s">
        <v>871</v>
      </c>
      <c r="D19" s="180" t="s">
        <v>740</v>
      </c>
      <c r="E19" s="195" t="s">
        <v>741</v>
      </c>
      <c r="F19" s="49" t="s">
        <v>912</v>
      </c>
      <c r="G19" s="49" t="s">
        <v>913</v>
      </c>
      <c r="H19" s="49" t="s">
        <v>929</v>
      </c>
      <c r="I19" s="49" t="s">
        <v>742</v>
      </c>
      <c r="J19" s="176" t="s">
        <v>743</v>
      </c>
      <c r="K19" s="49" t="s">
        <v>744</v>
      </c>
      <c r="L19" s="49" t="s">
        <v>745</v>
      </c>
      <c r="M19" s="49" t="s">
        <v>746</v>
      </c>
      <c r="N19" s="49" t="s">
        <v>669</v>
      </c>
      <c r="O19" s="49"/>
      <c r="P19" s="49" t="s">
        <v>567</v>
      </c>
      <c r="Q19" s="49"/>
      <c r="R19" s="49" t="s">
        <v>669</v>
      </c>
      <c r="S19" s="49"/>
      <c r="T19" s="49"/>
      <c r="U19" s="49"/>
      <c r="V19" s="260" t="s">
        <v>1032</v>
      </c>
    </row>
    <row r="20" spans="2:22" ht="69.95" customHeight="1">
      <c r="B20" s="42">
        <v>14</v>
      </c>
      <c r="C20" s="180" t="s">
        <v>895</v>
      </c>
      <c r="D20" s="180" t="s">
        <v>930</v>
      </c>
      <c r="E20" s="195" t="s">
        <v>931</v>
      </c>
      <c r="F20" s="244" t="s">
        <v>662</v>
      </c>
      <c r="G20" s="244" t="s">
        <v>678</v>
      </c>
      <c r="H20" s="244" t="s">
        <v>932</v>
      </c>
      <c r="I20" s="244" t="s">
        <v>933</v>
      </c>
      <c r="J20" s="243" t="s">
        <v>934</v>
      </c>
      <c r="K20" s="244" t="s">
        <v>935</v>
      </c>
      <c r="L20" s="244" t="s">
        <v>936</v>
      </c>
      <c r="M20" s="244" t="s">
        <v>937</v>
      </c>
      <c r="N20" s="244" t="s">
        <v>669</v>
      </c>
      <c r="O20" s="244"/>
      <c r="P20" s="244" t="s">
        <v>669</v>
      </c>
      <c r="Q20" s="244"/>
      <c r="R20" s="244" t="s">
        <v>669</v>
      </c>
      <c r="S20" s="244"/>
      <c r="T20" s="244"/>
      <c r="U20" s="244"/>
      <c r="V20" s="260" t="s">
        <v>1032</v>
      </c>
    </row>
    <row r="21" spans="2:22" ht="69.95" customHeight="1">
      <c r="B21" s="42">
        <v>15</v>
      </c>
      <c r="C21" s="180" t="s">
        <v>895</v>
      </c>
      <c r="D21" s="237" t="s">
        <v>938</v>
      </c>
      <c r="E21" s="195" t="s">
        <v>939</v>
      </c>
      <c r="F21" s="245" t="s">
        <v>690</v>
      </c>
      <c r="G21" s="49" t="s">
        <v>940</v>
      </c>
      <c r="H21" s="49" t="s">
        <v>945</v>
      </c>
      <c r="I21" s="49" t="s">
        <v>941</v>
      </c>
      <c r="J21" s="176" t="s">
        <v>942</v>
      </c>
      <c r="K21" s="49" t="s">
        <v>946</v>
      </c>
      <c r="L21" s="49" t="s">
        <v>943</v>
      </c>
      <c r="M21" s="49" t="s">
        <v>944</v>
      </c>
      <c r="N21" s="49" t="s">
        <v>669</v>
      </c>
      <c r="O21" s="49"/>
      <c r="P21" s="49" t="s">
        <v>567</v>
      </c>
      <c r="Q21" s="49"/>
      <c r="R21" s="49" t="s">
        <v>669</v>
      </c>
      <c r="S21" s="49"/>
      <c r="T21" s="49"/>
      <c r="U21" s="49"/>
      <c r="V21" s="260" t="s">
        <v>1032</v>
      </c>
    </row>
    <row r="23" spans="2:22" ht="17.25" thickBot="1"/>
    <row r="24" spans="2:22" ht="27" thickTop="1">
      <c r="B24" s="460" t="s">
        <v>528</v>
      </c>
      <c r="C24" s="461"/>
      <c r="D24" s="461"/>
      <c r="E24" s="461"/>
      <c r="F24" s="461"/>
      <c r="G24" s="461"/>
      <c r="H24" s="461"/>
      <c r="I24" s="461"/>
    </row>
    <row r="26" spans="2:22" s="41" customFormat="1" ht="22.5" customHeight="1">
      <c r="B26" s="123" t="s">
        <v>529</v>
      </c>
      <c r="C26" s="75"/>
      <c r="D26" s="235"/>
      <c r="E26" s="75"/>
      <c r="F26" s="75"/>
      <c r="G26" s="75"/>
      <c r="H26" s="75"/>
      <c r="I26" s="75"/>
      <c r="J26" s="75"/>
      <c r="K26" s="75"/>
      <c r="L26" s="75"/>
      <c r="M26" s="75"/>
      <c r="N26" s="75"/>
    </row>
    <row r="27" spans="2:22" ht="243.75" customHeight="1">
      <c r="B27" s="464" t="s">
        <v>590</v>
      </c>
      <c r="C27" s="464"/>
      <c r="D27" s="464"/>
      <c r="E27" s="464"/>
      <c r="F27" s="464"/>
      <c r="G27" s="464"/>
      <c r="H27" s="464"/>
      <c r="I27" s="464"/>
      <c r="J27" s="464"/>
      <c r="K27" s="464"/>
      <c r="L27" s="464"/>
      <c r="M27" s="464"/>
      <c r="N27" s="464"/>
    </row>
    <row r="28" spans="2:22" ht="23.25" customHeight="1">
      <c r="B28" s="60" t="s">
        <v>304</v>
      </c>
      <c r="C28" s="60"/>
      <c r="D28" s="236"/>
    </row>
    <row r="29" spans="2:22" ht="16.5" customHeight="1">
      <c r="B29" s="465" t="s">
        <v>271</v>
      </c>
      <c r="C29" s="465" t="s">
        <v>531</v>
      </c>
      <c r="D29" s="472" t="s">
        <v>532</v>
      </c>
      <c r="E29" s="465" t="s">
        <v>278</v>
      </c>
      <c r="F29" s="465" t="s">
        <v>279</v>
      </c>
      <c r="G29" s="469" t="s">
        <v>533</v>
      </c>
      <c r="H29" s="470"/>
      <c r="I29" s="465" t="s">
        <v>534</v>
      </c>
      <c r="J29" s="465" t="s">
        <v>535</v>
      </c>
      <c r="K29" s="465" t="s">
        <v>536</v>
      </c>
      <c r="L29" s="465" t="s">
        <v>537</v>
      </c>
      <c r="M29" s="465" t="s">
        <v>538</v>
      </c>
      <c r="N29" s="465" t="s">
        <v>539</v>
      </c>
    </row>
    <row r="30" spans="2:22">
      <c r="B30" s="465"/>
      <c r="C30" s="465"/>
      <c r="D30" s="472"/>
      <c r="E30" s="465"/>
      <c r="F30" s="465"/>
      <c r="G30" s="67" t="s">
        <v>273</v>
      </c>
      <c r="H30" s="67" t="s">
        <v>274</v>
      </c>
      <c r="I30" s="465"/>
      <c r="J30" s="465"/>
      <c r="K30" s="465"/>
      <c r="L30" s="465"/>
      <c r="M30" s="465"/>
      <c r="N30" s="465"/>
    </row>
    <row r="31" spans="2:22" ht="27">
      <c r="B31" s="42">
        <v>1</v>
      </c>
      <c r="C31" s="39" t="s">
        <v>285</v>
      </c>
      <c r="D31" s="239" t="s">
        <v>302</v>
      </c>
      <c r="E31" s="39">
        <v>30</v>
      </c>
      <c r="F31" s="39" t="s">
        <v>309</v>
      </c>
      <c r="G31" s="39" t="s">
        <v>275</v>
      </c>
      <c r="H31" s="39" t="s">
        <v>310</v>
      </c>
      <c r="I31" s="39" t="s">
        <v>540</v>
      </c>
      <c r="J31" s="39" t="s">
        <v>541</v>
      </c>
      <c r="K31" s="39">
        <v>520</v>
      </c>
      <c r="L31" s="39">
        <v>140</v>
      </c>
      <c r="M31" s="39">
        <v>35</v>
      </c>
      <c r="N31" s="39">
        <v>350</v>
      </c>
    </row>
    <row r="34" spans="2:14" s="41" customFormat="1" ht="22.5" customHeight="1">
      <c r="B34" s="123" t="s">
        <v>530</v>
      </c>
      <c r="C34" s="75"/>
      <c r="D34" s="235"/>
      <c r="E34" s="75"/>
      <c r="F34" s="75"/>
      <c r="G34" s="75"/>
      <c r="H34" s="75"/>
      <c r="I34" s="75"/>
      <c r="J34" s="75"/>
      <c r="K34" s="75"/>
      <c r="L34" s="75"/>
      <c r="M34" s="75"/>
      <c r="N34" s="75"/>
    </row>
    <row r="35" spans="2:14" s="41" customFormat="1" ht="110.25" customHeight="1">
      <c r="B35" s="466" t="s">
        <v>591</v>
      </c>
      <c r="C35" s="466"/>
      <c r="D35" s="466"/>
      <c r="E35" s="466"/>
      <c r="F35" s="466"/>
      <c r="G35" s="466"/>
      <c r="H35" s="466"/>
      <c r="I35"/>
      <c r="J35"/>
      <c r="K35"/>
      <c r="L35"/>
      <c r="M35"/>
      <c r="N35"/>
    </row>
    <row r="36" spans="2:14">
      <c r="B36" s="60" t="s">
        <v>304</v>
      </c>
    </row>
    <row r="37" spans="2:14" ht="34.5" customHeight="1">
      <c r="B37" s="67" t="s">
        <v>280</v>
      </c>
      <c r="C37" s="67" t="s">
        <v>546</v>
      </c>
      <c r="D37" s="240" t="s">
        <v>574</v>
      </c>
      <c r="E37" s="67" t="s">
        <v>545</v>
      </c>
      <c r="F37" s="67" t="s">
        <v>544</v>
      </c>
    </row>
    <row r="38" spans="2:14">
      <c r="B38" s="42">
        <v>1</v>
      </c>
      <c r="C38" s="39" t="s">
        <v>285</v>
      </c>
      <c r="D38" s="239" t="s">
        <v>541</v>
      </c>
      <c r="E38" s="51" t="s">
        <v>541</v>
      </c>
      <c r="F38" s="51" t="s">
        <v>503</v>
      </c>
    </row>
    <row r="39" spans="2:14">
      <c r="B39" s="42">
        <v>2</v>
      </c>
      <c r="C39" s="39" t="s">
        <v>543</v>
      </c>
      <c r="D39" s="239" t="s">
        <v>362</v>
      </c>
      <c r="E39" s="51" t="s">
        <v>362</v>
      </c>
      <c r="F39" s="51" t="s">
        <v>542</v>
      </c>
    </row>
    <row r="40" spans="2:14">
      <c r="B40" s="42">
        <v>3</v>
      </c>
      <c r="C40" s="40"/>
      <c r="D40" s="239"/>
      <c r="E40" s="52"/>
      <c r="F40" s="52"/>
    </row>
    <row r="41" spans="2:14">
      <c r="B41" s="42">
        <v>4</v>
      </c>
      <c r="C41" s="40"/>
      <c r="D41" s="239"/>
      <c r="E41" s="52"/>
      <c r="F41" s="52"/>
    </row>
    <row r="44" spans="2:14" ht="17.25" thickBot="1"/>
    <row r="45" spans="2:14" ht="27" thickTop="1">
      <c r="B45" s="462" t="s">
        <v>568</v>
      </c>
      <c r="C45" s="463"/>
      <c r="D45" s="463"/>
      <c r="E45" s="463"/>
      <c r="F45" s="463"/>
      <c r="G45" s="463"/>
      <c r="H45" s="463"/>
      <c r="I45" s="463"/>
    </row>
    <row r="46" spans="2:14" ht="10.35" customHeight="1">
      <c r="B46" s="125"/>
      <c r="C46" s="125"/>
      <c r="D46" s="241"/>
      <c r="E46" s="125"/>
      <c r="F46" s="125"/>
      <c r="G46" s="125"/>
      <c r="H46" s="125"/>
      <c r="I46" s="125"/>
      <c r="J46" s="125"/>
      <c r="K46" s="125"/>
      <c r="L46" s="125"/>
      <c r="M46" s="125"/>
    </row>
    <row r="47" spans="2:14" ht="20.100000000000001" customHeight="1">
      <c r="B47" s="123" t="s">
        <v>550</v>
      </c>
      <c r="C47" s="126"/>
      <c r="D47" s="242"/>
      <c r="E47" s="126"/>
      <c r="F47" s="126"/>
      <c r="G47" s="126"/>
      <c r="H47" s="126"/>
      <c r="I47" s="126"/>
      <c r="J47" s="126"/>
      <c r="K47" s="126"/>
      <c r="L47" s="126"/>
      <c r="M47" s="126"/>
    </row>
    <row r="48" spans="2:14" ht="203.25" customHeight="1">
      <c r="B48" s="464" t="s">
        <v>592</v>
      </c>
      <c r="C48" s="464"/>
      <c r="D48" s="464"/>
      <c r="E48" s="464"/>
      <c r="F48" s="464"/>
      <c r="G48" s="464"/>
      <c r="H48" s="464"/>
      <c r="I48" s="464"/>
      <c r="J48" s="464"/>
    </row>
    <row r="49" spans="2:10" ht="23.25" customHeight="1">
      <c r="B49" s="60" t="s">
        <v>304</v>
      </c>
      <c r="C49" s="60"/>
    </row>
    <row r="50" spans="2:10" ht="18.75" customHeight="1">
      <c r="B50" s="454" t="s">
        <v>280</v>
      </c>
      <c r="C50" s="454" t="s">
        <v>551</v>
      </c>
      <c r="D50" s="467" t="s">
        <v>532</v>
      </c>
      <c r="E50" s="454" t="s">
        <v>278</v>
      </c>
      <c r="F50" s="454" t="s">
        <v>279</v>
      </c>
      <c r="G50" s="469" t="s">
        <v>552</v>
      </c>
      <c r="H50" s="470"/>
      <c r="I50" s="454" t="s">
        <v>553</v>
      </c>
      <c r="J50" s="454" t="s">
        <v>535</v>
      </c>
    </row>
    <row r="51" spans="2:10">
      <c r="B51" s="456"/>
      <c r="C51" s="456"/>
      <c r="D51" s="468"/>
      <c r="E51" s="456"/>
      <c r="F51" s="456"/>
      <c r="G51" s="67" t="s">
        <v>373</v>
      </c>
      <c r="H51" s="67" t="s">
        <v>554</v>
      </c>
      <c r="I51" s="456"/>
      <c r="J51" s="456"/>
    </row>
    <row r="52" spans="2:10" ht="27">
      <c r="B52" s="42">
        <v>1</v>
      </c>
      <c r="C52" s="39" t="s">
        <v>285</v>
      </c>
      <c r="D52" s="239" t="s">
        <v>302</v>
      </c>
      <c r="E52" s="39">
        <v>30</v>
      </c>
      <c r="F52" s="39" t="s">
        <v>309</v>
      </c>
      <c r="G52" s="39" t="s">
        <v>275</v>
      </c>
      <c r="H52" s="39" t="s">
        <v>310</v>
      </c>
      <c r="I52" s="39" t="s">
        <v>540</v>
      </c>
      <c r="J52" s="39" t="s">
        <v>541</v>
      </c>
    </row>
  </sheetData>
  <mergeCells count="45">
    <mergeCell ref="B1:I1"/>
    <mergeCell ref="C4:C6"/>
    <mergeCell ref="D4:D6"/>
    <mergeCell ref="E4:E6"/>
    <mergeCell ref="F4:F6"/>
    <mergeCell ref="N5:N6"/>
    <mergeCell ref="B4:B6"/>
    <mergeCell ref="G4:G6"/>
    <mergeCell ref="H4:H6"/>
    <mergeCell ref="I4:I6"/>
    <mergeCell ref="K4:L5"/>
    <mergeCell ref="N4:T4"/>
    <mergeCell ref="N29:N30"/>
    <mergeCell ref="B27:N27"/>
    <mergeCell ref="G29:H29"/>
    <mergeCell ref="I29:I30"/>
    <mergeCell ref="J29:J30"/>
    <mergeCell ref="K29:K30"/>
    <mergeCell ref="L29:L30"/>
    <mergeCell ref="B29:B30"/>
    <mergeCell ref="C29:C30"/>
    <mergeCell ref="D29:D30"/>
    <mergeCell ref="E29:E30"/>
    <mergeCell ref="F29:F30"/>
    <mergeCell ref="B24:I24"/>
    <mergeCell ref="M4:M6"/>
    <mergeCell ref="I50:I51"/>
    <mergeCell ref="J50:J51"/>
    <mergeCell ref="B45:I45"/>
    <mergeCell ref="B48:J48"/>
    <mergeCell ref="M29:M30"/>
    <mergeCell ref="B35:H35"/>
    <mergeCell ref="B50:B51"/>
    <mergeCell ref="C50:C51"/>
    <mergeCell ref="D50:D51"/>
    <mergeCell ref="E50:E51"/>
    <mergeCell ref="F50:F51"/>
    <mergeCell ref="G50:H50"/>
    <mergeCell ref="J4:J6"/>
    <mergeCell ref="U4:U6"/>
    <mergeCell ref="V4:V6"/>
    <mergeCell ref="O5:O6"/>
    <mergeCell ref="P5:R5"/>
    <mergeCell ref="S5:S6"/>
    <mergeCell ref="T5:T6"/>
  </mergeCells>
  <phoneticPr fontId="2" type="noConversion"/>
  <hyperlinks>
    <hyperlink ref="J10" r:id="rId1"/>
    <hyperlink ref="J9" r:id="rId2"/>
    <hyperlink ref="J11" r:id="rId3"/>
    <hyperlink ref="J12" r:id="rId4"/>
    <hyperlink ref="J14" r:id="rId5"/>
    <hyperlink ref="J16" r:id="rId6"/>
    <hyperlink ref="J17" r:id="rId7"/>
    <hyperlink ref="J18" r:id="rId8"/>
    <hyperlink ref="J19" r:id="rId9"/>
    <hyperlink ref="J21" r:id="rId10" display="http://bluebiznet.co.kr/"/>
    <hyperlink ref="J15" r:id="rId11"/>
    <hyperlink ref="J8" r:id="rId12"/>
  </hyperlinks>
  <pageMargins left="0.25" right="0.25" top="0.75" bottom="0.75" header="0.3" footer="0.3"/>
  <pageSetup paperSize="9" scale="55" fitToHeight="0" orientation="landscape" r:id="rId13"/>
  <ignoredErrors>
    <ignoredError sqref="F38:F40"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1048325"/>
  <sheetViews>
    <sheetView topLeftCell="D1" zoomScale="86" zoomScaleNormal="86" workbookViewId="0">
      <selection activeCell="D2" sqref="D2"/>
    </sheetView>
  </sheetViews>
  <sheetFormatPr defaultRowHeight="16.5"/>
  <cols>
    <col min="1" max="1" width="3.875" style="130" customWidth="1"/>
    <col min="2" max="2" width="5.5" style="130" customWidth="1"/>
    <col min="3" max="3" width="11.125" style="130" customWidth="1"/>
    <col min="4" max="4" width="43.375" style="130" customWidth="1"/>
    <col min="5" max="5" width="13.625" style="130" customWidth="1"/>
    <col min="6" max="6" width="11.5" style="130" customWidth="1"/>
    <col min="7" max="7" width="11.625" style="130" customWidth="1"/>
    <col min="8" max="8" width="13.125" style="130" customWidth="1"/>
    <col min="9" max="9" width="9.375" style="130" customWidth="1"/>
    <col min="10" max="10" width="21.875" style="130" customWidth="1"/>
    <col min="11" max="11" width="8.5" style="130" customWidth="1"/>
    <col min="12" max="12" width="12.625" style="130" customWidth="1"/>
    <col min="13" max="13" width="7.625" style="130" customWidth="1"/>
    <col min="14" max="14" width="20.625" style="130" customWidth="1"/>
    <col min="15" max="15" width="21.375" style="130" customWidth="1"/>
    <col min="16" max="16" width="14.625" style="130" customWidth="1"/>
    <col min="17" max="17" width="46.5" style="130" customWidth="1"/>
    <col min="18" max="18" width="19.375" style="130" customWidth="1"/>
    <col min="19" max="16384" width="9" style="130"/>
  </cols>
  <sheetData>
    <row r="1" spans="2:18" ht="27" thickTop="1">
      <c r="B1" s="477" t="s">
        <v>569</v>
      </c>
      <c r="C1" s="478"/>
      <c r="D1" s="478"/>
      <c r="E1" s="478"/>
      <c r="F1" s="478"/>
      <c r="G1" s="478"/>
      <c r="H1" s="478"/>
      <c r="I1" s="478"/>
      <c r="J1" s="478"/>
      <c r="Q1" s="131"/>
    </row>
    <row r="2" spans="2:18" ht="17.25" thickBot="1"/>
    <row r="3" spans="2:18" ht="20.100000000000001" customHeight="1" thickTop="1">
      <c r="B3" s="487" t="s">
        <v>570</v>
      </c>
      <c r="C3" s="487"/>
      <c r="D3" s="487"/>
      <c r="E3" s="487"/>
      <c r="F3" s="487"/>
      <c r="G3" s="487"/>
      <c r="H3" s="487"/>
      <c r="I3" s="487"/>
      <c r="J3" s="487"/>
    </row>
    <row r="4" spans="2:18" s="132" customFormat="1" ht="23.25" customHeight="1">
      <c r="B4" s="133" t="s">
        <v>324</v>
      </c>
      <c r="C4" s="133"/>
      <c r="D4" s="133"/>
    </row>
    <row r="5" spans="2:18" s="132" customFormat="1" ht="16.5" customHeight="1">
      <c r="B5" s="489" t="s">
        <v>271</v>
      </c>
      <c r="C5" s="491" t="s">
        <v>321</v>
      </c>
      <c r="D5" s="491" t="s">
        <v>345</v>
      </c>
      <c r="E5" s="491" t="s">
        <v>297</v>
      </c>
      <c r="F5" s="489" t="s">
        <v>286</v>
      </c>
      <c r="G5" s="489" t="s">
        <v>335</v>
      </c>
      <c r="H5" s="492" t="s">
        <v>360</v>
      </c>
      <c r="I5" s="491" t="s">
        <v>293</v>
      </c>
      <c r="J5" s="491"/>
      <c r="K5" s="491"/>
      <c r="L5" s="491" t="s">
        <v>298</v>
      </c>
      <c r="M5" s="491"/>
      <c r="N5" s="491"/>
      <c r="O5" s="491" t="s">
        <v>291</v>
      </c>
      <c r="P5" s="489" t="s">
        <v>299</v>
      </c>
      <c r="Q5" s="491" t="s">
        <v>290</v>
      </c>
      <c r="R5" s="491" t="s">
        <v>329</v>
      </c>
    </row>
    <row r="6" spans="2:18" s="132" customFormat="1" ht="13.5">
      <c r="B6" s="490"/>
      <c r="C6" s="491"/>
      <c r="D6" s="491"/>
      <c r="E6" s="491"/>
      <c r="F6" s="490"/>
      <c r="G6" s="490"/>
      <c r="H6" s="493"/>
      <c r="I6" s="134" t="s">
        <v>322</v>
      </c>
      <c r="J6" s="134" t="s">
        <v>294</v>
      </c>
      <c r="K6" s="134" t="s">
        <v>295</v>
      </c>
      <c r="L6" s="134" t="s">
        <v>296</v>
      </c>
      <c r="M6" s="134" t="s">
        <v>292</v>
      </c>
      <c r="N6" s="134" t="s">
        <v>289</v>
      </c>
      <c r="O6" s="491"/>
      <c r="P6" s="490"/>
      <c r="Q6" s="491"/>
      <c r="R6" s="491"/>
    </row>
    <row r="7" spans="2:18" s="132" customFormat="1" ht="188.25" customHeight="1">
      <c r="B7" s="199">
        <v>1</v>
      </c>
      <c r="C7" s="199" t="s">
        <v>872</v>
      </c>
      <c r="D7" s="199" t="s">
        <v>870</v>
      </c>
      <c r="E7" s="200" t="s">
        <v>771</v>
      </c>
      <c r="F7" s="200" t="s">
        <v>772</v>
      </c>
      <c r="G7" s="200" t="s">
        <v>918</v>
      </c>
      <c r="H7" s="200" t="s">
        <v>362</v>
      </c>
      <c r="I7" s="200" t="s">
        <v>344</v>
      </c>
      <c r="J7" s="199" t="s">
        <v>773</v>
      </c>
      <c r="K7" s="199" t="s">
        <v>640</v>
      </c>
      <c r="L7" s="202" t="s">
        <v>774</v>
      </c>
      <c r="M7" s="204" t="s">
        <v>775</v>
      </c>
      <c r="N7" s="204" t="s">
        <v>776</v>
      </c>
      <c r="O7" s="204" t="s">
        <v>777</v>
      </c>
      <c r="P7" s="200" t="s">
        <v>778</v>
      </c>
      <c r="Q7" s="205" t="s">
        <v>779</v>
      </c>
      <c r="R7" s="206">
        <v>40</v>
      </c>
    </row>
    <row r="8" spans="2:18" s="132" customFormat="1" ht="218.25" customHeight="1">
      <c r="B8" s="199">
        <v>2</v>
      </c>
      <c r="C8" s="199" t="s">
        <v>872</v>
      </c>
      <c r="D8" s="199" t="s">
        <v>748</v>
      </c>
      <c r="E8" s="199" t="s">
        <v>757</v>
      </c>
      <c r="F8" s="200" t="s">
        <v>758</v>
      </c>
      <c r="G8" s="200" t="s">
        <v>336</v>
      </c>
      <c r="H8" s="200" t="s">
        <v>567</v>
      </c>
      <c r="I8" s="200" t="s">
        <v>323</v>
      </c>
      <c r="J8" s="199" t="s">
        <v>635</v>
      </c>
      <c r="K8" s="199" t="s">
        <v>759</v>
      </c>
      <c r="L8" s="199" t="s">
        <v>760</v>
      </c>
      <c r="M8" s="199" t="s">
        <v>752</v>
      </c>
      <c r="N8" s="199" t="s">
        <v>761</v>
      </c>
      <c r="O8" s="199" t="s">
        <v>762</v>
      </c>
      <c r="P8" s="199" t="s">
        <v>763</v>
      </c>
      <c r="Q8" s="201" t="s">
        <v>764</v>
      </c>
      <c r="R8" s="202">
        <v>312</v>
      </c>
    </row>
    <row r="9" spans="2:18" s="132" customFormat="1" ht="228" customHeight="1">
      <c r="B9" s="199">
        <v>3</v>
      </c>
      <c r="C9" s="199" t="s">
        <v>895</v>
      </c>
      <c r="D9" s="199" t="s">
        <v>896</v>
      </c>
      <c r="E9" s="199" t="s">
        <v>680</v>
      </c>
      <c r="F9" s="200" t="s">
        <v>897</v>
      </c>
      <c r="G9" s="200" t="s">
        <v>918</v>
      </c>
      <c r="H9" s="200" t="s">
        <v>898</v>
      </c>
      <c r="I9" s="200" t="s">
        <v>899</v>
      </c>
      <c r="J9" s="199" t="s">
        <v>676</v>
      </c>
      <c r="K9" s="199" t="s">
        <v>900</v>
      </c>
      <c r="L9" s="202" t="s">
        <v>901</v>
      </c>
      <c r="M9" s="202" t="s">
        <v>902</v>
      </c>
      <c r="N9" s="202" t="s">
        <v>903</v>
      </c>
      <c r="O9" s="202"/>
      <c r="P9" s="202">
        <v>19</v>
      </c>
      <c r="Q9" s="203" t="s">
        <v>909</v>
      </c>
      <c r="R9" s="202">
        <v>40</v>
      </c>
    </row>
    <row r="10" spans="2:18" s="132" customFormat="1" ht="288" customHeight="1">
      <c r="B10" s="199">
        <v>4</v>
      </c>
      <c r="C10" s="199" t="s">
        <v>872</v>
      </c>
      <c r="D10" s="199" t="s">
        <v>748</v>
      </c>
      <c r="E10" s="199" t="s">
        <v>651</v>
      </c>
      <c r="F10" s="200" t="s">
        <v>749</v>
      </c>
      <c r="G10" s="200" t="s">
        <v>336</v>
      </c>
      <c r="H10" s="200" t="s">
        <v>567</v>
      </c>
      <c r="I10" s="200" t="s">
        <v>323</v>
      </c>
      <c r="J10" s="199" t="s">
        <v>635</v>
      </c>
      <c r="K10" s="199" t="s">
        <v>750</v>
      </c>
      <c r="L10" s="199" t="s">
        <v>751</v>
      </c>
      <c r="M10" s="199" t="s">
        <v>752</v>
      </c>
      <c r="N10" s="199" t="s">
        <v>753</v>
      </c>
      <c r="O10" s="199" t="s">
        <v>754</v>
      </c>
      <c r="P10" s="199" t="s">
        <v>755</v>
      </c>
      <c r="Q10" s="201" t="s">
        <v>756</v>
      </c>
      <c r="R10" s="202">
        <v>360</v>
      </c>
    </row>
    <row r="11" spans="2:18" s="132" customFormat="1" ht="228" customHeight="1">
      <c r="B11" s="199">
        <v>5</v>
      </c>
      <c r="C11" s="199" t="s">
        <v>872</v>
      </c>
      <c r="D11" s="199" t="s">
        <v>748</v>
      </c>
      <c r="E11" s="199" t="s">
        <v>765</v>
      </c>
      <c r="F11" s="200" t="s">
        <v>908</v>
      </c>
      <c r="G11" s="200" t="s">
        <v>336</v>
      </c>
      <c r="H11" s="200" t="s">
        <v>567</v>
      </c>
      <c r="I11" s="200" t="s">
        <v>323</v>
      </c>
      <c r="J11" s="199" t="s">
        <v>635</v>
      </c>
      <c r="K11" s="199" t="s">
        <v>766</v>
      </c>
      <c r="L11" s="202" t="s">
        <v>767</v>
      </c>
      <c r="M11" s="202" t="s">
        <v>288</v>
      </c>
      <c r="N11" s="202" t="s">
        <v>768</v>
      </c>
      <c r="O11" s="202" t="s">
        <v>769</v>
      </c>
      <c r="P11" s="202" t="s">
        <v>770</v>
      </c>
      <c r="Q11" s="203" t="s">
        <v>910</v>
      </c>
      <c r="R11" s="202">
        <v>272</v>
      </c>
    </row>
    <row r="12" spans="2:18" s="132" customFormat="1" ht="99.95" customHeight="1">
      <c r="B12" s="199">
        <v>6</v>
      </c>
      <c r="C12" s="199" t="s">
        <v>876</v>
      </c>
      <c r="D12" s="199" t="s">
        <v>1027</v>
      </c>
      <c r="E12" s="199" t="s">
        <v>877</v>
      </c>
      <c r="F12" s="200" t="s">
        <v>892</v>
      </c>
      <c r="G12" s="200" t="s">
        <v>918</v>
      </c>
      <c r="H12" s="200" t="s">
        <v>878</v>
      </c>
      <c r="I12" s="200" t="s">
        <v>879</v>
      </c>
      <c r="J12" s="199" t="s">
        <v>880</v>
      </c>
      <c r="K12" s="199" t="s">
        <v>881</v>
      </c>
      <c r="L12" s="202" t="s">
        <v>882</v>
      </c>
      <c r="M12" s="202" t="s">
        <v>883</v>
      </c>
      <c r="N12" s="202" t="s">
        <v>884</v>
      </c>
      <c r="O12" s="202"/>
      <c r="P12" s="202" t="s">
        <v>885</v>
      </c>
      <c r="Q12" s="203" t="s">
        <v>886</v>
      </c>
      <c r="R12" s="202">
        <v>16</v>
      </c>
    </row>
    <row r="13" spans="2:18" s="132" customFormat="1" ht="13.5"/>
    <row r="14" spans="2:18" s="132" customFormat="1" ht="14.25" thickBot="1"/>
    <row r="15" spans="2:18" ht="17.25" thickBot="1">
      <c r="B15" s="135"/>
      <c r="C15" s="136"/>
      <c r="D15" s="136"/>
      <c r="E15" s="136"/>
      <c r="F15" s="136"/>
      <c r="G15" s="136"/>
      <c r="H15" s="136"/>
      <c r="I15" s="136"/>
      <c r="J15" s="136"/>
      <c r="K15" s="137"/>
    </row>
    <row r="16" spans="2:18" ht="27" customHeight="1" thickTop="1">
      <c r="B16" s="138"/>
      <c r="C16" s="139" t="s">
        <v>511</v>
      </c>
      <c r="D16" s="139"/>
      <c r="E16" s="139"/>
      <c r="F16" s="139"/>
      <c r="G16" s="139"/>
      <c r="H16" s="139"/>
      <c r="K16" s="140"/>
    </row>
    <row r="17" spans="2:11">
      <c r="B17" s="138"/>
      <c r="K17" s="140"/>
    </row>
    <row r="18" spans="2:11">
      <c r="B18" s="138"/>
      <c r="K18" s="140"/>
    </row>
    <row r="19" spans="2:11" ht="19.5">
      <c r="B19" s="138"/>
      <c r="C19" s="486" t="s">
        <v>512</v>
      </c>
      <c r="D19" s="486"/>
      <c r="K19" s="140"/>
    </row>
    <row r="20" spans="2:11" ht="66">
      <c r="B20" s="138"/>
      <c r="C20" s="141" t="s">
        <v>571</v>
      </c>
      <c r="D20" s="141" t="s">
        <v>482</v>
      </c>
      <c r="E20" s="141" t="s">
        <v>450</v>
      </c>
      <c r="F20" s="141" t="s">
        <v>484</v>
      </c>
      <c r="K20" s="140"/>
    </row>
    <row r="21" spans="2:11" ht="36.75" customHeight="1">
      <c r="B21" s="138"/>
      <c r="C21" s="129">
        <f>D21+E21+F21</f>
        <v>3</v>
      </c>
      <c r="D21" s="142">
        <v>3</v>
      </c>
      <c r="E21" s="142">
        <v>0</v>
      </c>
      <c r="F21" s="142">
        <v>0</v>
      </c>
      <c r="K21" s="140"/>
    </row>
    <row r="22" spans="2:11">
      <c r="B22" s="138"/>
      <c r="K22" s="140"/>
    </row>
    <row r="23" spans="2:11">
      <c r="B23" s="138"/>
      <c r="K23" s="140"/>
    </row>
    <row r="24" spans="2:11" ht="19.5">
      <c r="B24" s="138"/>
      <c r="C24" s="486" t="s">
        <v>513</v>
      </c>
      <c r="D24" s="486"/>
      <c r="K24" s="140"/>
    </row>
    <row r="25" spans="2:11" ht="66">
      <c r="B25" s="138"/>
      <c r="C25" s="141" t="s">
        <v>571</v>
      </c>
      <c r="D25" s="141" t="s">
        <v>482</v>
      </c>
      <c r="E25" s="141" t="s">
        <v>450</v>
      </c>
      <c r="F25" s="141" t="s">
        <v>484</v>
      </c>
      <c r="K25" s="140"/>
    </row>
    <row r="26" spans="2:11" ht="33" customHeight="1">
      <c r="B26" s="138"/>
      <c r="C26" s="129">
        <f>D26+E26+F26</f>
        <v>3</v>
      </c>
      <c r="D26" s="142">
        <v>0</v>
      </c>
      <c r="E26" s="142">
        <v>0</v>
      </c>
      <c r="F26" s="142">
        <v>3</v>
      </c>
      <c r="K26" s="140"/>
    </row>
    <row r="27" spans="2:11">
      <c r="B27" s="138"/>
      <c r="C27" s="143"/>
      <c r="D27" s="144"/>
      <c r="E27" s="144"/>
      <c r="F27" s="144"/>
      <c r="K27" s="140"/>
    </row>
    <row r="28" spans="2:11">
      <c r="B28" s="138"/>
      <c r="K28" s="140"/>
    </row>
    <row r="29" spans="2:11">
      <c r="B29" s="138"/>
      <c r="K29" s="140"/>
    </row>
    <row r="30" spans="2:11" ht="19.5">
      <c r="B30" s="138"/>
      <c r="C30" s="481" t="s">
        <v>514</v>
      </c>
      <c r="D30" s="481"/>
      <c r="E30" s="481"/>
      <c r="K30" s="140"/>
    </row>
    <row r="31" spans="2:11">
      <c r="B31" s="138"/>
      <c r="C31" s="479" t="s">
        <v>451</v>
      </c>
      <c r="D31" s="479" t="s">
        <v>483</v>
      </c>
      <c r="E31" s="483" t="s">
        <v>452</v>
      </c>
      <c r="F31" s="484"/>
      <c r="G31" s="484"/>
      <c r="H31" s="485"/>
      <c r="K31" s="140"/>
    </row>
    <row r="32" spans="2:11" ht="49.5">
      <c r="B32" s="138"/>
      <c r="C32" s="482"/>
      <c r="D32" s="480"/>
      <c r="E32" s="141" t="s">
        <v>453</v>
      </c>
      <c r="F32" s="141" t="s">
        <v>572</v>
      </c>
      <c r="G32" s="141" t="s">
        <v>454</v>
      </c>
      <c r="H32" s="141" t="s">
        <v>573</v>
      </c>
      <c r="K32" s="140"/>
    </row>
    <row r="33" spans="2:11" ht="29.25" customHeight="1">
      <c r="B33" s="138"/>
      <c r="C33" s="142">
        <v>1040</v>
      </c>
      <c r="D33" s="142">
        <v>6</v>
      </c>
      <c r="E33" s="142">
        <v>96</v>
      </c>
      <c r="F33" s="148">
        <f>IF(C33,E33/C33,0)</f>
        <v>9.2307692307692313E-2</v>
      </c>
      <c r="G33" s="142">
        <v>3</v>
      </c>
      <c r="H33" s="148">
        <f>IF(D33,G33/D33,0)</f>
        <v>0.5</v>
      </c>
      <c r="K33" s="140"/>
    </row>
    <row r="34" spans="2:11">
      <c r="B34" s="138"/>
      <c r="C34" s="144"/>
      <c r="D34" s="144"/>
      <c r="E34" s="144"/>
      <c r="F34" s="144"/>
      <c r="G34" s="144"/>
      <c r="H34" s="144"/>
      <c r="K34" s="140"/>
    </row>
    <row r="35" spans="2:11" ht="17.25" thickBot="1">
      <c r="B35" s="145"/>
      <c r="C35" s="146"/>
      <c r="D35" s="146"/>
      <c r="E35" s="146"/>
      <c r="F35" s="146"/>
      <c r="G35" s="146"/>
      <c r="H35" s="146"/>
      <c r="I35" s="146"/>
      <c r="J35" s="146"/>
      <c r="K35" s="147"/>
    </row>
    <row r="1048325" spans="12:14">
      <c r="L1048325" s="488"/>
      <c r="M1048325" s="488"/>
      <c r="N1048325" s="488"/>
    </row>
  </sheetData>
  <sheetProtection algorithmName="SHA-512" hashValue="yFNoilFkBfg+b6vE1G2CtaEdUkt25S0N8GRaoLmTCSkP0gm9pPqWEn1Vg7QFHmeO2X63WC3imrHeuBJ9cyRMwQ==" saltValue="CSts0qYtEG5H1KXxfeUYrw==" spinCount="100000" sheet="1" formatCells="0" formatColumns="0" formatRows="0" insertColumns="0" insertRows="0" insertHyperlinks="0" deleteColumns="0" deleteRows="0" sort="0" autoFilter="0" pivotTables="0"/>
  <autoFilter ref="B6:R6">
    <sortState ref="B9:R13">
      <sortCondition ref="E7"/>
    </sortState>
  </autoFilter>
  <mergeCells count="22">
    <mergeCell ref="L1048325:N1048325"/>
    <mergeCell ref="F5:F6"/>
    <mergeCell ref="B5:B6"/>
    <mergeCell ref="I5:K5"/>
    <mergeCell ref="R5:R6"/>
    <mergeCell ref="E5:E6"/>
    <mergeCell ref="L5:N5"/>
    <mergeCell ref="O5:O6"/>
    <mergeCell ref="P5:P6"/>
    <mergeCell ref="Q5:Q6"/>
    <mergeCell ref="G5:G6"/>
    <mergeCell ref="C5:C6"/>
    <mergeCell ref="D5:D6"/>
    <mergeCell ref="H5:H6"/>
    <mergeCell ref="B1:J1"/>
    <mergeCell ref="D31:D32"/>
    <mergeCell ref="C30:E30"/>
    <mergeCell ref="C31:C32"/>
    <mergeCell ref="E31:H31"/>
    <mergeCell ref="C19:D19"/>
    <mergeCell ref="C24:D24"/>
    <mergeCell ref="B3:J3"/>
  </mergeCells>
  <phoneticPr fontId="2" type="noConversion"/>
  <pageMargins left="0.25" right="0.25" top="0.75" bottom="0.75" header="0.3" footer="0.3"/>
  <pageSetup paperSize="9" scale="56"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43"/>
  <sheetViews>
    <sheetView zoomScale="85" zoomScaleNormal="85" workbookViewId="0">
      <selection activeCell="B2" sqref="B2"/>
    </sheetView>
  </sheetViews>
  <sheetFormatPr defaultRowHeight="16.5"/>
  <cols>
    <col min="1" max="1" width="4.25" customWidth="1"/>
    <col min="3" max="3" width="10.625" customWidth="1"/>
    <col min="4" max="4" width="18" customWidth="1"/>
    <col min="8" max="8" width="10.125" customWidth="1"/>
    <col min="9" max="9" width="9.875" customWidth="1"/>
    <col min="12" max="12" width="9.5" customWidth="1"/>
    <col min="13" max="13" width="11.5" customWidth="1"/>
    <col min="14" max="14" width="9.375" customWidth="1"/>
    <col min="15" max="15" width="20" customWidth="1"/>
    <col min="16" max="16" width="9.125" customWidth="1"/>
    <col min="17" max="17" width="11.625" customWidth="1"/>
    <col min="18" max="18" width="9.25" customWidth="1"/>
    <col min="19" max="20" width="9.5" customWidth="1"/>
  </cols>
  <sheetData>
    <row r="1" spans="2:20" ht="26.25">
      <c r="B1" s="281" t="s">
        <v>485</v>
      </c>
      <c r="C1" s="281"/>
      <c r="D1" s="281"/>
      <c r="E1" s="281"/>
      <c r="F1" s="281"/>
      <c r="G1" s="281"/>
      <c r="H1" s="281"/>
      <c r="I1" s="281"/>
      <c r="J1" s="281"/>
      <c r="K1" s="281"/>
      <c r="L1" s="281"/>
      <c r="M1" s="281"/>
      <c r="N1" s="281"/>
      <c r="O1" s="38"/>
      <c r="P1" s="38"/>
      <c r="Q1" s="38"/>
    </row>
    <row r="4" spans="2:20" s="41" customFormat="1" ht="24.75" customHeight="1">
      <c r="B4" s="495" t="s">
        <v>280</v>
      </c>
      <c r="C4" s="496" t="s">
        <v>486</v>
      </c>
      <c r="D4" s="498" t="s">
        <v>505</v>
      </c>
      <c r="E4" s="500" t="s">
        <v>487</v>
      </c>
      <c r="F4" s="500"/>
      <c r="G4" s="500"/>
      <c r="H4" s="500"/>
      <c r="I4" s="500"/>
      <c r="J4" s="500"/>
      <c r="K4" s="500"/>
      <c r="L4" s="501" t="s">
        <v>509</v>
      </c>
      <c r="M4" s="502"/>
      <c r="N4" s="502"/>
      <c r="O4" s="502"/>
      <c r="P4" s="494" t="s">
        <v>510</v>
      </c>
      <c r="Q4" s="494"/>
      <c r="R4" s="494"/>
      <c r="S4" s="494"/>
      <c r="T4" s="494"/>
    </row>
    <row r="5" spans="2:20" s="50" customFormat="1" ht="43.5" customHeight="1">
      <c r="B5" s="495"/>
      <c r="C5" s="497"/>
      <c r="D5" s="499"/>
      <c r="E5" s="117" t="s">
        <v>281</v>
      </c>
      <c r="F5" s="117" t="s">
        <v>488</v>
      </c>
      <c r="G5" s="117" t="s">
        <v>489</v>
      </c>
      <c r="H5" s="117" t="s">
        <v>490</v>
      </c>
      <c r="I5" s="117" t="s">
        <v>491</v>
      </c>
      <c r="J5" s="118" t="s">
        <v>492</v>
      </c>
      <c r="K5" s="118" t="s">
        <v>493</v>
      </c>
      <c r="L5" s="119" t="s">
        <v>488</v>
      </c>
      <c r="M5" s="119" t="s">
        <v>494</v>
      </c>
      <c r="N5" s="119" t="s">
        <v>495</v>
      </c>
      <c r="O5" s="119" t="s">
        <v>496</v>
      </c>
      <c r="P5" s="120" t="s">
        <v>488</v>
      </c>
      <c r="Q5" s="120" t="s">
        <v>497</v>
      </c>
      <c r="R5" s="120" t="s">
        <v>498</v>
      </c>
      <c r="S5" s="120" t="s">
        <v>499</v>
      </c>
      <c r="T5" s="120" t="s">
        <v>500</v>
      </c>
    </row>
    <row r="6" spans="2:20" s="116" customFormat="1" ht="36" customHeight="1">
      <c r="B6" s="207">
        <v>1</v>
      </c>
      <c r="C6" s="207" t="s">
        <v>455</v>
      </c>
      <c r="D6" s="208" t="s">
        <v>875</v>
      </c>
      <c r="E6" s="209" t="s">
        <v>869</v>
      </c>
      <c r="F6" s="210">
        <v>5</v>
      </c>
      <c r="G6" s="210"/>
      <c r="H6" s="210" t="s">
        <v>893</v>
      </c>
      <c r="I6" s="211" t="s">
        <v>780</v>
      </c>
      <c r="J6" s="210" t="s">
        <v>781</v>
      </c>
      <c r="K6" s="210" t="s">
        <v>384</v>
      </c>
      <c r="L6" s="212"/>
      <c r="M6" s="212"/>
      <c r="N6" s="212"/>
      <c r="O6" s="212"/>
      <c r="P6" s="212"/>
      <c r="Q6" s="212"/>
      <c r="R6" s="212"/>
      <c r="S6" s="212"/>
      <c r="T6" s="212"/>
    </row>
    <row r="7" spans="2:20" s="116" customFormat="1" ht="99.75" customHeight="1">
      <c r="B7" s="207">
        <v>2</v>
      </c>
      <c r="C7" s="207" t="s">
        <v>502</v>
      </c>
      <c r="D7" s="226" t="s">
        <v>796</v>
      </c>
      <c r="E7" s="209"/>
      <c r="F7" s="210"/>
      <c r="G7" s="210"/>
      <c r="H7" s="210"/>
      <c r="I7" s="211"/>
      <c r="J7" s="210"/>
      <c r="K7" s="210"/>
      <c r="L7" s="212">
        <v>20</v>
      </c>
      <c r="M7" s="210" t="s">
        <v>780</v>
      </c>
      <c r="N7" s="210" t="s">
        <v>501</v>
      </c>
      <c r="O7" s="227" t="s">
        <v>887</v>
      </c>
      <c r="P7" s="212"/>
      <c r="Q7" s="212"/>
      <c r="R7" s="212"/>
      <c r="S7" s="212"/>
      <c r="T7" s="212"/>
    </row>
    <row r="8" spans="2:20" s="41" customFormat="1" ht="36" customHeight="1">
      <c r="B8" s="207">
        <v>3</v>
      </c>
      <c r="C8" s="207" t="s">
        <v>502</v>
      </c>
      <c r="D8" s="49" t="s">
        <v>782</v>
      </c>
      <c r="E8" s="209"/>
      <c r="F8" s="210"/>
      <c r="G8" s="210"/>
      <c r="H8" s="210"/>
      <c r="I8" s="211"/>
      <c r="J8" s="210"/>
      <c r="K8" s="210"/>
      <c r="L8" s="212">
        <v>20</v>
      </c>
      <c r="M8" s="210" t="s">
        <v>780</v>
      </c>
      <c r="N8" s="210" t="s">
        <v>501</v>
      </c>
      <c r="O8" s="45" t="s">
        <v>783</v>
      </c>
      <c r="P8" s="212"/>
      <c r="Q8" s="212"/>
      <c r="R8" s="212"/>
      <c r="S8" s="212"/>
      <c r="T8" s="212"/>
    </row>
    <row r="9" spans="2:20" s="41" customFormat="1" ht="36" customHeight="1">
      <c r="B9" s="207">
        <v>4</v>
      </c>
      <c r="C9" s="207" t="s">
        <v>502</v>
      </c>
      <c r="D9" s="49" t="s">
        <v>784</v>
      </c>
      <c r="E9" s="209"/>
      <c r="F9" s="210"/>
      <c r="G9" s="210"/>
      <c r="H9" s="210"/>
      <c r="I9" s="211"/>
      <c r="J9" s="210"/>
      <c r="K9" s="210"/>
      <c r="L9" s="212">
        <v>20</v>
      </c>
      <c r="M9" s="210" t="s">
        <v>780</v>
      </c>
      <c r="N9" s="210" t="s">
        <v>501</v>
      </c>
      <c r="O9" s="45" t="s">
        <v>785</v>
      </c>
      <c r="P9" s="212"/>
      <c r="Q9" s="212"/>
      <c r="R9" s="212"/>
      <c r="S9" s="212"/>
      <c r="T9" s="212"/>
    </row>
    <row r="10" spans="2:20" s="41" customFormat="1" ht="36" customHeight="1">
      <c r="B10" s="207">
        <v>5</v>
      </c>
      <c r="C10" s="207" t="s">
        <v>502</v>
      </c>
      <c r="D10" s="49" t="s">
        <v>786</v>
      </c>
      <c r="E10" s="209"/>
      <c r="F10" s="210"/>
      <c r="G10" s="210"/>
      <c r="H10" s="210"/>
      <c r="I10" s="211"/>
      <c r="J10" s="210"/>
      <c r="K10" s="210"/>
      <c r="L10" s="212">
        <v>20</v>
      </c>
      <c r="M10" s="210" t="s">
        <v>780</v>
      </c>
      <c r="N10" s="210" t="s">
        <v>501</v>
      </c>
      <c r="O10" s="45" t="s">
        <v>787</v>
      </c>
      <c r="P10" s="212"/>
      <c r="Q10" s="212"/>
      <c r="R10" s="212"/>
      <c r="S10" s="212"/>
      <c r="T10" s="212"/>
    </row>
    <row r="11" spans="2:20" ht="36" customHeight="1">
      <c r="B11" s="207">
        <v>6</v>
      </c>
      <c r="C11" s="207" t="s">
        <v>502</v>
      </c>
      <c r="D11" s="49" t="s">
        <v>788</v>
      </c>
      <c r="E11" s="209"/>
      <c r="F11" s="210"/>
      <c r="G11" s="210"/>
      <c r="H11" s="210"/>
      <c r="I11" s="211"/>
      <c r="J11" s="210"/>
      <c r="K11" s="210"/>
      <c r="L11" s="212">
        <v>20</v>
      </c>
      <c r="M11" s="210" t="s">
        <v>780</v>
      </c>
      <c r="N11" s="210" t="s">
        <v>501</v>
      </c>
      <c r="O11" s="45" t="s">
        <v>789</v>
      </c>
      <c r="P11" s="212"/>
      <c r="Q11" s="212"/>
      <c r="R11" s="212"/>
      <c r="S11" s="212"/>
      <c r="T11" s="212"/>
    </row>
    <row r="12" spans="2:20" ht="36" customHeight="1">
      <c r="B12" s="207">
        <v>7</v>
      </c>
      <c r="C12" s="207" t="s">
        <v>502</v>
      </c>
      <c r="D12" s="49" t="s">
        <v>790</v>
      </c>
      <c r="E12" s="209"/>
      <c r="F12" s="210"/>
      <c r="G12" s="210"/>
      <c r="H12" s="210"/>
      <c r="I12" s="211"/>
      <c r="J12" s="210"/>
      <c r="K12" s="210"/>
      <c r="L12" s="212">
        <v>20</v>
      </c>
      <c r="M12" s="210" t="s">
        <v>780</v>
      </c>
      <c r="N12" s="210" t="s">
        <v>501</v>
      </c>
      <c r="O12" s="45" t="s">
        <v>791</v>
      </c>
      <c r="P12" s="212"/>
      <c r="Q12" s="212"/>
      <c r="R12" s="212"/>
      <c r="S12" s="212"/>
      <c r="T12" s="212"/>
    </row>
    <row r="13" spans="2:20" ht="36" customHeight="1">
      <c r="B13" s="207">
        <v>8</v>
      </c>
      <c r="C13" s="207" t="s">
        <v>502</v>
      </c>
      <c r="D13" s="49" t="s">
        <v>792</v>
      </c>
      <c r="E13" s="209"/>
      <c r="F13" s="210"/>
      <c r="G13" s="210"/>
      <c r="H13" s="210"/>
      <c r="I13" s="211"/>
      <c r="J13" s="210"/>
      <c r="K13" s="210"/>
      <c r="L13" s="212">
        <v>20</v>
      </c>
      <c r="M13" s="210" t="s">
        <v>780</v>
      </c>
      <c r="N13" s="210" t="s">
        <v>501</v>
      </c>
      <c r="O13" s="45" t="s">
        <v>793</v>
      </c>
      <c r="P13" s="212"/>
      <c r="Q13" s="212"/>
      <c r="R13" s="212"/>
      <c r="S13" s="212"/>
      <c r="T13" s="212"/>
    </row>
    <row r="14" spans="2:20" ht="36" customHeight="1">
      <c r="B14" s="207">
        <v>9</v>
      </c>
      <c r="C14" s="207" t="s">
        <v>502</v>
      </c>
      <c r="D14" s="49" t="s">
        <v>794</v>
      </c>
      <c r="E14" s="209"/>
      <c r="F14" s="210"/>
      <c r="G14" s="210"/>
      <c r="H14" s="210"/>
      <c r="I14" s="211"/>
      <c r="J14" s="210"/>
      <c r="K14" s="210"/>
      <c r="L14" s="212">
        <v>20</v>
      </c>
      <c r="M14" s="210" t="s">
        <v>780</v>
      </c>
      <c r="N14" s="210" t="s">
        <v>501</v>
      </c>
      <c r="O14" s="45" t="s">
        <v>795</v>
      </c>
      <c r="P14" s="212"/>
      <c r="Q14" s="212"/>
      <c r="R14" s="212"/>
      <c r="S14" s="212"/>
      <c r="T14" s="212"/>
    </row>
    <row r="15" spans="2:20" ht="39" customHeight="1">
      <c r="B15" s="207">
        <v>10</v>
      </c>
      <c r="C15" s="207" t="s">
        <v>502</v>
      </c>
      <c r="D15" s="49" t="s">
        <v>797</v>
      </c>
      <c r="E15" s="209"/>
      <c r="F15" s="210"/>
      <c r="G15" s="210"/>
      <c r="H15" s="210"/>
      <c r="I15" s="211"/>
      <c r="J15" s="210"/>
      <c r="K15" s="210"/>
      <c r="L15" s="212">
        <v>20</v>
      </c>
      <c r="M15" s="210" t="s">
        <v>780</v>
      </c>
      <c r="N15" s="210" t="s">
        <v>501</v>
      </c>
      <c r="O15" s="45" t="s">
        <v>798</v>
      </c>
      <c r="P15" s="212"/>
      <c r="Q15" s="212"/>
      <c r="R15" s="212"/>
      <c r="S15" s="212"/>
      <c r="T15" s="212"/>
    </row>
    <row r="16" spans="2:20" ht="36" customHeight="1">
      <c r="B16" s="207">
        <v>11</v>
      </c>
      <c r="C16" s="207" t="s">
        <v>502</v>
      </c>
      <c r="D16" s="49" t="s">
        <v>799</v>
      </c>
      <c r="E16" s="209"/>
      <c r="F16" s="210"/>
      <c r="G16" s="210"/>
      <c r="H16" s="210"/>
      <c r="I16" s="211"/>
      <c r="J16" s="210"/>
      <c r="K16" s="210"/>
      <c r="L16" s="212">
        <v>1</v>
      </c>
      <c r="M16" s="210" t="s">
        <v>780</v>
      </c>
      <c r="N16" s="210" t="s">
        <v>501</v>
      </c>
      <c r="O16" s="45" t="s">
        <v>800</v>
      </c>
      <c r="P16" s="212"/>
      <c r="Q16" s="212"/>
      <c r="R16" s="212"/>
      <c r="S16" s="212"/>
      <c r="T16" s="212"/>
    </row>
    <row r="17" spans="2:20" ht="36" customHeight="1">
      <c r="B17" s="207">
        <v>12</v>
      </c>
      <c r="C17" s="207" t="s">
        <v>502</v>
      </c>
      <c r="D17" s="49" t="s">
        <v>801</v>
      </c>
      <c r="E17" s="209"/>
      <c r="F17" s="210"/>
      <c r="G17" s="210"/>
      <c r="H17" s="210"/>
      <c r="I17" s="211"/>
      <c r="J17" s="210"/>
      <c r="K17" s="210"/>
      <c r="L17" s="212">
        <v>20</v>
      </c>
      <c r="M17" s="210" t="s">
        <v>780</v>
      </c>
      <c r="N17" s="210" t="s">
        <v>501</v>
      </c>
      <c r="O17" s="45" t="s">
        <v>802</v>
      </c>
      <c r="P17" s="212"/>
      <c r="Q17" s="212"/>
      <c r="R17" s="212"/>
      <c r="S17" s="212"/>
      <c r="T17" s="212"/>
    </row>
    <row r="18" spans="2:20" ht="36" customHeight="1">
      <c r="B18" s="207">
        <v>13</v>
      </c>
      <c r="C18" s="207" t="s">
        <v>502</v>
      </c>
      <c r="D18" s="49" t="s">
        <v>803</v>
      </c>
      <c r="E18" s="209"/>
      <c r="F18" s="210"/>
      <c r="G18" s="210"/>
      <c r="H18" s="210"/>
      <c r="I18" s="211"/>
      <c r="J18" s="210"/>
      <c r="K18" s="210"/>
      <c r="L18" s="212">
        <v>20</v>
      </c>
      <c r="M18" s="210" t="s">
        <v>780</v>
      </c>
      <c r="N18" s="210" t="s">
        <v>501</v>
      </c>
      <c r="O18" s="45" t="s">
        <v>804</v>
      </c>
      <c r="P18" s="212"/>
      <c r="Q18" s="212"/>
      <c r="R18" s="212"/>
      <c r="S18" s="212"/>
      <c r="T18" s="212"/>
    </row>
    <row r="19" spans="2:20" ht="36" customHeight="1">
      <c r="B19" s="207">
        <v>14</v>
      </c>
      <c r="C19" s="207" t="s">
        <v>502</v>
      </c>
      <c r="D19" s="49" t="s">
        <v>805</v>
      </c>
      <c r="E19" s="209"/>
      <c r="F19" s="210"/>
      <c r="G19" s="210"/>
      <c r="H19" s="210"/>
      <c r="I19" s="211"/>
      <c r="J19" s="210"/>
      <c r="K19" s="210"/>
      <c r="L19" s="212">
        <v>20</v>
      </c>
      <c r="M19" s="210" t="s">
        <v>780</v>
      </c>
      <c r="N19" s="210" t="s">
        <v>501</v>
      </c>
      <c r="O19" s="45" t="s">
        <v>806</v>
      </c>
      <c r="P19" s="212"/>
      <c r="Q19" s="212"/>
      <c r="R19" s="212"/>
      <c r="S19" s="212"/>
      <c r="T19" s="212"/>
    </row>
    <row r="20" spans="2:20" ht="36" customHeight="1">
      <c r="B20" s="207">
        <v>15</v>
      </c>
      <c r="C20" s="207" t="s">
        <v>502</v>
      </c>
      <c r="D20" s="49" t="s">
        <v>807</v>
      </c>
      <c r="E20" s="209"/>
      <c r="F20" s="210"/>
      <c r="G20" s="210"/>
      <c r="H20" s="210"/>
      <c r="I20" s="211"/>
      <c r="J20" s="210"/>
      <c r="K20" s="210"/>
      <c r="L20" s="212">
        <v>20</v>
      </c>
      <c r="M20" s="210" t="s">
        <v>780</v>
      </c>
      <c r="N20" s="210" t="s">
        <v>501</v>
      </c>
      <c r="O20" s="45" t="s">
        <v>808</v>
      </c>
      <c r="P20" s="212"/>
      <c r="Q20" s="212"/>
      <c r="R20" s="212"/>
      <c r="S20" s="212"/>
      <c r="T20" s="212"/>
    </row>
    <row r="21" spans="2:20" ht="36" customHeight="1">
      <c r="B21" s="207">
        <v>16</v>
      </c>
      <c r="C21" s="207" t="s">
        <v>502</v>
      </c>
      <c r="D21" s="49" t="s">
        <v>809</v>
      </c>
      <c r="E21" s="209"/>
      <c r="F21" s="210"/>
      <c r="G21" s="210"/>
      <c r="H21" s="210"/>
      <c r="I21" s="211"/>
      <c r="J21" s="210"/>
      <c r="K21" s="210"/>
      <c r="L21" s="212">
        <v>20</v>
      </c>
      <c r="M21" s="210" t="s">
        <v>780</v>
      </c>
      <c r="N21" s="210" t="s">
        <v>501</v>
      </c>
      <c r="O21" s="45" t="s">
        <v>810</v>
      </c>
      <c r="P21" s="212"/>
      <c r="Q21" s="212"/>
      <c r="R21" s="212"/>
      <c r="S21" s="212"/>
      <c r="T21" s="212"/>
    </row>
    <row r="22" spans="2:20" ht="36" customHeight="1">
      <c r="B22" s="207">
        <v>17</v>
      </c>
      <c r="C22" s="207" t="s">
        <v>502</v>
      </c>
      <c r="D22" s="49" t="s">
        <v>811</v>
      </c>
      <c r="E22" s="209"/>
      <c r="F22" s="210"/>
      <c r="G22" s="210"/>
      <c r="H22" s="210"/>
      <c r="I22" s="211"/>
      <c r="J22" s="210"/>
      <c r="K22" s="210"/>
      <c r="L22" s="212">
        <v>20</v>
      </c>
      <c r="M22" s="210" t="s">
        <v>780</v>
      </c>
      <c r="N22" s="210" t="s">
        <v>501</v>
      </c>
      <c r="O22" s="45" t="s">
        <v>812</v>
      </c>
      <c r="P22" s="212"/>
      <c r="Q22" s="212"/>
      <c r="R22" s="212"/>
      <c r="S22" s="212"/>
      <c r="T22" s="212"/>
    </row>
    <row r="23" spans="2:20" ht="36" customHeight="1">
      <c r="B23" s="207">
        <v>18</v>
      </c>
      <c r="C23" s="207" t="s">
        <v>502</v>
      </c>
      <c r="D23" s="49" t="s">
        <v>813</v>
      </c>
      <c r="E23" s="209"/>
      <c r="F23" s="210"/>
      <c r="G23" s="210"/>
      <c r="H23" s="210"/>
      <c r="I23" s="211"/>
      <c r="J23" s="210"/>
      <c r="K23" s="210"/>
      <c r="L23" s="212">
        <v>1</v>
      </c>
      <c r="M23" s="210" t="s">
        <v>780</v>
      </c>
      <c r="N23" s="210" t="s">
        <v>501</v>
      </c>
      <c r="O23" s="45" t="s">
        <v>814</v>
      </c>
      <c r="P23" s="212"/>
      <c r="Q23" s="212"/>
      <c r="R23" s="212"/>
      <c r="S23" s="212"/>
      <c r="T23" s="212"/>
    </row>
    <row r="24" spans="2:20" ht="36" customHeight="1">
      <c r="B24" s="207">
        <v>19</v>
      </c>
      <c r="C24" s="207" t="s">
        <v>502</v>
      </c>
      <c r="D24" s="49" t="s">
        <v>815</v>
      </c>
      <c r="E24" s="209"/>
      <c r="F24" s="210"/>
      <c r="G24" s="210"/>
      <c r="H24" s="210"/>
      <c r="I24" s="211"/>
      <c r="J24" s="210"/>
      <c r="K24" s="210"/>
      <c r="L24" s="212">
        <v>20</v>
      </c>
      <c r="M24" s="210" t="s">
        <v>780</v>
      </c>
      <c r="N24" s="210" t="s">
        <v>501</v>
      </c>
      <c r="O24" s="45" t="s">
        <v>816</v>
      </c>
      <c r="P24" s="212"/>
      <c r="Q24" s="212"/>
      <c r="R24" s="212"/>
      <c r="S24" s="212"/>
      <c r="T24" s="212"/>
    </row>
    <row r="25" spans="2:20" ht="36" customHeight="1">
      <c r="B25" s="207">
        <v>20</v>
      </c>
      <c r="C25" s="207" t="s">
        <v>502</v>
      </c>
      <c r="D25" s="49" t="s">
        <v>817</v>
      </c>
      <c r="E25" s="209"/>
      <c r="F25" s="210"/>
      <c r="G25" s="210"/>
      <c r="H25" s="210"/>
      <c r="I25" s="211"/>
      <c r="J25" s="210"/>
      <c r="K25" s="210"/>
      <c r="L25" s="212">
        <v>20</v>
      </c>
      <c r="M25" s="210" t="s">
        <v>780</v>
      </c>
      <c r="N25" s="210" t="s">
        <v>501</v>
      </c>
      <c r="O25" s="45" t="s">
        <v>818</v>
      </c>
      <c r="P25" s="212"/>
      <c r="Q25" s="212"/>
      <c r="R25" s="212"/>
      <c r="S25" s="212"/>
      <c r="T25" s="212"/>
    </row>
    <row r="26" spans="2:20" ht="36" customHeight="1">
      <c r="B26" s="207">
        <v>21</v>
      </c>
      <c r="C26" s="207" t="s">
        <v>502</v>
      </c>
      <c r="D26" s="49" t="s">
        <v>819</v>
      </c>
      <c r="E26" s="209"/>
      <c r="F26" s="210"/>
      <c r="G26" s="210"/>
      <c r="H26" s="210"/>
      <c r="I26" s="211"/>
      <c r="J26" s="210"/>
      <c r="K26" s="210"/>
      <c r="L26" s="212">
        <v>20</v>
      </c>
      <c r="M26" s="210" t="s">
        <v>780</v>
      </c>
      <c r="N26" s="210" t="s">
        <v>501</v>
      </c>
      <c r="O26" s="45" t="s">
        <v>820</v>
      </c>
      <c r="P26" s="212"/>
      <c r="Q26" s="212"/>
      <c r="R26" s="212"/>
      <c r="S26" s="212"/>
      <c r="T26" s="212"/>
    </row>
    <row r="27" spans="2:20" ht="36" customHeight="1">
      <c r="B27" s="207">
        <v>22</v>
      </c>
      <c r="C27" s="207" t="s">
        <v>502</v>
      </c>
      <c r="D27" s="49" t="s">
        <v>821</v>
      </c>
      <c r="E27" s="209"/>
      <c r="F27" s="210"/>
      <c r="G27" s="210"/>
      <c r="H27" s="210"/>
      <c r="I27" s="211"/>
      <c r="J27" s="210"/>
      <c r="K27" s="210"/>
      <c r="L27" s="212">
        <v>1</v>
      </c>
      <c r="M27" s="210" t="s">
        <v>780</v>
      </c>
      <c r="N27" s="210" t="s">
        <v>501</v>
      </c>
      <c r="O27" s="45" t="s">
        <v>822</v>
      </c>
      <c r="P27" s="212"/>
      <c r="Q27" s="212"/>
      <c r="R27" s="212"/>
      <c r="S27" s="212"/>
      <c r="T27" s="212"/>
    </row>
    <row r="28" spans="2:20" ht="36" customHeight="1">
      <c r="B28" s="207">
        <v>23</v>
      </c>
      <c r="C28" s="207" t="s">
        <v>502</v>
      </c>
      <c r="D28" s="49" t="s">
        <v>823</v>
      </c>
      <c r="E28" s="209"/>
      <c r="F28" s="210"/>
      <c r="G28" s="210"/>
      <c r="H28" s="210"/>
      <c r="I28" s="211"/>
      <c r="J28" s="210"/>
      <c r="K28" s="210"/>
      <c r="L28" s="212">
        <v>20</v>
      </c>
      <c r="M28" s="210" t="s">
        <v>780</v>
      </c>
      <c r="N28" s="210" t="s">
        <v>501</v>
      </c>
      <c r="O28" s="45" t="s">
        <v>824</v>
      </c>
      <c r="P28" s="212"/>
      <c r="Q28" s="212"/>
      <c r="R28" s="212"/>
      <c r="S28" s="212"/>
      <c r="T28" s="212"/>
    </row>
    <row r="29" spans="2:20" ht="36" customHeight="1">
      <c r="B29" s="207">
        <v>24</v>
      </c>
      <c r="C29" s="207" t="s">
        <v>502</v>
      </c>
      <c r="D29" s="49" t="s">
        <v>825</v>
      </c>
      <c r="E29" s="209"/>
      <c r="F29" s="210"/>
      <c r="G29" s="210"/>
      <c r="H29" s="210"/>
      <c r="I29" s="211"/>
      <c r="J29" s="210"/>
      <c r="K29" s="210"/>
      <c r="L29" s="212">
        <v>20</v>
      </c>
      <c r="M29" s="210" t="s">
        <v>780</v>
      </c>
      <c r="N29" s="210" t="s">
        <v>501</v>
      </c>
      <c r="O29" s="45" t="s">
        <v>826</v>
      </c>
      <c r="P29" s="212"/>
      <c r="Q29" s="212"/>
      <c r="R29" s="212"/>
      <c r="S29" s="212"/>
      <c r="T29" s="212"/>
    </row>
    <row r="30" spans="2:20" ht="36" customHeight="1">
      <c r="B30" s="207">
        <v>25</v>
      </c>
      <c r="C30" s="207" t="s">
        <v>502</v>
      </c>
      <c r="D30" s="49" t="s">
        <v>827</v>
      </c>
      <c r="E30" s="209"/>
      <c r="F30" s="210"/>
      <c r="G30" s="210"/>
      <c r="H30" s="210"/>
      <c r="I30" s="211"/>
      <c r="J30" s="210"/>
      <c r="K30" s="210"/>
      <c r="L30" s="212">
        <v>20</v>
      </c>
      <c r="M30" s="210" t="s">
        <v>780</v>
      </c>
      <c r="N30" s="210" t="s">
        <v>501</v>
      </c>
      <c r="O30" s="45" t="s">
        <v>828</v>
      </c>
      <c r="P30" s="212"/>
      <c r="Q30" s="212"/>
      <c r="R30" s="212"/>
      <c r="S30" s="212"/>
      <c r="T30" s="212"/>
    </row>
    <row r="31" spans="2:20" ht="36" customHeight="1">
      <c r="B31" s="207">
        <v>26</v>
      </c>
      <c r="C31" s="207" t="s">
        <v>502</v>
      </c>
      <c r="D31" s="49" t="s">
        <v>829</v>
      </c>
      <c r="E31" s="209"/>
      <c r="F31" s="210"/>
      <c r="G31" s="210"/>
      <c r="H31" s="210"/>
      <c r="I31" s="211"/>
      <c r="J31" s="210"/>
      <c r="K31" s="210"/>
      <c r="L31" s="212">
        <v>20</v>
      </c>
      <c r="M31" s="210" t="s">
        <v>780</v>
      </c>
      <c r="N31" s="210" t="s">
        <v>501</v>
      </c>
      <c r="O31" s="45" t="s">
        <v>830</v>
      </c>
      <c r="P31" s="212"/>
      <c r="Q31" s="212"/>
      <c r="R31" s="212"/>
      <c r="S31" s="212"/>
      <c r="T31" s="212"/>
    </row>
    <row r="32" spans="2:20" ht="36" customHeight="1">
      <c r="B32" s="207">
        <v>27</v>
      </c>
      <c r="C32" s="207" t="s">
        <v>502</v>
      </c>
      <c r="D32" s="49" t="s">
        <v>831</v>
      </c>
      <c r="E32" s="209"/>
      <c r="F32" s="210"/>
      <c r="G32" s="210"/>
      <c r="H32" s="210"/>
      <c r="I32" s="211"/>
      <c r="J32" s="210"/>
      <c r="K32" s="210"/>
      <c r="L32" s="212">
        <v>20</v>
      </c>
      <c r="M32" s="210" t="s">
        <v>780</v>
      </c>
      <c r="N32" s="210" t="s">
        <v>501</v>
      </c>
      <c r="O32" s="45" t="s">
        <v>832</v>
      </c>
      <c r="P32" s="212"/>
      <c r="Q32" s="212"/>
      <c r="R32" s="212"/>
      <c r="S32" s="212"/>
      <c r="T32" s="212"/>
    </row>
    <row r="33" spans="2:20" ht="36" customHeight="1">
      <c r="B33" s="207">
        <v>28</v>
      </c>
      <c r="C33" s="207" t="s">
        <v>502</v>
      </c>
      <c r="D33" s="49" t="s">
        <v>833</v>
      </c>
      <c r="E33" s="209"/>
      <c r="F33" s="210"/>
      <c r="G33" s="210"/>
      <c r="H33" s="210"/>
      <c r="I33" s="211"/>
      <c r="J33" s="210"/>
      <c r="K33" s="210"/>
      <c r="L33" s="212">
        <v>20</v>
      </c>
      <c r="M33" s="210" t="s">
        <v>780</v>
      </c>
      <c r="N33" s="210" t="s">
        <v>501</v>
      </c>
      <c r="O33" s="45" t="s">
        <v>834</v>
      </c>
      <c r="P33" s="212"/>
      <c r="Q33" s="212"/>
      <c r="R33" s="212"/>
      <c r="S33" s="212"/>
      <c r="T33" s="212"/>
    </row>
    <row r="34" spans="2:20" ht="36" customHeight="1">
      <c r="B34" s="207">
        <v>29</v>
      </c>
      <c r="C34" s="207" t="s">
        <v>502</v>
      </c>
      <c r="D34" s="49" t="s">
        <v>835</v>
      </c>
      <c r="E34" s="209"/>
      <c r="F34" s="210"/>
      <c r="G34" s="210"/>
      <c r="H34" s="210"/>
      <c r="I34" s="211"/>
      <c r="J34" s="210"/>
      <c r="K34" s="210"/>
      <c r="L34" s="212">
        <v>20</v>
      </c>
      <c r="M34" s="210" t="s">
        <v>780</v>
      </c>
      <c r="N34" s="210" t="s">
        <v>501</v>
      </c>
      <c r="O34" s="45" t="s">
        <v>836</v>
      </c>
      <c r="P34" s="212"/>
      <c r="Q34" s="212"/>
      <c r="R34" s="212"/>
      <c r="S34" s="212"/>
      <c r="T34" s="212"/>
    </row>
    <row r="35" spans="2:20" ht="36" customHeight="1">
      <c r="B35" s="207">
        <v>30</v>
      </c>
      <c r="C35" s="207" t="s">
        <v>502</v>
      </c>
      <c r="D35" s="49" t="s">
        <v>837</v>
      </c>
      <c r="E35" s="209"/>
      <c r="F35" s="210"/>
      <c r="G35" s="210"/>
      <c r="H35" s="210"/>
      <c r="I35" s="211"/>
      <c r="J35" s="210"/>
      <c r="K35" s="210"/>
      <c r="L35" s="212">
        <v>20</v>
      </c>
      <c r="M35" s="210" t="s">
        <v>780</v>
      </c>
      <c r="N35" s="210" t="s">
        <v>501</v>
      </c>
      <c r="O35" s="45" t="s">
        <v>838</v>
      </c>
      <c r="P35" s="212"/>
      <c r="Q35" s="212"/>
      <c r="R35" s="212"/>
      <c r="S35" s="212"/>
      <c r="T35" s="212"/>
    </row>
    <row r="36" spans="2:20" ht="36" customHeight="1">
      <c r="B36" s="207">
        <v>31</v>
      </c>
      <c r="C36" s="207" t="s">
        <v>502</v>
      </c>
      <c r="D36" s="49" t="s">
        <v>839</v>
      </c>
      <c r="E36" s="209"/>
      <c r="F36" s="210"/>
      <c r="G36" s="210"/>
      <c r="H36" s="210"/>
      <c r="I36" s="211"/>
      <c r="J36" s="210"/>
      <c r="K36" s="210"/>
      <c r="L36" s="212">
        <v>20</v>
      </c>
      <c r="M36" s="210" t="s">
        <v>780</v>
      </c>
      <c r="N36" s="210" t="s">
        <v>501</v>
      </c>
      <c r="O36" s="45" t="s">
        <v>840</v>
      </c>
      <c r="P36" s="212"/>
      <c r="Q36" s="212"/>
      <c r="R36" s="212"/>
      <c r="S36" s="212"/>
      <c r="T36" s="212"/>
    </row>
    <row r="37" spans="2:20" ht="36" customHeight="1">
      <c r="B37" s="207">
        <v>32</v>
      </c>
      <c r="C37" s="207" t="s">
        <v>504</v>
      </c>
      <c r="D37" s="208" t="s">
        <v>841</v>
      </c>
      <c r="E37" s="209"/>
      <c r="F37" s="210"/>
      <c r="G37" s="210"/>
      <c r="H37" s="210"/>
      <c r="I37" s="211"/>
      <c r="J37" s="210"/>
      <c r="K37" s="210"/>
      <c r="L37" s="212"/>
      <c r="M37" s="210"/>
      <c r="N37" s="210"/>
      <c r="O37" s="212"/>
      <c r="P37" s="212">
        <v>20</v>
      </c>
      <c r="Q37" s="210" t="s">
        <v>842</v>
      </c>
      <c r="R37" s="210" t="s">
        <v>843</v>
      </c>
      <c r="S37" s="213" t="s">
        <v>844</v>
      </c>
      <c r="T37" s="214" t="s">
        <v>845</v>
      </c>
    </row>
    <row r="38" spans="2:20" ht="36" customHeight="1">
      <c r="B38" s="207">
        <v>33</v>
      </c>
      <c r="C38" s="207" t="s">
        <v>504</v>
      </c>
      <c r="D38" s="208" t="s">
        <v>846</v>
      </c>
      <c r="E38" s="209"/>
      <c r="F38" s="210"/>
      <c r="G38" s="210"/>
      <c r="H38" s="210"/>
      <c r="I38" s="211"/>
      <c r="J38" s="210"/>
      <c r="K38" s="210"/>
      <c r="L38" s="212"/>
      <c r="M38" s="210"/>
      <c r="N38" s="210"/>
      <c r="O38" s="212"/>
      <c r="P38" s="212">
        <v>20</v>
      </c>
      <c r="Q38" s="210" t="s">
        <v>847</v>
      </c>
      <c r="R38" s="215" t="s">
        <v>848</v>
      </c>
      <c r="S38" s="213" t="s">
        <v>844</v>
      </c>
      <c r="T38" s="214" t="s">
        <v>845</v>
      </c>
    </row>
    <row r="39" spans="2:20" ht="36" customHeight="1">
      <c r="B39" s="207">
        <v>34</v>
      </c>
      <c r="C39" s="207" t="s">
        <v>504</v>
      </c>
      <c r="D39" s="208" t="s">
        <v>849</v>
      </c>
      <c r="E39" s="209"/>
      <c r="F39" s="210"/>
      <c r="G39" s="210"/>
      <c r="H39" s="210"/>
      <c r="I39" s="211"/>
      <c r="J39" s="210"/>
      <c r="K39" s="210"/>
      <c r="L39" s="212"/>
      <c r="M39" s="210"/>
      <c r="N39" s="210"/>
      <c r="O39" s="212"/>
      <c r="P39" s="212">
        <v>20</v>
      </c>
      <c r="Q39" s="210" t="s">
        <v>850</v>
      </c>
      <c r="R39" s="216" t="s">
        <v>851</v>
      </c>
      <c r="S39" s="213" t="s">
        <v>844</v>
      </c>
      <c r="T39" s="214" t="s">
        <v>845</v>
      </c>
    </row>
    <row r="40" spans="2:20" ht="36" customHeight="1">
      <c r="B40" s="207">
        <v>35</v>
      </c>
      <c r="C40" s="207" t="s">
        <v>504</v>
      </c>
      <c r="D40" s="208" t="s">
        <v>852</v>
      </c>
      <c r="E40" s="209"/>
      <c r="F40" s="210"/>
      <c r="G40" s="210"/>
      <c r="H40" s="210"/>
      <c r="I40" s="211"/>
      <c r="J40" s="210"/>
      <c r="K40" s="210"/>
      <c r="L40" s="212"/>
      <c r="M40" s="210"/>
      <c r="N40" s="210"/>
      <c r="O40" s="212"/>
      <c r="P40" s="212">
        <v>20</v>
      </c>
      <c r="Q40" s="210" t="s">
        <v>853</v>
      </c>
      <c r="R40" s="210" t="s">
        <v>854</v>
      </c>
      <c r="S40" s="213" t="s">
        <v>844</v>
      </c>
      <c r="T40" s="214" t="s">
        <v>845</v>
      </c>
    </row>
    <row r="41" spans="2:20" ht="36" customHeight="1">
      <c r="B41" s="207">
        <v>36</v>
      </c>
      <c r="C41" s="207" t="s">
        <v>504</v>
      </c>
      <c r="D41" s="208" t="s">
        <v>855</v>
      </c>
      <c r="E41" s="209"/>
      <c r="F41" s="210"/>
      <c r="G41" s="210"/>
      <c r="H41" s="210"/>
      <c r="I41" s="211"/>
      <c r="J41" s="210"/>
      <c r="K41" s="210"/>
      <c r="L41" s="212"/>
      <c r="M41" s="210"/>
      <c r="N41" s="210"/>
      <c r="O41" s="212"/>
      <c r="P41" s="212">
        <v>20</v>
      </c>
      <c r="Q41" s="210" t="s">
        <v>856</v>
      </c>
      <c r="R41" s="210" t="s">
        <v>857</v>
      </c>
      <c r="S41" s="213" t="s">
        <v>844</v>
      </c>
      <c r="T41" s="214" t="s">
        <v>845</v>
      </c>
    </row>
    <row r="42" spans="2:20" ht="36" customHeight="1">
      <c r="B42" s="207">
        <v>37</v>
      </c>
      <c r="C42" s="207" t="s">
        <v>504</v>
      </c>
      <c r="D42" s="208" t="s">
        <v>907</v>
      </c>
      <c r="E42" s="212"/>
      <c r="F42" s="212"/>
      <c r="G42" s="212"/>
      <c r="H42" s="212"/>
      <c r="I42" s="212"/>
      <c r="J42" s="212"/>
      <c r="K42" s="212"/>
      <c r="L42" s="211"/>
      <c r="M42" s="211"/>
      <c r="N42" s="211"/>
      <c r="O42" s="217"/>
      <c r="P42" s="212">
        <v>20</v>
      </c>
      <c r="Q42" s="210" t="s">
        <v>858</v>
      </c>
      <c r="R42" s="210" t="s">
        <v>859</v>
      </c>
      <c r="S42" s="213" t="s">
        <v>844</v>
      </c>
      <c r="T42" s="214" t="s">
        <v>845</v>
      </c>
    </row>
    <row r="43" spans="2:20" ht="36" customHeight="1">
      <c r="B43" s="207">
        <v>38</v>
      </c>
      <c r="C43" s="218" t="s">
        <v>504</v>
      </c>
      <c r="D43" s="219" t="s">
        <v>860</v>
      </c>
      <c r="E43" s="220"/>
      <c r="F43" s="220"/>
      <c r="G43" s="220"/>
      <c r="H43" s="220"/>
      <c r="I43" s="220"/>
      <c r="J43" s="220"/>
      <c r="K43" s="220"/>
      <c r="L43" s="221"/>
      <c r="M43" s="221"/>
      <c r="N43" s="221"/>
      <c r="O43" s="222"/>
      <c r="P43" s="212">
        <v>20</v>
      </c>
      <c r="Q43" s="223" t="s">
        <v>861</v>
      </c>
      <c r="R43" s="223" t="s">
        <v>862</v>
      </c>
      <c r="S43" s="224" t="s">
        <v>844</v>
      </c>
      <c r="T43" s="225" t="s">
        <v>845</v>
      </c>
    </row>
  </sheetData>
  <mergeCells count="7">
    <mergeCell ref="B1:N1"/>
    <mergeCell ref="P4:T4"/>
    <mergeCell ref="B4:B5"/>
    <mergeCell ref="C4:C5"/>
    <mergeCell ref="D4:D5"/>
    <mergeCell ref="E4:K4"/>
    <mergeCell ref="L4:O4"/>
  </mergeCells>
  <phoneticPr fontId="2" type="noConversion"/>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2"/>
  <sheetViews>
    <sheetView tabSelected="1" zoomScale="85" zoomScaleNormal="85" workbookViewId="0">
      <selection activeCell="T22" sqref="T22"/>
    </sheetView>
  </sheetViews>
  <sheetFormatPr defaultRowHeight="16.5"/>
  <cols>
    <col min="1" max="1" width="9" style="130"/>
    <col min="2" max="2" width="16.125" style="130" customWidth="1"/>
    <col min="3" max="3" width="16" style="130" customWidth="1"/>
    <col min="4" max="4" width="40.25" style="130" customWidth="1"/>
    <col min="5" max="5" width="14" style="130" customWidth="1"/>
    <col min="6" max="16384" width="9" style="130"/>
  </cols>
  <sheetData>
    <row r="1" spans="2:9" ht="26.25">
      <c r="B1" s="510" t="s">
        <v>506</v>
      </c>
      <c r="C1" s="510"/>
      <c r="D1" s="510"/>
      <c r="E1" s="510"/>
      <c r="F1" s="131"/>
      <c r="G1" s="131"/>
      <c r="H1" s="131"/>
      <c r="I1" s="131"/>
    </row>
    <row r="4" spans="2:9" ht="21" thickBot="1">
      <c r="B4" s="509" t="s">
        <v>477</v>
      </c>
      <c r="C4" s="509"/>
    </row>
    <row r="5" spans="2:9" ht="20.25" thickBot="1">
      <c r="B5" s="511" t="s">
        <v>456</v>
      </c>
      <c r="C5" s="512"/>
      <c r="D5" s="513"/>
      <c r="E5" s="161" t="s">
        <v>457</v>
      </c>
    </row>
    <row r="6" spans="2:9" ht="30.75" customHeight="1" thickTop="1">
      <c r="B6" s="514" t="s">
        <v>516</v>
      </c>
      <c r="C6" s="515"/>
      <c r="D6" s="516"/>
      <c r="E6" s="155">
        <f>E7+E14</f>
        <v>1</v>
      </c>
    </row>
    <row r="7" spans="2:9" ht="16.5" customHeight="1">
      <c r="B7" s="162" t="s">
        <v>507</v>
      </c>
      <c r="C7" s="517" t="s">
        <v>517</v>
      </c>
      <c r="D7" s="518"/>
      <c r="E7" s="156">
        <f>SUM(E8:E13)</f>
        <v>0.65</v>
      </c>
    </row>
    <row r="8" spans="2:9" ht="19.5">
      <c r="B8" s="149"/>
      <c r="C8" s="150" t="s">
        <v>458</v>
      </c>
      <c r="D8" s="150" t="s">
        <v>459</v>
      </c>
      <c r="E8" s="151">
        <v>0.3</v>
      </c>
    </row>
    <row r="9" spans="2:9" ht="19.5">
      <c r="B9" s="163"/>
      <c r="C9" s="164" t="s">
        <v>460</v>
      </c>
      <c r="D9" s="164" t="s">
        <v>461</v>
      </c>
      <c r="E9" s="151">
        <v>0.05</v>
      </c>
    </row>
    <row r="10" spans="2:9" ht="19.5">
      <c r="B10" s="165"/>
      <c r="C10" s="164" t="s">
        <v>462</v>
      </c>
      <c r="D10" s="164" t="s">
        <v>463</v>
      </c>
      <c r="E10" s="151">
        <v>0.02</v>
      </c>
    </row>
    <row r="11" spans="2:9" ht="19.5">
      <c r="B11" s="165"/>
      <c r="C11" s="164" t="s">
        <v>464</v>
      </c>
      <c r="D11" s="164" t="s">
        <v>465</v>
      </c>
      <c r="E11" s="151">
        <v>0.15</v>
      </c>
    </row>
    <row r="12" spans="2:9" ht="39">
      <c r="B12" s="165"/>
      <c r="C12" s="164" t="s">
        <v>466</v>
      </c>
      <c r="D12" s="164" t="s">
        <v>467</v>
      </c>
      <c r="E12" s="151">
        <v>0.1</v>
      </c>
    </row>
    <row r="13" spans="2:9" ht="19.5">
      <c r="B13" s="166"/>
      <c r="C13" s="164" t="s">
        <v>468</v>
      </c>
      <c r="D13" s="164" t="s">
        <v>469</v>
      </c>
      <c r="E13" s="151">
        <v>0.03</v>
      </c>
    </row>
    <row r="14" spans="2:9" ht="16.5" customHeight="1">
      <c r="B14" s="167" t="s">
        <v>508</v>
      </c>
      <c r="C14" s="519" t="s">
        <v>517</v>
      </c>
      <c r="D14" s="520"/>
      <c r="E14" s="157">
        <f>SUM(E15:E18)</f>
        <v>0.35000000000000003</v>
      </c>
    </row>
    <row r="15" spans="2:9" ht="19.5">
      <c r="B15" s="168"/>
      <c r="C15" s="164" t="s">
        <v>470</v>
      </c>
      <c r="D15" s="164" t="s">
        <v>470</v>
      </c>
      <c r="E15" s="151">
        <v>0.16</v>
      </c>
    </row>
    <row r="16" spans="2:9" ht="19.5">
      <c r="B16" s="168"/>
      <c r="C16" s="164" t="s">
        <v>471</v>
      </c>
      <c r="D16" s="164" t="s">
        <v>471</v>
      </c>
      <c r="E16" s="151">
        <v>6.5000000000000002E-2</v>
      </c>
    </row>
    <row r="17" spans="2:6" ht="19.5">
      <c r="B17" s="169"/>
      <c r="C17" s="164" t="s">
        <v>472</v>
      </c>
      <c r="D17" s="164" t="s">
        <v>473</v>
      </c>
      <c r="E17" s="151">
        <v>4.4999999999999998E-2</v>
      </c>
    </row>
    <row r="18" spans="2:6" ht="20.25" thickBot="1">
      <c r="B18" s="170"/>
      <c r="C18" s="171" t="s">
        <v>474</v>
      </c>
      <c r="D18" s="171" t="s">
        <v>474</v>
      </c>
      <c r="E18" s="152">
        <v>0.08</v>
      </c>
    </row>
    <row r="19" spans="2:6">
      <c r="B19" s="153"/>
      <c r="C19" s="154"/>
      <c r="D19" s="154"/>
      <c r="E19" s="154"/>
    </row>
    <row r="20" spans="2:6" ht="17.25" thickBot="1"/>
    <row r="21" spans="2:6">
      <c r="B21" s="503" t="s">
        <v>583</v>
      </c>
      <c r="C21" s="504"/>
      <c r="D21" s="504"/>
      <c r="E21" s="504"/>
      <c r="F21" s="505"/>
    </row>
    <row r="22" spans="2:6" ht="138" customHeight="1" thickBot="1">
      <c r="B22" s="506" t="s">
        <v>625</v>
      </c>
      <c r="C22" s="507"/>
      <c r="D22" s="507"/>
      <c r="E22" s="507"/>
      <c r="F22" s="508"/>
    </row>
  </sheetData>
  <sheetProtection algorithmName="SHA-512" hashValue="ToIy3veAhuPluEhzGN4rt4EcExnKDZXFefTaiJd+b2qSu/fktNVEmDILkLFUGJh17L+DeSppXe9z3iF3B/wFsg==" saltValue="7pTbSLo8Zw1ccSYjaWE6cg==" spinCount="100000" sheet="1" objects="1" scenarios="1"/>
  <mergeCells count="8">
    <mergeCell ref="B21:F21"/>
    <mergeCell ref="B22:F22"/>
    <mergeCell ref="B4:C4"/>
    <mergeCell ref="B1:E1"/>
    <mergeCell ref="B5:D5"/>
    <mergeCell ref="B6:D6"/>
    <mergeCell ref="C7:D7"/>
    <mergeCell ref="C14:D14"/>
  </mergeCells>
  <phoneticPr fontId="2" type="noConversion"/>
  <pageMargins left="0.7" right="0.7" top="0.75" bottom="0.75" header="0.3" footer="0.3"/>
  <pageSetup paperSize="9" orientation="portrait" r:id="rId1"/>
  <ignoredErrors>
    <ignoredError sqref="E6:E7 E14" unlocked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8</vt:i4>
      </vt:variant>
      <vt:variant>
        <vt:lpstr>이름이 지정된 범위</vt:lpstr>
      </vt:variant>
      <vt:variant>
        <vt:i4>4</vt:i4>
      </vt:variant>
    </vt:vector>
  </HeadingPairs>
  <TitlesOfParts>
    <vt:vector size="12" baseType="lpstr">
      <vt:lpstr>NCS 기준단가표</vt:lpstr>
      <vt:lpstr>0. 사전점검목록</vt:lpstr>
      <vt:lpstr>1. 사업개요</vt:lpstr>
      <vt:lpstr>2. 훈련과정</vt:lpstr>
      <vt:lpstr>3. 참여기업, 협단체, 인자위</vt:lpstr>
      <vt:lpstr>4. 교강사</vt:lpstr>
      <vt:lpstr>5. 훈련인프라</vt:lpstr>
      <vt:lpstr>6. 예산 편성</vt:lpstr>
      <vt:lpstr>'0. 사전점검목록'!Print_Area</vt:lpstr>
      <vt:lpstr>'1. 사업개요'!Print_Area</vt:lpstr>
      <vt:lpstr>'3. 참여기업, 협단체, 인자위'!Print_Area</vt:lpstr>
      <vt:lpstr>'4. 교강사'!Print_Area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ksqa-cpt</dc:creator>
  <cp:lastModifiedBy>User</cp:lastModifiedBy>
  <cp:lastPrinted>2020-11-09T06:20:39Z</cp:lastPrinted>
  <dcterms:created xsi:type="dcterms:W3CDTF">2018-06-14T05:57:47Z</dcterms:created>
  <dcterms:modified xsi:type="dcterms:W3CDTF">2023-06-26T00:38:26Z</dcterms:modified>
</cp:coreProperties>
</file>