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  <sheet state="visible" name="Tracker" sheetId="2" r:id="rId5"/>
    <sheet state="visible" name="Gantt" sheetId="3" r:id="rId6"/>
  </sheets>
  <definedNames/>
  <calcPr/>
</workbook>
</file>

<file path=xl/sharedStrings.xml><?xml version="1.0" encoding="utf-8"?>
<sst xmlns="http://schemas.openxmlformats.org/spreadsheetml/2006/main" count="180" uniqueCount="67">
  <si>
    <t>WBS/ID</t>
  </si>
  <si>
    <t>Deliverable/Task</t>
  </si>
  <si>
    <t>Description</t>
  </si>
  <si>
    <t>Owner</t>
  </si>
  <si>
    <t>Acceptance Criteria</t>
  </si>
  <si>
    <t>Est(hrs)</t>
  </si>
  <si>
    <t>Dependency</t>
  </si>
  <si>
    <t>Due</t>
  </si>
  <si>
    <t>Status</t>
  </si>
  <si>
    <t>Planning &amp; Setup</t>
  </si>
  <si>
    <t>Choose sample app (Node/Express)</t>
  </si>
  <si>
    <t>Me</t>
  </si>
  <si>
    <t>-</t>
  </si>
  <si>
    <t>To Do</t>
  </si>
  <si>
    <t>Repo + branch strategy</t>
  </si>
  <si>
    <t>Define success criteria</t>
  </si>
  <si>
    <t>Containerization</t>
  </si>
  <si>
    <t>Write Dockerfile</t>
  </si>
  <si>
    <t>Run container locally</t>
  </si>
  <si>
    <t>Push to Docker Hub</t>
  </si>
  <si>
    <t>CI/CD</t>
  </si>
  <si>
    <t>GitHub Actions workflow</t>
  </si>
  <si>
    <t>Build + test job</t>
  </si>
  <si>
    <t>Build &amp; push image job</t>
  </si>
  <si>
    <t>Deploy to VM job</t>
  </si>
  <si>
    <t>Cloud VM</t>
  </si>
  <si>
    <t>Provision EC2 free tier</t>
  </si>
  <si>
    <t>Security group (80/8080)</t>
  </si>
  <si>
    <t>Bootstrap script (docker + compose)</t>
  </si>
  <si>
    <t>Monitoring &amp; Logs</t>
  </si>
  <si>
    <t>Health check endpoint</t>
  </si>
  <si>
    <t>Log rotation notes</t>
  </si>
  <si>
    <t>Documentation</t>
  </si>
  <si>
    <t>Architecture diagram</t>
  </si>
  <si>
    <t>Runbook</t>
  </si>
  <si>
    <t>README polish</t>
  </si>
  <si>
    <t>Task ID</t>
  </si>
  <si>
    <t>Task</t>
  </si>
  <si>
    <t>Priority</t>
  </si>
  <si>
    <t>Start</t>
  </si>
  <si>
    <t>End</t>
  </si>
  <si>
    <t>DurationDays</t>
  </si>
  <si>
    <t>%Complete</t>
  </si>
  <si>
    <t>Risk</t>
  </si>
  <si>
    <t>Notes</t>
  </si>
  <si>
    <t>WBS ID</t>
  </si>
  <si>
    <t>DependsOn</t>
  </si>
  <si>
    <t>Medium</t>
  </si>
  <si>
    <t>Task ID – Task</t>
  </si>
  <si>
    <t>1.1 - Choose sample app (Node/Express)</t>
  </si>
  <si>
    <t>1.2 - Repo + branch strategy</t>
  </si>
  <si>
    <t>1.3 - Define success criteria</t>
  </si>
  <si>
    <t>2.1 - Write Dockerfile</t>
  </si>
  <si>
    <t>2.2 - Run container locally</t>
  </si>
  <si>
    <t>2.3 - Push to Docker Hub</t>
  </si>
  <si>
    <t>3.1 - GitHub Actions workflow</t>
  </si>
  <si>
    <t>3.2 - Build + test job</t>
  </si>
  <si>
    <t>3.3 - Build &amp; push image job</t>
  </si>
  <si>
    <t>3.4 - Deploy to VM job</t>
  </si>
  <si>
    <t>4.1 - Provision EC2 free tier</t>
  </si>
  <si>
    <t>4.2 - Security group (80/8080)</t>
  </si>
  <si>
    <t>4.3 - Bootstrap script (docker + compose)</t>
  </si>
  <si>
    <t>5.1 - Health check endpoint</t>
  </si>
  <si>
    <t>5.2 - Log rotation notes</t>
  </si>
  <si>
    <t>6.1 - Architecture diagram</t>
  </si>
  <si>
    <t>6.2 - Runbook</t>
  </si>
  <si>
    <t>6.3 - README polish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</si>
</sst>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d-mmm-yyyy"/>
  </numFmts>
  <fonts count="5">
    <font>
      <sz val="10.0"/>
      <color rgb="FF000000"/>
      <name val="Arial"/>
      <scheme val="minor"/>
    </font>
    <font>
      <color theme="1"/>
      <name val="Arial"/>
    </font>
    <font>
      <sz val="11.0"/>
      <color rgb="FF000000"/>
      <name val="Arial"/>
    </font>
    <font>
      <sz val="12.0"/>
      <color rgb="FF000000"/>
      <name val="-apple-system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3" fontId="1" numFmtId="0" xfId="0" applyAlignment="1" applyFont="1">
      <alignment horizontal="right" vertical="bottom"/>
    </xf>
    <xf borderId="0" fillId="2" fontId="2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4" fontId="3" numFmtId="0" xfId="0" applyAlignment="1" applyFill="1" applyFont="1">
      <alignment readingOrder="0"/>
    </xf>
    <xf borderId="0" fillId="4" fontId="3" numFmtId="165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2" t="s">
        <v>9</v>
      </c>
      <c r="C2" s="2"/>
      <c r="D2" s="2"/>
      <c r="E2" s="2"/>
      <c r="F2" s="2"/>
      <c r="G2" s="2"/>
      <c r="H2" s="2"/>
      <c r="I2" s="2"/>
    </row>
    <row r="3">
      <c r="A3" s="3">
        <v>1.1</v>
      </c>
      <c r="B3" s="3" t="s">
        <v>10</v>
      </c>
      <c r="C3" s="3"/>
      <c r="D3" s="3" t="s">
        <v>11</v>
      </c>
      <c r="E3" s="3"/>
      <c r="F3" s="4">
        <v>0.5</v>
      </c>
      <c r="G3" s="4" t="s">
        <v>12</v>
      </c>
      <c r="H3" s="5">
        <v>45894.0</v>
      </c>
      <c r="I3" s="4" t="s">
        <v>13</v>
      </c>
    </row>
    <row r="4">
      <c r="A4" s="3">
        <v>1.2</v>
      </c>
      <c r="B4" s="3" t="s">
        <v>14</v>
      </c>
      <c r="C4" s="3"/>
      <c r="D4" s="3" t="s">
        <v>11</v>
      </c>
      <c r="E4" s="3"/>
      <c r="F4" s="4">
        <v>0.5</v>
      </c>
      <c r="G4" s="4">
        <v>1.1</v>
      </c>
      <c r="H4" s="5">
        <v>45894.0</v>
      </c>
      <c r="I4" s="4" t="s">
        <v>13</v>
      </c>
    </row>
    <row r="5">
      <c r="A5" s="3">
        <v>1.3</v>
      </c>
      <c r="B5" s="3" t="s">
        <v>15</v>
      </c>
      <c r="C5" s="3"/>
      <c r="D5" s="3" t="s">
        <v>11</v>
      </c>
      <c r="E5" s="3"/>
      <c r="F5" s="4">
        <v>0.5</v>
      </c>
      <c r="G5" s="4">
        <v>1.2</v>
      </c>
      <c r="H5" s="5">
        <v>45894.0</v>
      </c>
      <c r="I5" s="4" t="s">
        <v>13</v>
      </c>
    </row>
    <row r="6">
      <c r="A6" s="2">
        <v>2.0</v>
      </c>
      <c r="B6" s="2" t="s">
        <v>16</v>
      </c>
      <c r="C6" s="2"/>
      <c r="D6" s="2"/>
      <c r="E6" s="2"/>
      <c r="F6" s="2"/>
      <c r="G6" s="2"/>
      <c r="H6" s="2"/>
      <c r="I6" s="6" t="s">
        <v>13</v>
      </c>
    </row>
    <row r="7">
      <c r="A7" s="3">
        <v>2.1</v>
      </c>
      <c r="B7" s="3" t="s">
        <v>17</v>
      </c>
      <c r="C7" s="3"/>
      <c r="D7" s="3" t="s">
        <v>11</v>
      </c>
      <c r="E7" s="3"/>
      <c r="F7" s="4">
        <v>1.0</v>
      </c>
      <c r="G7" s="4">
        <v>1.3</v>
      </c>
      <c r="H7" s="5">
        <v>45895.0</v>
      </c>
      <c r="I7" s="4" t="s">
        <v>13</v>
      </c>
    </row>
    <row r="8">
      <c r="A8" s="3">
        <v>2.2</v>
      </c>
      <c r="B8" s="3" t="s">
        <v>18</v>
      </c>
      <c r="C8" s="3"/>
      <c r="D8" s="3" t="s">
        <v>11</v>
      </c>
      <c r="E8" s="3"/>
      <c r="F8" s="4">
        <v>0.5</v>
      </c>
      <c r="G8" s="4">
        <v>2.1</v>
      </c>
      <c r="H8" s="5">
        <v>45895.0</v>
      </c>
      <c r="I8" s="4" t="s">
        <v>13</v>
      </c>
    </row>
    <row r="9">
      <c r="A9" s="3">
        <v>2.3</v>
      </c>
      <c r="B9" s="3" t="s">
        <v>19</v>
      </c>
      <c r="C9" s="3"/>
      <c r="D9" s="3" t="s">
        <v>11</v>
      </c>
      <c r="E9" s="3"/>
      <c r="F9" s="4">
        <v>0.5</v>
      </c>
      <c r="G9" s="4">
        <v>2.2</v>
      </c>
      <c r="H9" s="5">
        <v>45895.0</v>
      </c>
      <c r="I9" s="4" t="s">
        <v>13</v>
      </c>
    </row>
    <row r="10">
      <c r="A10" s="2">
        <v>3.0</v>
      </c>
      <c r="B10" s="2" t="s">
        <v>20</v>
      </c>
      <c r="C10" s="2"/>
      <c r="D10" s="2"/>
      <c r="E10" s="2"/>
      <c r="F10" s="2"/>
      <c r="G10" s="2"/>
      <c r="H10" s="2"/>
      <c r="I10" s="6" t="s">
        <v>13</v>
      </c>
    </row>
    <row r="11">
      <c r="A11" s="3">
        <v>3.1</v>
      </c>
      <c r="B11" s="3" t="s">
        <v>21</v>
      </c>
      <c r="C11" s="3"/>
      <c r="D11" s="3" t="s">
        <v>11</v>
      </c>
      <c r="E11" s="3"/>
      <c r="F11" s="4">
        <v>1.5</v>
      </c>
      <c r="G11" s="4">
        <v>2.3</v>
      </c>
      <c r="H11" s="5">
        <v>45896.0</v>
      </c>
      <c r="I11" s="4" t="s">
        <v>13</v>
      </c>
    </row>
    <row r="12">
      <c r="A12" s="3">
        <v>3.2</v>
      </c>
      <c r="B12" s="3" t="s">
        <v>22</v>
      </c>
      <c r="C12" s="3"/>
      <c r="D12" s="3" t="s">
        <v>11</v>
      </c>
      <c r="E12" s="3"/>
      <c r="F12" s="4">
        <v>1.0</v>
      </c>
      <c r="G12" s="4">
        <v>3.1</v>
      </c>
      <c r="H12" s="5">
        <v>45896.0</v>
      </c>
      <c r="I12" s="4" t="s">
        <v>13</v>
      </c>
    </row>
    <row r="13">
      <c r="A13" s="3">
        <v>3.3</v>
      </c>
      <c r="B13" s="3" t="s">
        <v>23</v>
      </c>
      <c r="C13" s="3"/>
      <c r="D13" s="3" t="s">
        <v>11</v>
      </c>
      <c r="E13" s="3"/>
      <c r="F13" s="4">
        <v>1.0</v>
      </c>
      <c r="G13" s="4">
        <v>3.2</v>
      </c>
      <c r="H13" s="5">
        <v>45896.0</v>
      </c>
      <c r="I13" s="4" t="s">
        <v>13</v>
      </c>
    </row>
    <row r="14">
      <c r="A14" s="3">
        <v>3.4</v>
      </c>
      <c r="B14" s="3" t="s">
        <v>24</v>
      </c>
      <c r="C14" s="3"/>
      <c r="D14" s="3" t="s">
        <v>11</v>
      </c>
      <c r="E14" s="3"/>
      <c r="F14" s="4">
        <v>2.0</v>
      </c>
      <c r="G14" s="4">
        <v>3.3</v>
      </c>
      <c r="H14" s="5">
        <v>45897.0</v>
      </c>
      <c r="I14" s="4" t="s">
        <v>13</v>
      </c>
    </row>
    <row r="15">
      <c r="A15" s="2">
        <v>4.0</v>
      </c>
      <c r="B15" s="2" t="s">
        <v>25</v>
      </c>
      <c r="C15" s="2"/>
      <c r="D15" s="2"/>
      <c r="E15" s="2"/>
      <c r="F15" s="2"/>
      <c r="G15" s="2"/>
      <c r="H15" s="2"/>
      <c r="I15" s="6" t="s">
        <v>13</v>
      </c>
    </row>
    <row r="16">
      <c r="A16" s="3">
        <v>4.1</v>
      </c>
      <c r="B16" s="3" t="s">
        <v>26</v>
      </c>
      <c r="C16" s="3"/>
      <c r="D16" s="3" t="s">
        <v>11</v>
      </c>
      <c r="E16" s="3"/>
      <c r="F16" s="4">
        <v>1.0</v>
      </c>
      <c r="G16" s="4">
        <v>3.1</v>
      </c>
      <c r="H16" s="5">
        <v>45896.0</v>
      </c>
      <c r="I16" s="4" t="s">
        <v>13</v>
      </c>
    </row>
    <row r="17">
      <c r="A17" s="3">
        <v>4.2</v>
      </c>
      <c r="B17" s="3" t="s">
        <v>27</v>
      </c>
      <c r="C17" s="3"/>
      <c r="D17" s="3" t="s">
        <v>11</v>
      </c>
      <c r="E17" s="3"/>
      <c r="F17" s="4">
        <v>0.5</v>
      </c>
      <c r="G17" s="4">
        <v>4.1</v>
      </c>
      <c r="H17" s="5">
        <v>45896.0</v>
      </c>
      <c r="I17" s="4" t="s">
        <v>13</v>
      </c>
    </row>
    <row r="18">
      <c r="A18" s="3">
        <v>4.3</v>
      </c>
      <c r="B18" s="3" t="s">
        <v>28</v>
      </c>
      <c r="C18" s="3"/>
      <c r="D18" s="3" t="s">
        <v>11</v>
      </c>
      <c r="E18" s="3"/>
      <c r="F18" s="4">
        <v>1.0</v>
      </c>
      <c r="G18" s="4">
        <v>4.2</v>
      </c>
      <c r="H18" s="5">
        <v>45897.0</v>
      </c>
      <c r="I18" s="4" t="s">
        <v>13</v>
      </c>
    </row>
    <row r="19">
      <c r="A19" s="2">
        <v>5.0</v>
      </c>
      <c r="B19" s="2" t="s">
        <v>29</v>
      </c>
      <c r="C19" s="2"/>
      <c r="D19" s="2"/>
      <c r="E19" s="2"/>
      <c r="F19" s="2"/>
      <c r="G19" s="2"/>
      <c r="H19" s="2"/>
      <c r="I19" s="6" t="s">
        <v>13</v>
      </c>
    </row>
    <row r="20">
      <c r="A20" s="3">
        <v>5.1</v>
      </c>
      <c r="B20" s="3" t="s">
        <v>30</v>
      </c>
      <c r="C20" s="3"/>
      <c r="D20" s="3" t="s">
        <v>11</v>
      </c>
      <c r="E20" s="3"/>
      <c r="F20" s="4">
        <v>0.5</v>
      </c>
      <c r="G20" s="4">
        <v>2.1</v>
      </c>
      <c r="H20" s="5">
        <v>45895.0</v>
      </c>
      <c r="I20" s="4" t="s">
        <v>13</v>
      </c>
    </row>
    <row r="21">
      <c r="A21" s="3">
        <v>5.2</v>
      </c>
      <c r="B21" s="3" t="s">
        <v>31</v>
      </c>
      <c r="C21" s="3"/>
      <c r="D21" s="3" t="s">
        <v>11</v>
      </c>
      <c r="E21" s="3"/>
      <c r="F21" s="4">
        <v>0.5</v>
      </c>
      <c r="G21" s="4">
        <v>4.3</v>
      </c>
      <c r="H21" s="5">
        <v>45897.0</v>
      </c>
      <c r="I21" s="4" t="s">
        <v>13</v>
      </c>
    </row>
    <row r="22">
      <c r="A22" s="2">
        <v>6.0</v>
      </c>
      <c r="B22" s="2" t="s">
        <v>32</v>
      </c>
      <c r="C22" s="2"/>
      <c r="D22" s="2"/>
      <c r="E22" s="2"/>
      <c r="F22" s="2"/>
      <c r="G22" s="2"/>
      <c r="H22" s="2"/>
      <c r="I22" s="6" t="s">
        <v>13</v>
      </c>
    </row>
    <row r="23">
      <c r="A23" s="3">
        <v>6.1</v>
      </c>
      <c r="B23" s="3" t="s">
        <v>33</v>
      </c>
      <c r="C23" s="3"/>
      <c r="D23" s="3" t="s">
        <v>11</v>
      </c>
      <c r="E23" s="3"/>
      <c r="F23" s="4">
        <v>1.0</v>
      </c>
      <c r="G23" s="4">
        <v>5.2</v>
      </c>
      <c r="H23" s="5">
        <v>45898.0</v>
      </c>
      <c r="I23" s="4" t="s">
        <v>13</v>
      </c>
    </row>
    <row r="24">
      <c r="A24" s="3">
        <v>6.2</v>
      </c>
      <c r="B24" s="3" t="s">
        <v>34</v>
      </c>
      <c r="C24" s="3"/>
      <c r="D24" s="3" t="s">
        <v>11</v>
      </c>
      <c r="E24" s="3"/>
      <c r="F24" s="4">
        <v>1.0</v>
      </c>
      <c r="G24" s="4">
        <v>6.1</v>
      </c>
      <c r="H24" s="5">
        <v>45898.0</v>
      </c>
      <c r="I24" s="4" t="s">
        <v>13</v>
      </c>
    </row>
    <row r="25">
      <c r="A25" s="3">
        <v>6.3</v>
      </c>
      <c r="B25" s="3" t="s">
        <v>35</v>
      </c>
      <c r="C25" s="3"/>
      <c r="D25" s="3" t="s">
        <v>11</v>
      </c>
      <c r="E25" s="3"/>
      <c r="F25" s="4">
        <v>1.0</v>
      </c>
      <c r="G25" s="4">
        <v>6.2</v>
      </c>
      <c r="H25" s="5">
        <v>45898.0</v>
      </c>
      <c r="I25" s="4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36</v>
      </c>
      <c r="B1" s="7" t="s">
        <v>37</v>
      </c>
      <c r="C1" s="7" t="s">
        <v>3</v>
      </c>
      <c r="D1" s="7" t="s">
        <v>38</v>
      </c>
      <c r="E1" s="7" t="s">
        <v>39</v>
      </c>
      <c r="F1" s="7" t="s">
        <v>40</v>
      </c>
      <c r="G1" s="7" t="s">
        <v>41</v>
      </c>
      <c r="H1" s="7" t="s">
        <v>42</v>
      </c>
      <c r="I1" s="7" t="s">
        <v>8</v>
      </c>
      <c r="J1" s="7" t="s">
        <v>43</v>
      </c>
      <c r="K1" s="7" t="s">
        <v>44</v>
      </c>
      <c r="L1" s="7" t="s">
        <v>45</v>
      </c>
      <c r="M1" s="7" t="s">
        <v>46</v>
      </c>
    </row>
    <row r="2">
      <c r="A2" s="4">
        <v>1.1</v>
      </c>
      <c r="B2" s="3" t="s">
        <v>10</v>
      </c>
      <c r="C2" s="3" t="s">
        <v>11</v>
      </c>
      <c r="D2" s="3" t="s">
        <v>47</v>
      </c>
      <c r="E2" s="5">
        <v>45894.0</v>
      </c>
      <c r="F2" s="5">
        <v>45894.0</v>
      </c>
      <c r="G2" s="3"/>
      <c r="H2" s="4">
        <v>0.0</v>
      </c>
      <c r="I2" s="4" t="s">
        <v>13</v>
      </c>
      <c r="J2" s="3"/>
      <c r="K2" s="3"/>
      <c r="L2" s="4">
        <v>1.1</v>
      </c>
      <c r="M2" s="3" t="s">
        <v>12</v>
      </c>
    </row>
    <row r="3">
      <c r="A3" s="4">
        <v>1.2</v>
      </c>
      <c r="B3" s="3" t="s">
        <v>14</v>
      </c>
      <c r="C3" s="3" t="s">
        <v>11</v>
      </c>
      <c r="D3" s="3" t="s">
        <v>47</v>
      </c>
      <c r="E3" s="5">
        <v>45894.0</v>
      </c>
      <c r="F3" s="5">
        <v>45894.0</v>
      </c>
      <c r="G3" s="4">
        <f t="shared" ref="G3:G19" si="1">NETWORKDAYS(E3,F3)</f>
        <v>1</v>
      </c>
      <c r="H3" s="4">
        <v>0.0</v>
      </c>
      <c r="I3" s="4" t="s">
        <v>13</v>
      </c>
      <c r="J3" s="8"/>
      <c r="K3" s="3"/>
      <c r="L3" s="4">
        <v>1.2</v>
      </c>
      <c r="M3" s="4">
        <v>1.1</v>
      </c>
    </row>
    <row r="4">
      <c r="A4" s="4">
        <v>1.3</v>
      </c>
      <c r="B4" s="3" t="s">
        <v>15</v>
      </c>
      <c r="C4" s="3" t="s">
        <v>11</v>
      </c>
      <c r="D4" s="3" t="s">
        <v>47</v>
      </c>
      <c r="E4" s="5">
        <v>45894.0</v>
      </c>
      <c r="F4" s="5">
        <v>45894.0</v>
      </c>
      <c r="G4" s="4">
        <f t="shared" si="1"/>
        <v>1</v>
      </c>
      <c r="H4" s="4">
        <v>0.0</v>
      </c>
      <c r="I4" s="4" t="s">
        <v>13</v>
      </c>
      <c r="J4" s="8"/>
      <c r="K4" s="3"/>
      <c r="L4" s="4">
        <v>1.3</v>
      </c>
      <c r="M4" s="4">
        <v>1.2</v>
      </c>
    </row>
    <row r="5">
      <c r="A5" s="4">
        <v>2.1</v>
      </c>
      <c r="B5" s="3" t="s">
        <v>17</v>
      </c>
      <c r="C5" s="3" t="s">
        <v>11</v>
      </c>
      <c r="D5" s="3" t="s">
        <v>47</v>
      </c>
      <c r="E5" s="5">
        <v>45895.0</v>
      </c>
      <c r="F5" s="5">
        <v>45895.0</v>
      </c>
      <c r="G5" s="4">
        <f t="shared" si="1"/>
        <v>1</v>
      </c>
      <c r="H5" s="4">
        <v>0.0</v>
      </c>
      <c r="I5" s="4" t="s">
        <v>13</v>
      </c>
      <c r="J5" s="8"/>
      <c r="K5" s="3"/>
      <c r="L5" s="4">
        <v>2.1</v>
      </c>
      <c r="M5" s="4">
        <v>1.3</v>
      </c>
    </row>
    <row r="6">
      <c r="A6" s="4">
        <v>2.2</v>
      </c>
      <c r="B6" s="3" t="s">
        <v>18</v>
      </c>
      <c r="C6" s="3" t="s">
        <v>11</v>
      </c>
      <c r="D6" s="3" t="s">
        <v>47</v>
      </c>
      <c r="E6" s="5">
        <v>45895.0</v>
      </c>
      <c r="F6" s="5">
        <v>45895.0</v>
      </c>
      <c r="G6" s="4">
        <f t="shared" si="1"/>
        <v>1</v>
      </c>
      <c r="H6" s="4">
        <v>0.0</v>
      </c>
      <c r="I6" s="4" t="s">
        <v>13</v>
      </c>
      <c r="J6" s="8"/>
      <c r="K6" s="3"/>
      <c r="L6" s="4">
        <v>2.2</v>
      </c>
      <c r="M6" s="4">
        <v>2.1</v>
      </c>
    </row>
    <row r="7">
      <c r="A7" s="4">
        <v>2.3</v>
      </c>
      <c r="B7" s="3" t="s">
        <v>19</v>
      </c>
      <c r="C7" s="3" t="s">
        <v>11</v>
      </c>
      <c r="D7" s="3" t="s">
        <v>47</v>
      </c>
      <c r="E7" s="5">
        <v>45895.0</v>
      </c>
      <c r="F7" s="5">
        <v>45895.0</v>
      </c>
      <c r="G7" s="4">
        <f t="shared" si="1"/>
        <v>1</v>
      </c>
      <c r="H7" s="4">
        <v>0.0</v>
      </c>
      <c r="I7" s="4" t="s">
        <v>13</v>
      </c>
      <c r="J7" s="8"/>
      <c r="K7" s="3"/>
      <c r="L7" s="4">
        <v>2.3</v>
      </c>
      <c r="M7" s="4">
        <v>2.2</v>
      </c>
    </row>
    <row r="8">
      <c r="A8" s="4">
        <v>3.1</v>
      </c>
      <c r="B8" s="3" t="s">
        <v>21</v>
      </c>
      <c r="C8" s="3" t="s">
        <v>11</v>
      </c>
      <c r="D8" s="3" t="s">
        <v>47</v>
      </c>
      <c r="E8" s="5">
        <v>45896.0</v>
      </c>
      <c r="F8" s="5">
        <v>45896.0</v>
      </c>
      <c r="G8" s="4">
        <f t="shared" si="1"/>
        <v>1</v>
      </c>
      <c r="H8" s="4">
        <v>0.0</v>
      </c>
      <c r="I8" s="4" t="s">
        <v>13</v>
      </c>
      <c r="J8" s="8"/>
      <c r="K8" s="3"/>
      <c r="L8" s="4">
        <v>3.1</v>
      </c>
      <c r="M8" s="4">
        <v>2.3</v>
      </c>
    </row>
    <row r="9">
      <c r="A9" s="4">
        <v>3.2</v>
      </c>
      <c r="B9" s="3" t="s">
        <v>22</v>
      </c>
      <c r="C9" s="3" t="s">
        <v>11</v>
      </c>
      <c r="D9" s="3" t="s">
        <v>47</v>
      </c>
      <c r="E9" s="5">
        <v>45896.0</v>
      </c>
      <c r="F9" s="5">
        <v>45896.0</v>
      </c>
      <c r="G9" s="4">
        <f t="shared" si="1"/>
        <v>1</v>
      </c>
      <c r="H9" s="4">
        <v>0.0</v>
      </c>
      <c r="I9" s="4" t="s">
        <v>13</v>
      </c>
      <c r="J9" s="8"/>
      <c r="K9" s="3"/>
      <c r="L9" s="4">
        <v>3.2</v>
      </c>
      <c r="M9" s="4">
        <v>3.1</v>
      </c>
    </row>
    <row r="10">
      <c r="A10" s="4">
        <v>3.3</v>
      </c>
      <c r="B10" s="3" t="s">
        <v>23</v>
      </c>
      <c r="C10" s="3" t="s">
        <v>11</v>
      </c>
      <c r="D10" s="3" t="s">
        <v>47</v>
      </c>
      <c r="E10" s="5">
        <v>45896.0</v>
      </c>
      <c r="F10" s="5">
        <v>45896.0</v>
      </c>
      <c r="G10" s="4">
        <f t="shared" si="1"/>
        <v>1</v>
      </c>
      <c r="H10" s="4">
        <v>0.0</v>
      </c>
      <c r="I10" s="4" t="s">
        <v>13</v>
      </c>
      <c r="J10" s="8"/>
      <c r="K10" s="3"/>
      <c r="L10" s="4">
        <v>3.3</v>
      </c>
      <c r="M10" s="4">
        <v>3.2</v>
      </c>
    </row>
    <row r="11">
      <c r="A11" s="4">
        <v>3.4</v>
      </c>
      <c r="B11" s="3" t="s">
        <v>24</v>
      </c>
      <c r="C11" s="3" t="s">
        <v>11</v>
      </c>
      <c r="D11" s="3" t="s">
        <v>47</v>
      </c>
      <c r="E11" s="5">
        <v>45897.0</v>
      </c>
      <c r="F11" s="5">
        <v>45897.0</v>
      </c>
      <c r="G11" s="4">
        <f t="shared" si="1"/>
        <v>1</v>
      </c>
      <c r="H11" s="4">
        <v>0.0</v>
      </c>
      <c r="I11" s="4" t="s">
        <v>13</v>
      </c>
      <c r="J11" s="8"/>
      <c r="K11" s="3"/>
      <c r="L11" s="4">
        <v>3.4</v>
      </c>
      <c r="M11" s="4">
        <v>3.3</v>
      </c>
    </row>
    <row r="12">
      <c r="A12" s="4">
        <v>4.1</v>
      </c>
      <c r="B12" s="3" t="s">
        <v>26</v>
      </c>
      <c r="C12" s="3" t="s">
        <v>11</v>
      </c>
      <c r="D12" s="3" t="s">
        <v>47</v>
      </c>
      <c r="E12" s="5">
        <v>45896.0</v>
      </c>
      <c r="F12" s="5">
        <v>45896.0</v>
      </c>
      <c r="G12" s="4">
        <f t="shared" si="1"/>
        <v>1</v>
      </c>
      <c r="H12" s="4">
        <v>0.0</v>
      </c>
      <c r="I12" s="4" t="s">
        <v>13</v>
      </c>
      <c r="J12" s="8"/>
      <c r="K12" s="3"/>
      <c r="L12" s="4">
        <v>4.1</v>
      </c>
      <c r="M12" s="4">
        <v>3.1</v>
      </c>
    </row>
    <row r="13">
      <c r="A13" s="4">
        <v>4.2</v>
      </c>
      <c r="B13" s="3" t="s">
        <v>27</v>
      </c>
      <c r="C13" s="3" t="s">
        <v>11</v>
      </c>
      <c r="D13" s="3" t="s">
        <v>47</v>
      </c>
      <c r="E13" s="5">
        <v>45896.0</v>
      </c>
      <c r="F13" s="5">
        <v>45896.0</v>
      </c>
      <c r="G13" s="4">
        <f t="shared" si="1"/>
        <v>1</v>
      </c>
      <c r="H13" s="4">
        <v>0.0</v>
      </c>
      <c r="I13" s="4" t="s">
        <v>13</v>
      </c>
      <c r="J13" s="8"/>
      <c r="K13" s="3"/>
      <c r="L13" s="4">
        <v>4.2</v>
      </c>
      <c r="M13" s="4">
        <v>4.1</v>
      </c>
    </row>
    <row r="14">
      <c r="A14" s="4">
        <v>4.3</v>
      </c>
      <c r="B14" s="3" t="s">
        <v>28</v>
      </c>
      <c r="C14" s="3" t="s">
        <v>11</v>
      </c>
      <c r="D14" s="3" t="s">
        <v>47</v>
      </c>
      <c r="E14" s="5">
        <v>45897.0</v>
      </c>
      <c r="F14" s="5">
        <v>45897.0</v>
      </c>
      <c r="G14" s="4">
        <f t="shared" si="1"/>
        <v>1</v>
      </c>
      <c r="H14" s="4">
        <v>0.0</v>
      </c>
      <c r="I14" s="4" t="s">
        <v>13</v>
      </c>
      <c r="J14" s="8"/>
      <c r="K14" s="3"/>
      <c r="L14" s="4">
        <v>4.3</v>
      </c>
      <c r="M14" s="4">
        <v>4.2</v>
      </c>
    </row>
    <row r="15">
      <c r="A15" s="4">
        <v>5.1</v>
      </c>
      <c r="B15" s="3" t="s">
        <v>30</v>
      </c>
      <c r="C15" s="3" t="s">
        <v>11</v>
      </c>
      <c r="D15" s="3" t="s">
        <v>47</v>
      </c>
      <c r="E15" s="5">
        <v>45895.0</v>
      </c>
      <c r="F15" s="5">
        <v>45895.0</v>
      </c>
      <c r="G15" s="4">
        <f t="shared" si="1"/>
        <v>1</v>
      </c>
      <c r="H15" s="4">
        <v>0.0</v>
      </c>
      <c r="I15" s="4" t="s">
        <v>13</v>
      </c>
      <c r="J15" s="8"/>
      <c r="K15" s="3"/>
      <c r="L15" s="4">
        <v>5.1</v>
      </c>
      <c r="M15" s="4">
        <v>2.1</v>
      </c>
    </row>
    <row r="16">
      <c r="A16" s="4">
        <v>5.2</v>
      </c>
      <c r="B16" s="3" t="s">
        <v>31</v>
      </c>
      <c r="C16" s="3" t="s">
        <v>11</v>
      </c>
      <c r="D16" s="3" t="s">
        <v>47</v>
      </c>
      <c r="E16" s="5">
        <v>45897.0</v>
      </c>
      <c r="F16" s="5">
        <v>45897.0</v>
      </c>
      <c r="G16" s="4">
        <f t="shared" si="1"/>
        <v>1</v>
      </c>
      <c r="H16" s="4">
        <v>0.0</v>
      </c>
      <c r="I16" s="4" t="s">
        <v>13</v>
      </c>
      <c r="J16" s="8"/>
      <c r="K16" s="3"/>
      <c r="L16" s="4">
        <v>5.2</v>
      </c>
      <c r="M16" s="4">
        <v>4.3</v>
      </c>
    </row>
    <row r="17">
      <c r="A17" s="4">
        <v>6.1</v>
      </c>
      <c r="B17" s="3" t="s">
        <v>33</v>
      </c>
      <c r="C17" s="3" t="s">
        <v>11</v>
      </c>
      <c r="D17" s="3" t="s">
        <v>47</v>
      </c>
      <c r="E17" s="5">
        <v>45898.0</v>
      </c>
      <c r="F17" s="5">
        <v>45898.0</v>
      </c>
      <c r="G17" s="4">
        <f t="shared" si="1"/>
        <v>1</v>
      </c>
      <c r="H17" s="4">
        <v>0.0</v>
      </c>
      <c r="I17" s="4" t="s">
        <v>13</v>
      </c>
      <c r="J17" s="8"/>
      <c r="K17" s="3"/>
      <c r="L17" s="4">
        <v>6.1</v>
      </c>
      <c r="M17" s="4">
        <v>5.2</v>
      </c>
    </row>
    <row r="18">
      <c r="A18" s="4">
        <v>6.2</v>
      </c>
      <c r="B18" s="3" t="s">
        <v>34</v>
      </c>
      <c r="C18" s="3" t="s">
        <v>11</v>
      </c>
      <c r="D18" s="3" t="s">
        <v>47</v>
      </c>
      <c r="E18" s="5">
        <v>45898.0</v>
      </c>
      <c r="F18" s="5">
        <v>45898.0</v>
      </c>
      <c r="G18" s="4">
        <f t="shared" si="1"/>
        <v>1</v>
      </c>
      <c r="H18" s="4">
        <v>0.0</v>
      </c>
      <c r="I18" s="4" t="s">
        <v>13</v>
      </c>
      <c r="J18" s="8"/>
      <c r="K18" s="3"/>
      <c r="L18" s="4">
        <v>6.2</v>
      </c>
      <c r="M18" s="4">
        <v>6.1</v>
      </c>
    </row>
    <row r="19">
      <c r="A19" s="4">
        <v>6.3</v>
      </c>
      <c r="B19" s="3" t="s">
        <v>35</v>
      </c>
      <c r="C19" s="3" t="s">
        <v>11</v>
      </c>
      <c r="D19" s="3" t="s">
        <v>47</v>
      </c>
      <c r="E19" s="5">
        <v>45898.0</v>
      </c>
      <c r="F19" s="5">
        <v>45898.0</v>
      </c>
      <c r="G19" s="4">
        <f t="shared" si="1"/>
        <v>1</v>
      </c>
      <c r="H19" s="4">
        <v>0.0</v>
      </c>
      <c r="I19" s="4" t="s">
        <v>13</v>
      </c>
      <c r="J19" s="8"/>
      <c r="K19" s="3"/>
      <c r="L19" s="4">
        <v>6.3</v>
      </c>
      <c r="M19" s="4">
        <v>6.2</v>
      </c>
    </row>
  </sheetData>
  <dataValidations>
    <dataValidation type="list" allowBlank="1" showErrorMessage="1" sqref="D2:D19">
      <formula1>"High,Medium,Low"</formula1>
    </dataValidation>
    <dataValidation type="list" allowBlank="1" showErrorMessage="1" sqref="I2:I19">
      <formula1>"To Do,In Progress,Blocked,Done"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13"/>
    <col customWidth="1" min="2" max="2" width="14.13"/>
    <col customWidth="1" min="3" max="3" width="14.25"/>
    <col customWidth="1" min="4" max="4" width="14.13"/>
    <col customWidth="1" min="5" max="5" width="14.88"/>
    <col customWidth="1" min="6" max="6" width="14.5"/>
  </cols>
  <sheetData>
    <row r="1">
      <c r="A1" s="9" t="s">
        <v>48</v>
      </c>
      <c r="B1" s="10">
        <v>45894.0</v>
      </c>
      <c r="C1" s="10">
        <v>45895.0</v>
      </c>
      <c r="D1" s="10">
        <v>45896.0</v>
      </c>
      <c r="E1" s="10">
        <v>45897.0</v>
      </c>
      <c r="F1" s="10">
        <v>45898.0</v>
      </c>
      <c r="G1" s="10"/>
    </row>
    <row r="2">
      <c r="A2" s="11" t="s">
        <v>49</v>
      </c>
      <c r="B2" s="12">
        <f>IF(AND(B$1&gt;=Tracker!$E2, B$1&lt;=Tracker!$F2), 1, "")
</f>
        <v>1</v>
      </c>
      <c r="C2" s="12" t="str">
        <f>IF(AND(C$1&gt;=Tracker!$E2, C$1&lt;=Tracker!$F2), 1, "")
</f>
        <v/>
      </c>
      <c r="D2" s="12" t="str">
        <f>IF(AND(D$1&gt;=Tracker!$E2, D$1&lt;=Tracker!$F2), 1, "")
</f>
        <v/>
      </c>
      <c r="E2" s="12" t="str">
        <f>IF(AND(E$1&gt;=Tracker!$E2, E$1&lt;=Tracker!$F2), 1, "")
</f>
        <v/>
      </c>
      <c r="F2" s="12" t="str">
        <f>IF(AND(F$1&gt;=Tracker!$E2, F$1&lt;=Tracker!$F2), 1, "")
</f>
        <v/>
      </c>
    </row>
    <row r="3">
      <c r="A3" s="13" t="s">
        <v>50</v>
      </c>
      <c r="B3" s="12">
        <f>IF(AND(B$1&gt;=Tracker!$E3, B$1&lt;=Tracker!$F3), 1, "")
</f>
        <v>1</v>
      </c>
      <c r="C3" s="12" t="str">
        <f>IF(AND(C$1&gt;=Tracker!$E3, C$1&lt;=Tracker!$F3), 1, "")
</f>
        <v/>
      </c>
      <c r="D3" s="12" t="str">
        <f>IF(AND(D$1&gt;=Tracker!$E3, D$1&lt;=Tracker!$F3), 1, "")
</f>
        <v/>
      </c>
      <c r="E3" s="12" t="str">
        <f>IF(AND(E$1&gt;=Tracker!$E3, E$1&lt;=Tracker!$F3), 1, "")
</f>
        <v/>
      </c>
      <c r="F3" s="12" t="str">
        <f>IF(AND(F$1&gt;=Tracker!$E3, F$1&lt;=Tracker!$F3), 1, "")
</f>
        <v/>
      </c>
    </row>
    <row r="4">
      <c r="A4" s="13" t="s">
        <v>51</v>
      </c>
      <c r="B4" s="12">
        <f>IF(AND(B$1&gt;=Tracker!$E4, B$1&lt;=Tracker!$F4), 1, "")
</f>
        <v>1</v>
      </c>
      <c r="C4" s="12" t="str">
        <f>IF(AND(C$1&gt;=Tracker!$E4, C$1&lt;=Tracker!$F4), 1, "")
</f>
        <v/>
      </c>
      <c r="D4" s="12" t="str">
        <f>IF(AND(D$1&gt;=Tracker!$E4, D$1&lt;=Tracker!$F4), 1, "")
</f>
        <v/>
      </c>
      <c r="E4" s="12" t="str">
        <f>IF(AND(E$1&gt;=Tracker!$E4, E$1&lt;=Tracker!$F4), 1, "")
</f>
        <v/>
      </c>
      <c r="F4" s="12" t="str">
        <f>IF(AND(F$1&gt;=Tracker!$E4, F$1&lt;=Tracker!$F4), 1, "")
</f>
        <v/>
      </c>
    </row>
    <row r="5">
      <c r="A5" s="13" t="s">
        <v>52</v>
      </c>
      <c r="B5" s="12" t="str">
        <f>IF(AND(B$1&gt;=Tracker!$E5, B$1&lt;=Tracker!$F5), 1, "")
</f>
        <v/>
      </c>
      <c r="C5" s="12">
        <f>IF(AND(C$1&gt;=Tracker!$E5, C$1&lt;=Tracker!$F5), 1, "")
</f>
        <v>1</v>
      </c>
      <c r="D5" s="12" t="str">
        <f>IF(AND(D$1&gt;=Tracker!$E5, D$1&lt;=Tracker!$F5), 1, "")
</f>
        <v/>
      </c>
      <c r="E5" s="12" t="str">
        <f>IF(AND(E$1&gt;=Tracker!$E5, E$1&lt;=Tracker!$F5), 1, "")
</f>
        <v/>
      </c>
      <c r="F5" s="12" t="str">
        <f>IF(AND(F$1&gt;=Tracker!$E5, F$1&lt;=Tracker!$F5), 1, "")
</f>
        <v/>
      </c>
    </row>
    <row r="6">
      <c r="A6" s="13" t="s">
        <v>53</v>
      </c>
      <c r="B6" s="12" t="str">
        <f>IF(AND(B$1&gt;=Tracker!$E6, B$1&lt;=Tracker!$F6), 1, "")
</f>
        <v/>
      </c>
      <c r="C6" s="12">
        <f>IF(AND(C$1&gt;=Tracker!$E6, C$1&lt;=Tracker!$F6), 1, "")
</f>
        <v>1</v>
      </c>
      <c r="D6" s="12" t="str">
        <f>IF(AND(D$1&gt;=Tracker!$E6, D$1&lt;=Tracker!$F6), 1, "")
</f>
        <v/>
      </c>
      <c r="E6" s="12" t="str">
        <f>IF(AND(E$1&gt;=Tracker!$E6, E$1&lt;=Tracker!$F6), 1, "")
</f>
        <v/>
      </c>
      <c r="F6" s="12" t="str">
        <f>IF(AND(F$1&gt;=Tracker!$E6, F$1&lt;=Tracker!$F6), 1, "")
</f>
        <v/>
      </c>
    </row>
    <row r="7">
      <c r="A7" s="13" t="s">
        <v>54</v>
      </c>
      <c r="B7" s="12" t="str">
        <f>IF(AND(B$1&gt;=Tracker!$E7, B$1&lt;=Tracker!$F7), 1, "")
</f>
        <v/>
      </c>
      <c r="C7" s="12">
        <f>IF(AND(C$1&gt;=Tracker!$E7, C$1&lt;=Tracker!$F7), 1, "")
</f>
        <v>1</v>
      </c>
      <c r="D7" s="12" t="str">
        <f>IF(AND(D$1&gt;=Tracker!$E7, D$1&lt;=Tracker!$F7), 1, "")
</f>
        <v/>
      </c>
      <c r="E7" s="12" t="str">
        <f>IF(AND(E$1&gt;=Tracker!$E7, E$1&lt;=Tracker!$F7), 1, "")
</f>
        <v/>
      </c>
      <c r="F7" s="12" t="str">
        <f>IF(AND(F$1&gt;=Tracker!$E7, F$1&lt;=Tracker!$F7), 1, "")
</f>
        <v/>
      </c>
    </row>
    <row r="8">
      <c r="A8" s="13" t="s">
        <v>55</v>
      </c>
      <c r="B8" s="12" t="str">
        <f>IF(AND(B$1&gt;=Tracker!$E8, B$1&lt;=Tracker!$F8), 1, "")
</f>
        <v/>
      </c>
      <c r="C8" s="12" t="str">
        <f>IF(AND(C$1&gt;=Tracker!$E8, C$1&lt;=Tracker!$F8), 1, "")
</f>
        <v/>
      </c>
      <c r="D8" s="12">
        <f>IF(AND(D$1&gt;=Tracker!$E8, D$1&lt;=Tracker!$F8), 1, "")
</f>
        <v>1</v>
      </c>
      <c r="E8" s="12" t="str">
        <f>IF(AND(E$1&gt;=Tracker!$E8, E$1&lt;=Tracker!$F8), 1, "")
</f>
        <v/>
      </c>
      <c r="F8" s="12" t="str">
        <f>IF(AND(F$1&gt;=Tracker!$E8, F$1&lt;=Tracker!$F8), 1, "")
</f>
        <v/>
      </c>
    </row>
    <row r="9">
      <c r="A9" s="13" t="s">
        <v>56</v>
      </c>
      <c r="B9" s="12" t="str">
        <f>IF(AND(B$1&gt;=Tracker!$E9, B$1&lt;=Tracker!$F9), 1, "")
</f>
        <v/>
      </c>
      <c r="C9" s="12" t="str">
        <f>IF(AND(C$1&gt;=Tracker!$E9, C$1&lt;=Tracker!$F9), 1, "")
</f>
        <v/>
      </c>
      <c r="D9" s="12">
        <f>IF(AND(D$1&gt;=Tracker!$E9, D$1&lt;=Tracker!$F9), 1, "")
</f>
        <v>1</v>
      </c>
      <c r="E9" s="12" t="str">
        <f>IF(AND(E$1&gt;=Tracker!$E9, E$1&lt;=Tracker!$F9), 1, "")
</f>
        <v/>
      </c>
      <c r="F9" s="12" t="str">
        <f>IF(AND(F$1&gt;=Tracker!$E9, F$1&lt;=Tracker!$F9), 1, "")
</f>
        <v/>
      </c>
    </row>
    <row r="10">
      <c r="A10" s="13" t="s">
        <v>57</v>
      </c>
      <c r="B10" s="12" t="str">
        <f>IF(AND(B$1&gt;=Tracker!$E10, B$1&lt;=Tracker!$F10), 1, "")
</f>
        <v/>
      </c>
      <c r="C10" s="12" t="str">
        <f>IF(AND(C$1&gt;=Tracker!$E10, C$1&lt;=Tracker!$F10), 1, "")
</f>
        <v/>
      </c>
      <c r="D10" s="12">
        <f>IF(AND(D$1&gt;=Tracker!$E10, D$1&lt;=Tracker!$F10), 1, "")
</f>
        <v>1</v>
      </c>
      <c r="E10" s="12" t="str">
        <f>IF(AND(E$1&gt;=Tracker!$E10, E$1&lt;=Tracker!$F10), 1, "")
</f>
        <v/>
      </c>
      <c r="F10" s="12" t="str">
        <f>IF(AND(F$1&gt;=Tracker!$E10, F$1&lt;=Tracker!$F10), 1, "")
</f>
        <v/>
      </c>
    </row>
    <row r="11">
      <c r="A11" s="13" t="s">
        <v>58</v>
      </c>
      <c r="B11" s="12" t="str">
        <f>IF(AND(B$1&gt;=Tracker!$E11, B$1&lt;=Tracker!$F11), 1, "")
</f>
        <v/>
      </c>
      <c r="C11" s="12" t="str">
        <f>IF(AND(C$1&gt;=Tracker!$E11, C$1&lt;=Tracker!$F11), 1, "")
</f>
        <v/>
      </c>
      <c r="D11" s="12" t="str">
        <f>IF(AND(D$1&gt;=Tracker!$E11, D$1&lt;=Tracker!$F11), 1, "")
</f>
        <v/>
      </c>
      <c r="E11" s="12">
        <f>IF(AND(E$1&gt;=Tracker!$E11, E$1&lt;=Tracker!$F11), 1, "")
</f>
        <v>1</v>
      </c>
      <c r="F11" s="12" t="str">
        <f>IF(AND(F$1&gt;=Tracker!$E11, F$1&lt;=Tracker!$F11), 1, "")
</f>
        <v/>
      </c>
    </row>
    <row r="12">
      <c r="A12" s="13" t="s">
        <v>59</v>
      </c>
      <c r="B12" s="12" t="str">
        <f>IF(AND(B$1&gt;=Tracker!$E12, B$1&lt;=Tracker!$F12), 1, "")
</f>
        <v/>
      </c>
      <c r="C12" s="12" t="str">
        <f>IF(AND(C$1&gt;=Tracker!$E12, C$1&lt;=Tracker!$F12), 1, "")
</f>
        <v/>
      </c>
      <c r="D12" s="12">
        <f>IF(AND(D$1&gt;=Tracker!$E12, D$1&lt;=Tracker!$F12), 1, "")
</f>
        <v>1</v>
      </c>
      <c r="E12" s="12" t="str">
        <f>IF(AND(E$1&gt;=Tracker!$E12, E$1&lt;=Tracker!$F12), 1, "")
</f>
        <v/>
      </c>
      <c r="F12" s="12" t="str">
        <f>IF(AND(F$1&gt;=Tracker!$E12, F$1&lt;=Tracker!$F12), 1, "")
</f>
        <v/>
      </c>
    </row>
    <row r="13">
      <c r="A13" s="13" t="s">
        <v>60</v>
      </c>
      <c r="B13" s="12" t="str">
        <f>IF(AND(B$1&gt;=Tracker!$E13, B$1&lt;=Tracker!$F13), 1, "")
</f>
        <v/>
      </c>
      <c r="C13" s="12" t="str">
        <f>IF(AND(C$1&gt;=Tracker!$E13, C$1&lt;=Tracker!$F13), 1, "")
</f>
        <v/>
      </c>
      <c r="D13" s="12">
        <f>IF(AND(D$1&gt;=Tracker!$E13, D$1&lt;=Tracker!$F13), 1, "")
</f>
        <v>1</v>
      </c>
      <c r="E13" s="12" t="str">
        <f>IF(AND(E$1&gt;=Tracker!$E13, E$1&lt;=Tracker!$F13), 1, "")
</f>
        <v/>
      </c>
      <c r="F13" s="12" t="str">
        <f>IF(AND(F$1&gt;=Tracker!$E13, F$1&lt;=Tracker!$F13), 1, "")
</f>
        <v/>
      </c>
    </row>
    <row r="14">
      <c r="A14" s="13" t="s">
        <v>61</v>
      </c>
      <c r="B14" s="12" t="str">
        <f>IF(AND(B$1&gt;=Tracker!$E14, B$1&lt;=Tracker!$F14), 1, "")
</f>
        <v/>
      </c>
      <c r="C14" s="12" t="str">
        <f>IF(AND(C$1&gt;=Tracker!$E14, C$1&lt;=Tracker!$F14), 1, "")
</f>
        <v/>
      </c>
      <c r="D14" s="12" t="str">
        <f>IF(AND(D$1&gt;=Tracker!$E14, D$1&lt;=Tracker!$F14), 1, "")
</f>
        <v/>
      </c>
      <c r="E14" s="12">
        <f>IF(AND(E$1&gt;=Tracker!$E14, E$1&lt;=Tracker!$F14), 1, "")
</f>
        <v>1</v>
      </c>
      <c r="F14" s="12" t="str">
        <f>IF(AND(F$1&gt;=Tracker!$E14, F$1&lt;=Tracker!$F14), 1, "")
</f>
        <v/>
      </c>
    </row>
    <row r="15">
      <c r="A15" s="13" t="s">
        <v>62</v>
      </c>
      <c r="B15" s="12" t="str">
        <f>IF(AND(B$1&gt;=Tracker!$E15, B$1&lt;=Tracker!$F15), 1, "")
</f>
        <v/>
      </c>
      <c r="C15" s="12">
        <f>IF(AND(C$1&gt;=Tracker!$E15, C$1&lt;=Tracker!$F15), 1, "")
</f>
        <v>1</v>
      </c>
      <c r="D15" s="12" t="str">
        <f>IF(AND(D$1&gt;=Tracker!$E15, D$1&lt;=Tracker!$F15), 1, "")
</f>
        <v/>
      </c>
      <c r="E15" s="12" t="str">
        <f>IF(AND(E$1&gt;=Tracker!$E15, E$1&lt;=Tracker!$F15), 1, "")
</f>
        <v/>
      </c>
      <c r="F15" s="12" t="str">
        <f>IF(AND(F$1&gt;=Tracker!$E15, F$1&lt;=Tracker!$F15), 1, "")
</f>
        <v/>
      </c>
    </row>
    <row r="16">
      <c r="A16" s="13" t="s">
        <v>63</v>
      </c>
      <c r="B16" s="12" t="str">
        <f>IF(AND(B$1&gt;=Tracker!$E16, B$1&lt;=Tracker!$F16), 1, "")
</f>
        <v/>
      </c>
      <c r="C16" s="12" t="str">
        <f>IF(AND(C$1&gt;=Tracker!$E16, C$1&lt;=Tracker!$F16), 1, "")
</f>
        <v/>
      </c>
      <c r="D16" s="12" t="str">
        <f>IF(AND(D$1&gt;=Tracker!$E16, D$1&lt;=Tracker!$F16), 1, "")
</f>
        <v/>
      </c>
      <c r="E16" s="12">
        <f>IF(AND(E$1&gt;=Tracker!$E16, E$1&lt;=Tracker!$F16), 1, "")
</f>
        <v>1</v>
      </c>
      <c r="F16" s="12" t="str">
        <f>IF(AND(F$1&gt;=Tracker!$E16, F$1&lt;=Tracker!$F16), 1, "")
</f>
        <v/>
      </c>
    </row>
    <row r="17">
      <c r="A17" s="13" t="s">
        <v>64</v>
      </c>
      <c r="B17" s="12" t="str">
        <f>IF(AND(B$1&gt;=Tracker!$E17, B$1&lt;=Tracker!$F17), 1, "")
</f>
        <v/>
      </c>
      <c r="C17" s="12" t="str">
        <f>IF(AND(C$1&gt;=Tracker!$E17, C$1&lt;=Tracker!$F17), 1, "")
</f>
        <v/>
      </c>
      <c r="D17" s="12" t="str">
        <f>IF(AND(D$1&gt;=Tracker!$E17, D$1&lt;=Tracker!$F17), 1, "")
</f>
        <v/>
      </c>
      <c r="E17" s="12" t="str">
        <f>IF(AND(E$1&gt;=Tracker!$E17, E$1&lt;=Tracker!$F17), 1, "")
</f>
        <v/>
      </c>
      <c r="F17" s="12">
        <f>IF(AND(F$1&gt;=Tracker!$E17, F$1&lt;=Tracker!$F17), 1, "")
</f>
        <v>1</v>
      </c>
    </row>
    <row r="18">
      <c r="A18" s="13" t="s">
        <v>65</v>
      </c>
      <c r="B18" s="12" t="str">
        <f>IF(AND(B$1&gt;=Tracker!$E18, B$1&lt;=Tracker!$F18), 1, "")
</f>
        <v/>
      </c>
      <c r="C18" s="12" t="str">
        <f>IF(AND(C$1&gt;=Tracker!$E18, C$1&lt;=Tracker!$F18), 1, "")
</f>
        <v/>
      </c>
      <c r="D18" s="12" t="str">
        <f>IF(AND(D$1&gt;=Tracker!$E18, D$1&lt;=Tracker!$F18), 1, "")
</f>
        <v/>
      </c>
      <c r="E18" s="12" t="str">
        <f>IF(AND(E$1&gt;=Tracker!$E18, E$1&lt;=Tracker!$F18), 1, "")
</f>
        <v/>
      </c>
      <c r="F18" s="12">
        <f>IF(AND(F$1&gt;=Tracker!$E18, F$1&lt;=Tracker!$F18), 1, "")
</f>
        <v>1</v>
      </c>
    </row>
    <row r="19">
      <c r="A19" s="13" t="s">
        <v>66</v>
      </c>
      <c r="B19" s="12" t="str">
        <f>IF(AND(B$1&gt;=Tracker!$E19, B$1&lt;=Tracker!$F19), 1, "")
</f>
        <v/>
      </c>
      <c r="C19" s="12" t="str">
        <f>IF(AND(C$1&gt;=Tracker!$E19, C$1&lt;=Tracker!$F19), 1, "")
</f>
        <v/>
      </c>
      <c r="D19" s="12" t="str">
        <f>IF(AND(D$1&gt;=Tracker!$E19, D$1&lt;=Tracker!$F19), 1, "")
</f>
        <v/>
      </c>
      <c r="E19" s="12" t="str">
        <f>IF(AND(E$1&gt;=Tracker!$E19, E$1&lt;=Tracker!$F19), 1, "")
</f>
        <v/>
      </c>
      <c r="F19" s="12">
        <f>IF(AND(F$1&gt;=Tracker!$E19, F$1&lt;=Tracker!$F19), 1, "")
</f>
        <v>1</v>
      </c>
    </row>
    <row r="20">
      <c r="B20" s="12" t="str">
        <f>IF(AND(B$1&gt;=Tracker!$E20, B$1&lt;=Tracker!$F20), 1, "")
</f>
        <v/>
      </c>
      <c r="C20" s="12" t="str">
        <f>IF(AND(C$1&gt;=Tracker!$E20, C$1&lt;=Tracker!$F20), 1, "")
</f>
        <v/>
      </c>
      <c r="D20" s="12" t="str">
        <f>IF(AND(D$1&gt;=Tracker!$E20, D$1&lt;=Tracker!$F20), 1, "")
</f>
        <v/>
      </c>
      <c r="E20" s="12" t="str">
        <f>IF(AND(E$1&gt;=Tracker!$E20, E$1&lt;=Tracker!$F20), 1, "")
</f>
        <v/>
      </c>
      <c r="F20" s="12" t="str">
        <f>IF(AND(F$1&gt;=Tracker!$E20, F$1&lt;=Tracker!$F20), 1, "")
</f>
        <v/>
      </c>
    </row>
    <row r="21">
      <c r="B21" s="12" t="str">
        <f>IF(AND(B$1&gt;=Tracker!$E21, B$1&lt;=Tracker!$F21), 1, "")
</f>
        <v/>
      </c>
      <c r="C21" s="12" t="str">
        <f>IF(AND(C$1&gt;=Tracker!$E21, C$1&lt;=Tracker!$F21), 1, "")
</f>
        <v/>
      </c>
      <c r="D21" s="12" t="str">
        <f>IF(AND(D$1&gt;=Tracker!$E21, D$1&lt;=Tracker!$F21), 1, "")
</f>
        <v/>
      </c>
      <c r="E21" s="12" t="str">
        <f>IF(AND(E$1&gt;=Tracker!$E21, E$1&lt;=Tracker!$F21), 1, "")
</f>
        <v/>
      </c>
      <c r="F21" s="12" t="str">
        <f>IF(AND(F$1&gt;=Tracker!$E21, F$1&lt;=Tracker!$F21), 1, "")
</f>
        <v/>
      </c>
    </row>
    <row r="22">
      <c r="B22" s="12" t="str">
        <f>IF(AND(B$1&gt;=Tracker!$E22, B$1&lt;=Tracker!$F22), 1, "")
</f>
        <v/>
      </c>
      <c r="C22" s="12" t="str">
        <f>IF(AND(C$1&gt;=Tracker!$E22, C$1&lt;=Tracker!$F22), 1, "")
</f>
        <v/>
      </c>
      <c r="D22" s="12" t="str">
        <f>IF(AND(D$1&gt;=Tracker!$E22, D$1&lt;=Tracker!$F22), 1, "")
</f>
        <v/>
      </c>
      <c r="E22" s="12" t="str">
        <f>IF(AND(E$1&gt;=Tracker!$E22, E$1&lt;=Tracker!$F22), 1, "")
</f>
        <v/>
      </c>
      <c r="F22" s="12" t="str">
        <f>IF(AND(F$1&gt;=Tracker!$E22, F$1&lt;=Tracker!$F22), 1, "")
</f>
        <v/>
      </c>
    </row>
  </sheetData>
  <drawing r:id="rId1"/>
</worksheet>
</file>