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G\Documents\Praca\SGGW\Motyl\Motyl_pracownicy\Motyl_pracownicy\NoweDane\"/>
    </mc:Choice>
  </mc:AlternateContent>
  <bookViews>
    <workbookView xWindow="0" yWindow="0" windowWidth="19695" windowHeight="75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 s="1"/>
  <c r="M4" i="1"/>
  <c r="N4" i="1" s="1"/>
  <c r="M2" i="1"/>
  <c r="N2" i="1" s="1"/>
</calcChain>
</file>

<file path=xl/sharedStrings.xml><?xml version="1.0" encoding="utf-8"?>
<sst xmlns="http://schemas.openxmlformats.org/spreadsheetml/2006/main" count="28" uniqueCount="15">
  <si>
    <t>razem</t>
  </si>
  <si>
    <t>doktor</t>
  </si>
  <si>
    <t>doktor habilitowany</t>
  </si>
  <si>
    <t>profesor</t>
  </si>
  <si>
    <t>56,5 L.</t>
  </si>
  <si>
    <t>32,1 L.</t>
  </si>
  <si>
    <t>45,4 L.</t>
  </si>
  <si>
    <t>SPRAWDZIC POD KATEM BLEDU!!!!</t>
  </si>
  <si>
    <t>Nadane stopnie doktora</t>
  </si>
  <si>
    <t>Nadane stopnie doktora habilitowanego</t>
  </si>
  <si>
    <t>Nadane tytuły profesora</t>
  </si>
  <si>
    <t>Rok</t>
  </si>
  <si>
    <t>Ogółem</t>
  </si>
  <si>
    <t>W tym pracownicy</t>
  </si>
  <si>
    <t xml:space="preserve"> i  doktoranci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</si>
</sst>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Arkusz1!$A$4</c:f>
              <c:strCache>
                <c:ptCount val="1"/>
                <c:pt idx="0">
                  <c:v>profesor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Arkusz1!$B$1:$L$1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xVal>
          <c:yVal>
            <c:numRef>
              <c:f>Arkusz1!$B$4:$L$4</c:f>
              <c:numCache>
                <c:formatCode>General</c:formatCode>
                <c:ptCount val="11"/>
                <c:pt idx="0">
                  <c:v>8</c:v>
                </c:pt>
                <c:pt idx="1">
                  <c:v>5</c:v>
                </c:pt>
                <c:pt idx="2">
                  <c:v>13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12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C-453C-818B-612AF0AF9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088079"/>
        <c:axId val="2037089327"/>
      </c:scatterChart>
      <c:valAx>
        <c:axId val="2037088079"/>
        <c:scaling>
          <c:orientation val="minMax"/>
          <c:max val="2017"/>
          <c:min val="2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7089327"/>
        <c:crosses val="autoZero"/>
        <c:crossBetween val="midCat"/>
      </c:valAx>
      <c:valAx>
        <c:axId val="203708932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708807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doktor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Arkusz1!$B$1:$L$1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xVal>
          <c:yVal>
            <c:numRef>
              <c:f>Arkusz1!$B$2:$L$2</c:f>
              <c:numCache>
                <c:formatCode>General</c:formatCode>
                <c:ptCount val="11"/>
                <c:pt idx="0">
                  <c:v>40</c:v>
                </c:pt>
                <c:pt idx="1">
                  <c:v>41</c:v>
                </c:pt>
                <c:pt idx="2">
                  <c:v>28</c:v>
                </c:pt>
                <c:pt idx="3">
                  <c:v>46</c:v>
                </c:pt>
                <c:pt idx="4">
                  <c:v>36</c:v>
                </c:pt>
                <c:pt idx="5">
                  <c:v>27</c:v>
                </c:pt>
                <c:pt idx="6">
                  <c:v>32</c:v>
                </c:pt>
                <c:pt idx="7">
                  <c:v>26</c:v>
                </c:pt>
                <c:pt idx="8">
                  <c:v>31</c:v>
                </c:pt>
                <c:pt idx="9">
                  <c:v>35</c:v>
                </c:pt>
                <c:pt idx="1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2-4737-99A7-1B817344F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43455"/>
        <c:axId val="2042049279"/>
      </c:scatterChart>
      <c:valAx>
        <c:axId val="2042043455"/>
        <c:scaling>
          <c:orientation val="minMax"/>
          <c:max val="2017"/>
          <c:min val="200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2049279"/>
        <c:crosses val="autoZero"/>
        <c:crossBetween val="midCat"/>
      </c:valAx>
      <c:valAx>
        <c:axId val="204204927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204345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64027777777775E-2"/>
          <c:y val="3.4440046296296295E-2"/>
          <c:w val="0.91179361111111112"/>
          <c:h val="0.88643958333333328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Arkusz1!$A$3</c:f>
              <c:strCache>
                <c:ptCount val="1"/>
                <c:pt idx="0">
                  <c:v>doktor habilitowany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25400">
                <a:solidFill>
                  <a:srgbClr val="92D050"/>
                </a:solidFill>
                <a:headEnd type="diamond"/>
                <a:tailEnd type="diamond"/>
              </a:ln>
              <a:effectLst/>
            </c:spPr>
          </c:marker>
          <c:trendline>
            <c:spPr>
              <a:ln w="2540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Arkusz1!$B$1:$L$1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xVal>
          <c:yVal>
            <c:numRef>
              <c:f>Arkusz1!$B$3:$L$3</c:f>
              <c:numCache>
                <c:formatCode>General</c:formatCode>
                <c:ptCount val="11"/>
                <c:pt idx="0">
                  <c:v>16</c:v>
                </c:pt>
                <c:pt idx="1">
                  <c:v>12</c:v>
                </c:pt>
                <c:pt idx="2">
                  <c:v>25</c:v>
                </c:pt>
                <c:pt idx="3">
                  <c:v>12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43</c:v>
                </c:pt>
                <c:pt idx="8">
                  <c:v>12</c:v>
                </c:pt>
                <c:pt idx="9">
                  <c:v>22</c:v>
                </c:pt>
                <c:pt idx="10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3-4BE8-8476-EC3D49EAE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51359"/>
        <c:axId val="2042044287"/>
      </c:scatterChart>
      <c:valAx>
        <c:axId val="2042051359"/>
        <c:scaling>
          <c:orientation val="minMax"/>
          <c:max val="2017"/>
          <c:min val="2007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2044287"/>
        <c:crosses val="autoZero"/>
        <c:crossBetween val="midCat"/>
      </c:valAx>
      <c:valAx>
        <c:axId val="20420442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205135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80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10-44B2-87D6-5C33CDB7B2E6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D10-44B2-87D6-5C33CDB7B2E6}"/>
              </c:ext>
            </c:extLst>
          </c:dPt>
          <c:dPt>
            <c:idx val="2"/>
            <c:invertIfNegative val="0"/>
            <c:bubble3D val="0"/>
            <c:spPr>
              <a:pattFill prst="pct70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10-44B2-87D6-5C33CDB7B2E6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15C0E333-D742-430E-8750-46929407B231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D10-44B2-87D6-5C33CDB7B2E6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1783AD6C-BD3F-46C3-893A-2366543FC81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D10-44B2-87D6-5C33CDB7B2E6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CF6500C-32C7-4EDE-9B9C-85C1EE1871D0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10-44B2-87D6-5C33CDB7B2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Arkusz1!$P$2:$P$4</c:f>
              <c:strCache>
                <c:ptCount val="3"/>
                <c:pt idx="0">
                  <c:v>doktor</c:v>
                </c:pt>
                <c:pt idx="1">
                  <c:v>doktor habilitowany</c:v>
                </c:pt>
                <c:pt idx="2">
                  <c:v>profesor</c:v>
                </c:pt>
              </c:strCache>
            </c:strRef>
          </c:cat>
          <c:val>
            <c:numRef>
              <c:f>Arkusz1!$Q$2:$Q$4</c:f>
              <c:numCache>
                <c:formatCode>General</c:formatCode>
                <c:ptCount val="3"/>
                <c:pt idx="0">
                  <c:v>363</c:v>
                </c:pt>
                <c:pt idx="1">
                  <c:v>212</c:v>
                </c:pt>
                <c:pt idx="2">
                  <c:v>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Arkusz1!$R$2:$R$4</c15:f>
                <c15:dlblRangeCache>
                  <c:ptCount val="3"/>
                  <c:pt idx="0">
                    <c:v>32,1 L.</c:v>
                  </c:pt>
                  <c:pt idx="1">
                    <c:v>45,4 L.</c:v>
                  </c:pt>
                  <c:pt idx="2">
                    <c:v>56,5 L.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D10-44B2-87D6-5C33CDB7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-27"/>
        <c:axId val="50018463"/>
        <c:axId val="50016383"/>
      </c:barChart>
      <c:catAx>
        <c:axId val="5001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016383"/>
        <c:crosses val="autoZero"/>
        <c:auto val="1"/>
        <c:lblAlgn val="ctr"/>
        <c:lblOffset val="100"/>
        <c:noMultiLvlLbl val="0"/>
      </c:catAx>
      <c:valAx>
        <c:axId val="5001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LICZBA</a:t>
                </a:r>
                <a:r>
                  <a:rPr lang="pl-PL" sz="1050" baseline="0"/>
                  <a:t> OSÓB</a:t>
                </a:r>
                <a:endParaRPr lang="pl-PL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01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47761435799314E-2"/>
          <c:y val="0.11125588363805303"/>
          <c:w val="0.9090088763012627"/>
          <c:h val="0.772259938311349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doktor</c:v>
                </c:pt>
              </c:strCache>
            </c:strRef>
          </c:tx>
          <c:spPr>
            <a:pattFill prst="pct8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Arkusz1!$B$1:$L$1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Arkusz1!$B$2:$L$2</c:f>
              <c:numCache>
                <c:formatCode>General</c:formatCode>
                <c:ptCount val="11"/>
                <c:pt idx="0">
                  <c:v>40</c:v>
                </c:pt>
                <c:pt idx="1">
                  <c:v>41</c:v>
                </c:pt>
                <c:pt idx="2">
                  <c:v>28</c:v>
                </c:pt>
                <c:pt idx="3">
                  <c:v>46</c:v>
                </c:pt>
                <c:pt idx="4">
                  <c:v>36</c:v>
                </c:pt>
                <c:pt idx="5">
                  <c:v>27</c:v>
                </c:pt>
                <c:pt idx="6">
                  <c:v>32</c:v>
                </c:pt>
                <c:pt idx="7">
                  <c:v>26</c:v>
                </c:pt>
                <c:pt idx="8">
                  <c:v>31</c:v>
                </c:pt>
                <c:pt idx="9">
                  <c:v>35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2-4897-B5E5-81E881A9C3C8}"/>
            </c:ext>
          </c:extLst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doktor habilitowany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Arkusz1!$B$1:$L$1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Arkusz1!$B$3:$L$3</c:f>
              <c:numCache>
                <c:formatCode>General</c:formatCode>
                <c:ptCount val="11"/>
                <c:pt idx="0">
                  <c:v>16</c:v>
                </c:pt>
                <c:pt idx="1">
                  <c:v>12</c:v>
                </c:pt>
                <c:pt idx="2">
                  <c:v>25</c:v>
                </c:pt>
                <c:pt idx="3">
                  <c:v>12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43</c:v>
                </c:pt>
                <c:pt idx="8">
                  <c:v>12</c:v>
                </c:pt>
                <c:pt idx="9">
                  <c:v>22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2-4897-B5E5-81E881A9C3C8}"/>
            </c:ext>
          </c:extLst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profesor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Arkusz1!$B$1:$L$1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Arkusz1!$B$4:$L$4</c:f>
              <c:numCache>
                <c:formatCode>General</c:formatCode>
                <c:ptCount val="11"/>
                <c:pt idx="0">
                  <c:v>8</c:v>
                </c:pt>
                <c:pt idx="1">
                  <c:v>5</c:v>
                </c:pt>
                <c:pt idx="2">
                  <c:v>13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12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2-4897-B5E5-81E881A9C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-13"/>
        <c:axId val="2040636431"/>
        <c:axId val="2040636847"/>
      </c:barChart>
      <c:catAx>
        <c:axId val="204063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0636847"/>
        <c:crosses val="autoZero"/>
        <c:auto val="1"/>
        <c:lblAlgn val="ctr"/>
        <c:lblOffset val="100"/>
        <c:noMultiLvlLbl val="0"/>
      </c:catAx>
      <c:valAx>
        <c:axId val="204063684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LICZBA</a:t>
                </a:r>
                <a:r>
                  <a:rPr lang="pl-PL" sz="1400" baseline="0"/>
                  <a:t> OSÓB</a:t>
                </a:r>
                <a:endParaRPr lang="pl-PL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063643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265266504174928"/>
          <c:y val="3.2969067480728607E-2"/>
          <c:w val="0.28643355935377895"/>
          <c:h val="5.8366050547111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598881</xdr:colOff>
      <xdr:row>75</xdr:row>
      <xdr:rowOff>147634</xdr:rowOff>
    </xdr:from>
    <xdr:to>
      <xdr:col>15</xdr:col>
      <xdr:colOff>483681</xdr:colOff>
      <xdr:row>98</xdr:row>
      <xdr:rowOff>86134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560781</xdr:colOff>
      <xdr:row>51</xdr:row>
      <xdr:rowOff>100009</xdr:rowOff>
    </xdr:from>
    <xdr:to>
      <xdr:col>27</xdr:col>
      <xdr:colOff>445581</xdr:colOff>
      <xdr:row>74</xdr:row>
      <xdr:rowOff>38509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598881</xdr:colOff>
      <xdr:row>51</xdr:row>
      <xdr:rowOff>23809</xdr:rowOff>
    </xdr:from>
    <xdr:to>
      <xdr:col>14</xdr:col>
      <xdr:colOff>483681</xdr:colOff>
      <xdr:row>73</xdr:row>
      <xdr:rowOff>152809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352425</xdr:colOff>
      <xdr:row>5</xdr:row>
      <xdr:rowOff>19050</xdr:rowOff>
    </xdr:from>
    <xdr:to>
      <xdr:col>24</xdr:col>
      <xdr:colOff>47625</xdr:colOff>
      <xdr:row>25</xdr:row>
      <xdr:rowOff>38100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36</xdr:row>
      <xdr:rowOff>104775</xdr:rowOff>
    </xdr:from>
    <xdr:to>
      <xdr:col>16</xdr:col>
      <xdr:colOff>276225</xdr:colOff>
      <xdr:row>49</xdr:row>
      <xdr:rowOff>76200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238125</xdr:colOff>
      <xdr:row>15</xdr:row>
      <xdr:rowOff>19050</xdr:rowOff>
    </xdr:from>
    <xdr:to>
      <xdr:col>14</xdr:col>
      <xdr:colOff>9525</xdr:colOff>
      <xdr:row>19</xdr:row>
      <xdr:rowOff>47625</xdr:rowOff>
    </xdr:to>
    <xdr:sp macro="" textlink="">
      <xdr:nvSpPr>
        <xdr:cNvPr id="7" name="Prążkowana strzałka w prawo 6"/>
        <xdr:cNvSpPr/>
      </xdr:nvSpPr>
      <xdr:spPr>
        <a:xfrm>
          <a:off x="6334125" y="2876550"/>
          <a:ext cx="2209800" cy="7905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3" workbookViewId="0">
      <selection activeCell="K29" sqref="K29"/>
    </sheetView>
  </sheetViews>
  <sheetFormatPr defaultRowHeight="15" x14ac:dyDescent="0.25"/>
  <sheetData>
    <row r="1" spans="1:18" x14ac:dyDescent="0.25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 t="s">
        <v>0</v>
      </c>
    </row>
    <row r="2" spans="1:18" x14ac:dyDescent="0.25">
      <c r="A2" t="s">
        <v>1</v>
      </c>
      <c r="B2">
        <v>40</v>
      </c>
      <c r="C2">
        <v>41</v>
      </c>
      <c r="D2">
        <v>28</v>
      </c>
      <c r="E2">
        <v>46</v>
      </c>
      <c r="F2">
        <v>36</v>
      </c>
      <c r="G2">
        <v>27</v>
      </c>
      <c r="H2">
        <v>32</v>
      </c>
      <c r="I2">
        <v>26</v>
      </c>
      <c r="J2">
        <v>31</v>
      </c>
      <c r="K2">
        <v>35</v>
      </c>
      <c r="L2">
        <v>21</v>
      </c>
      <c r="M2">
        <f>SUM(B2:L2)</f>
        <v>363</v>
      </c>
      <c r="N2">
        <f>M2-B2</f>
        <v>323</v>
      </c>
      <c r="P2" t="s">
        <v>1</v>
      </c>
      <c r="Q2">
        <v>363</v>
      </c>
      <c r="R2" t="s">
        <v>5</v>
      </c>
    </row>
    <row r="3" spans="1:18" x14ac:dyDescent="0.25">
      <c r="A3" t="s">
        <v>2</v>
      </c>
      <c r="B3">
        <v>16</v>
      </c>
      <c r="C3">
        <v>12</v>
      </c>
      <c r="D3">
        <v>25</v>
      </c>
      <c r="E3">
        <v>12</v>
      </c>
      <c r="F3">
        <v>20</v>
      </c>
      <c r="G3">
        <v>20</v>
      </c>
      <c r="H3">
        <v>30</v>
      </c>
      <c r="I3">
        <v>43</v>
      </c>
      <c r="J3">
        <v>12</v>
      </c>
      <c r="K3">
        <v>22</v>
      </c>
      <c r="L3">
        <v>16</v>
      </c>
      <c r="M3">
        <f t="shared" ref="M3:M4" si="0">SUM(B3:L3)</f>
        <v>228</v>
      </c>
      <c r="N3">
        <f t="shared" ref="N3:N4" si="1">M3-B3</f>
        <v>212</v>
      </c>
      <c r="P3" t="s">
        <v>2</v>
      </c>
      <c r="Q3">
        <v>212</v>
      </c>
      <c r="R3" t="s">
        <v>6</v>
      </c>
    </row>
    <row r="4" spans="1:18" x14ac:dyDescent="0.25">
      <c r="A4" t="s">
        <v>3</v>
      </c>
      <c r="B4">
        <v>8</v>
      </c>
      <c r="C4">
        <v>5</v>
      </c>
      <c r="D4">
        <v>13</v>
      </c>
      <c r="E4">
        <v>6</v>
      </c>
      <c r="F4">
        <v>5</v>
      </c>
      <c r="G4">
        <v>7</v>
      </c>
      <c r="H4">
        <v>5</v>
      </c>
      <c r="I4">
        <v>12</v>
      </c>
      <c r="J4">
        <v>5</v>
      </c>
      <c r="K4">
        <v>2</v>
      </c>
      <c r="L4">
        <v>3</v>
      </c>
      <c r="M4">
        <f t="shared" si="0"/>
        <v>71</v>
      </c>
      <c r="N4">
        <f t="shared" si="1"/>
        <v>63</v>
      </c>
      <c r="P4" t="s">
        <v>3</v>
      </c>
      <c r="Q4">
        <v>71</v>
      </c>
      <c r="R4" t="s">
        <v>4</v>
      </c>
    </row>
    <row r="5" spans="1:18" x14ac:dyDescent="0.25">
      <c r="A5" t="s">
        <v>0</v>
      </c>
      <c r="B5">
        <v>64</v>
      </c>
      <c r="C5">
        <v>57</v>
      </c>
      <c r="D5">
        <v>67</v>
      </c>
      <c r="E5">
        <v>68</v>
      </c>
      <c r="F5">
        <v>67</v>
      </c>
      <c r="G5">
        <v>53</v>
      </c>
      <c r="H5">
        <v>68</v>
      </c>
      <c r="I5">
        <v>84</v>
      </c>
      <c r="J5">
        <v>51</v>
      </c>
      <c r="K5">
        <v>66</v>
      </c>
      <c r="L5">
        <v>37</v>
      </c>
      <c r="M5">
        <v>682</v>
      </c>
    </row>
    <row r="7" spans="1:18" x14ac:dyDescent="0.25">
      <c r="B7">
        <v>2007</v>
      </c>
      <c r="C7">
        <v>2008</v>
      </c>
      <c r="D7">
        <v>2009</v>
      </c>
      <c r="E7">
        <v>2010</v>
      </c>
      <c r="F7">
        <v>2011</v>
      </c>
      <c r="G7">
        <v>2012</v>
      </c>
      <c r="H7">
        <v>2013</v>
      </c>
      <c r="I7">
        <v>2014</v>
      </c>
      <c r="J7">
        <v>2015</v>
      </c>
      <c r="K7">
        <v>2016</v>
      </c>
      <c r="L7">
        <v>2017</v>
      </c>
      <c r="M7" t="s">
        <v>0</v>
      </c>
    </row>
    <row r="8" spans="1:18" x14ac:dyDescent="0.25">
      <c r="A8" t="s">
        <v>1</v>
      </c>
      <c r="B8">
        <v>32.9</v>
      </c>
      <c r="C8">
        <v>31.4</v>
      </c>
      <c r="D8">
        <v>31.2</v>
      </c>
      <c r="E8">
        <v>31.5</v>
      </c>
      <c r="F8">
        <v>32.299999999999997</v>
      </c>
      <c r="G8">
        <v>31.1</v>
      </c>
      <c r="H8">
        <v>32.1</v>
      </c>
      <c r="I8">
        <v>32.4</v>
      </c>
      <c r="J8">
        <v>31.7</v>
      </c>
      <c r="K8">
        <v>32.799999999999997</v>
      </c>
      <c r="L8">
        <v>30.8</v>
      </c>
      <c r="M8">
        <v>31.8</v>
      </c>
    </row>
    <row r="9" spans="1:18" x14ac:dyDescent="0.25">
      <c r="A9" t="s">
        <v>2</v>
      </c>
      <c r="B9">
        <v>50.1</v>
      </c>
      <c r="C9">
        <v>46.7</v>
      </c>
      <c r="D9">
        <v>48.9</v>
      </c>
      <c r="E9">
        <v>44.7</v>
      </c>
      <c r="F9">
        <v>47.8</v>
      </c>
      <c r="G9">
        <v>46.2</v>
      </c>
      <c r="H9">
        <v>43.2</v>
      </c>
      <c r="I9">
        <v>45.5</v>
      </c>
      <c r="J9">
        <v>44.6</v>
      </c>
      <c r="K9">
        <v>44.2</v>
      </c>
      <c r="L9">
        <v>45.3</v>
      </c>
      <c r="M9">
        <v>46.1</v>
      </c>
    </row>
    <row r="10" spans="1:18" x14ac:dyDescent="0.25">
      <c r="A10" t="s">
        <v>3</v>
      </c>
      <c r="B10">
        <v>54.5</v>
      </c>
      <c r="C10">
        <v>57.2</v>
      </c>
      <c r="D10">
        <v>53</v>
      </c>
      <c r="E10">
        <v>57.5</v>
      </c>
      <c r="F10">
        <v>58.3</v>
      </c>
      <c r="G10">
        <v>58.1</v>
      </c>
      <c r="H10">
        <v>57.3</v>
      </c>
      <c r="I10">
        <v>55.5</v>
      </c>
      <c r="J10">
        <v>56.8</v>
      </c>
      <c r="K10">
        <v>55</v>
      </c>
      <c r="L10">
        <v>58.3</v>
      </c>
      <c r="M10">
        <v>56.5</v>
      </c>
    </row>
    <row r="11" spans="1:18" x14ac:dyDescent="0.25">
      <c r="A11" t="s">
        <v>0</v>
      </c>
      <c r="B11">
        <v>45.9</v>
      </c>
      <c r="C11">
        <v>45.1</v>
      </c>
      <c r="D11">
        <v>44.4</v>
      </c>
      <c r="E11">
        <v>44.6</v>
      </c>
      <c r="F11">
        <v>46.1</v>
      </c>
      <c r="G11">
        <v>45.1</v>
      </c>
      <c r="H11">
        <v>44.2</v>
      </c>
      <c r="I11">
        <v>44.5</v>
      </c>
      <c r="J11">
        <v>44.4</v>
      </c>
      <c r="K11">
        <v>44</v>
      </c>
      <c r="L11">
        <v>44.8</v>
      </c>
      <c r="M11">
        <v>44.8</v>
      </c>
    </row>
    <row r="18" spans="2:8" x14ac:dyDescent="0.25">
      <c r="G18" t="s">
        <v>7</v>
      </c>
    </row>
    <row r="21" spans="2:8" x14ac:dyDescent="0.25">
      <c r="C21" s="1" t="s">
        <v>8</v>
      </c>
      <c r="D21" s="1"/>
      <c r="E21" s="1" t="s">
        <v>9</v>
      </c>
      <c r="F21" s="1"/>
      <c r="G21" s="1" t="s">
        <v>10</v>
      </c>
      <c r="H21" s="1"/>
    </row>
    <row r="22" spans="2:8" x14ac:dyDescent="0.25">
      <c r="B22" t="s">
        <v>11</v>
      </c>
      <c r="C22" t="s">
        <v>12</v>
      </c>
      <c r="D22" t="s">
        <v>13</v>
      </c>
      <c r="E22" t="s">
        <v>12</v>
      </c>
      <c r="F22" t="s">
        <v>13</v>
      </c>
      <c r="G22" t="s">
        <v>12</v>
      </c>
      <c r="H22" t="s">
        <v>13</v>
      </c>
    </row>
    <row r="23" spans="2:8" x14ac:dyDescent="0.25">
      <c r="D23" t="s">
        <v>14</v>
      </c>
    </row>
    <row r="24" spans="2:8" x14ac:dyDescent="0.25">
      <c r="B24">
        <v>2007</v>
      </c>
      <c r="C24" s="2">
        <v>110</v>
      </c>
      <c r="D24">
        <v>85</v>
      </c>
      <c r="E24" s="2">
        <v>21</v>
      </c>
      <c r="F24">
        <v>19</v>
      </c>
      <c r="G24" s="2">
        <v>13</v>
      </c>
      <c r="H24">
        <v>10</v>
      </c>
    </row>
    <row r="25" spans="2:8" x14ac:dyDescent="0.25">
      <c r="B25">
        <v>2008</v>
      </c>
      <c r="C25" s="2">
        <v>102</v>
      </c>
      <c r="D25">
        <v>79</v>
      </c>
      <c r="E25" s="2">
        <v>17</v>
      </c>
      <c r="F25">
        <v>14</v>
      </c>
      <c r="G25" s="2">
        <v>8</v>
      </c>
      <c r="H25">
        <v>6</v>
      </c>
    </row>
    <row r="26" spans="2:8" x14ac:dyDescent="0.25">
      <c r="B26">
        <v>2009</v>
      </c>
      <c r="C26" s="2">
        <v>76</v>
      </c>
      <c r="D26">
        <v>61</v>
      </c>
      <c r="E26" s="2">
        <v>26</v>
      </c>
      <c r="F26">
        <v>24</v>
      </c>
      <c r="G26" s="2">
        <v>21</v>
      </c>
      <c r="H26">
        <v>15</v>
      </c>
    </row>
    <row r="27" spans="2:8" x14ac:dyDescent="0.25">
      <c r="B27">
        <v>2010</v>
      </c>
      <c r="C27" s="2">
        <v>101</v>
      </c>
      <c r="D27">
        <v>88</v>
      </c>
      <c r="E27" s="2">
        <v>16</v>
      </c>
      <c r="F27">
        <v>12</v>
      </c>
      <c r="G27" s="2">
        <v>10</v>
      </c>
      <c r="H27">
        <v>10</v>
      </c>
    </row>
    <row r="28" spans="2:8" x14ac:dyDescent="0.25">
      <c r="B28">
        <v>2011</v>
      </c>
      <c r="C28" s="2">
        <v>103</v>
      </c>
      <c r="D28">
        <v>84</v>
      </c>
      <c r="E28" s="2">
        <v>27</v>
      </c>
      <c r="F28">
        <v>21</v>
      </c>
      <c r="G28" s="2">
        <v>13</v>
      </c>
      <c r="H28">
        <v>8</v>
      </c>
    </row>
    <row r="29" spans="2:8" x14ac:dyDescent="0.25">
      <c r="B29">
        <v>2012</v>
      </c>
      <c r="C29" s="2">
        <v>76</v>
      </c>
      <c r="D29">
        <v>64</v>
      </c>
      <c r="E29" s="2">
        <v>31</v>
      </c>
      <c r="F29">
        <v>22</v>
      </c>
      <c r="G29" s="2">
        <v>13</v>
      </c>
      <c r="H29">
        <v>9</v>
      </c>
    </row>
    <row r="30" spans="2:8" x14ac:dyDescent="0.25">
      <c r="B30">
        <v>2013</v>
      </c>
      <c r="C30" s="2">
        <v>88</v>
      </c>
      <c r="D30">
        <v>80</v>
      </c>
      <c r="E30" s="2">
        <v>41</v>
      </c>
      <c r="F30">
        <v>32</v>
      </c>
      <c r="G30" s="2">
        <v>6</v>
      </c>
      <c r="H30">
        <v>5</v>
      </c>
    </row>
    <row r="31" spans="2:8" x14ac:dyDescent="0.25">
      <c r="B31">
        <v>2014</v>
      </c>
      <c r="C31" s="2">
        <v>72</v>
      </c>
      <c r="D31">
        <v>55</v>
      </c>
      <c r="E31" s="2">
        <v>53</v>
      </c>
      <c r="F31">
        <v>43</v>
      </c>
      <c r="G31" s="2">
        <v>13</v>
      </c>
      <c r="H31">
        <v>12</v>
      </c>
    </row>
    <row r="32" spans="2:8" x14ac:dyDescent="0.25">
      <c r="B32">
        <v>2015</v>
      </c>
      <c r="C32" s="2">
        <v>73</v>
      </c>
      <c r="D32">
        <v>58</v>
      </c>
      <c r="E32" s="2">
        <v>17</v>
      </c>
      <c r="F32">
        <v>12</v>
      </c>
      <c r="G32" s="2">
        <v>6</v>
      </c>
      <c r="H32">
        <v>5</v>
      </c>
    </row>
    <row r="33" spans="2:8" x14ac:dyDescent="0.25">
      <c r="B33">
        <v>2016</v>
      </c>
      <c r="C33" s="2">
        <v>87</v>
      </c>
      <c r="D33">
        <v>75</v>
      </c>
      <c r="E33" s="2">
        <v>32</v>
      </c>
      <c r="F33">
        <v>21</v>
      </c>
      <c r="G33" s="2">
        <v>2</v>
      </c>
      <c r="H33">
        <v>1</v>
      </c>
    </row>
    <row r="34" spans="2:8" x14ac:dyDescent="0.25">
      <c r="B34">
        <v>2017</v>
      </c>
      <c r="C34" s="2">
        <v>69</v>
      </c>
      <c r="D34">
        <v>60</v>
      </c>
      <c r="E34" s="2">
        <v>27</v>
      </c>
      <c r="F34">
        <v>21</v>
      </c>
      <c r="G34" s="2">
        <v>4</v>
      </c>
      <c r="H34">
        <v>3</v>
      </c>
    </row>
    <row r="35" spans="2:8" x14ac:dyDescent="0.25">
      <c r="C35" s="2"/>
      <c r="E35" s="2"/>
      <c r="G35" s="2"/>
    </row>
  </sheetData>
  <mergeCells count="3">
    <mergeCell ref="C21:D21"/>
    <mergeCell ref="E21:F21"/>
    <mergeCell ref="G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MagdaG</cp:lastModifiedBy>
  <dcterms:created xsi:type="dcterms:W3CDTF">2017-11-13T22:51:47Z</dcterms:created>
  <dcterms:modified xsi:type="dcterms:W3CDTF">2018-02-23T13:18:16Z</dcterms:modified>
</cp:coreProperties>
</file>